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13.xml" ContentType="application/vnd.ms-office.chartstyle+xml"/>
  <Override PartName="/xl/charts/colors13.xml" ContentType="application/vnd.ms-office.chartcolorstyle+xml"/>
  <Override PartName="/xl/charts/chart22.xml" ContentType="application/vnd.openxmlformats-officedocument.drawingml.chart+xml"/>
  <Override PartName="/xl/charts/style14.xml" ContentType="application/vnd.ms-office.chartstyle+xml"/>
  <Override PartName="/xl/charts/colors14.xml" ContentType="application/vnd.ms-office.chartcolorstyle+xml"/>
  <Override PartName="/xl/charts/chart23.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never" codeName="EstaPastaDeTrabalho" defaultThemeVersion="166925"/>
  <mc:AlternateContent xmlns:mc="http://schemas.openxmlformats.org/markup-compatibility/2006">
    <mc:Choice Requires="x15">
      <x15ac:absPath xmlns:x15ac="http://schemas.microsoft.com/office/spreadsheetml/2010/11/ac" url="https://globalvale-my.sharepoint.com/personal/caroline_ferraz_vale_com/Documents/EY - Credit360/Databook 2023/"/>
    </mc:Choice>
  </mc:AlternateContent>
  <xr:revisionPtr revIDLastSave="3475" documentId="120_{B519AD10-5A9B-4EFC-9282-47506752921C}" xr6:coauthVersionLast="47" xr6:coauthVersionMax="47" xr10:uidLastSave="{B2B6BF2C-0A52-4838-BE07-C77C87134002}"/>
  <workbookProtection workbookAlgorithmName="SHA-512" workbookHashValue="UJIGYloMOmJxnC8ed6Vgh+YpWa8GqRqeyNRNKS6oHwf31HzO4yE9CmRl7TyCIFILFu4acOaCKR8nTm/xsug4bg==" workbookSaltValue="OGUAhMSlOWQ2NoGD/sEpJw==" workbookSpinCount="100000" lockStructure="1"/>
  <bookViews>
    <workbookView xWindow="-120" yWindow="-120" windowWidth="20730" windowHeight="11040" tabRatio="702" firstSheet="1" activeTab="1" xr2:uid="{6B1367A6-3EAB-4D93-9772-68B898B82A29}"/>
  </bookViews>
  <sheets>
    <sheet name="Capa" sheetId="20" state="hidden" r:id="rId1"/>
    <sheet name="Início" sheetId="85" r:id="rId2"/>
    <sheet name="Referências" sheetId="88" r:id="rId3"/>
    <sheet name="Como usar" sheetId="84" r:id="rId4"/>
    <sheet name="Conteúdo" sheetId="82" r:id="rId5"/>
    <sheet name="Avanços (2021)" sheetId="111" state="hidden" r:id="rId6"/>
    <sheet name="Avanços" sheetId="109" r:id="rId7"/>
    <sheet name="Temas Materiais" sheetId="110" r:id="rId8"/>
    <sheet name="Formas de Gestão" sheetId="107" state="hidden" r:id="rId9"/>
    <sheet name="Avanços (2)" sheetId="112" state="hidden" r:id="rId10"/>
    <sheet name="Econômico" sheetId="73" r:id="rId11"/>
    <sheet name="Econômico Dados" sheetId="103" r:id="rId12"/>
    <sheet name="Ambiental" sheetId="76" r:id="rId13"/>
    <sheet name="Ambiental Dados" sheetId="104" r:id="rId14"/>
    <sheet name="Social" sheetId="78" r:id="rId15"/>
    <sheet name="Social Dados" sheetId="102" r:id="rId16"/>
    <sheet name="Frameworks" sheetId="61" r:id="rId17"/>
    <sheet name="Princípios ICMM" sheetId="80" r:id="rId18"/>
    <sheet name="ICMM Reporte" sheetId="120" r:id="rId19"/>
    <sheet name="Índice GRI" sheetId="97" r:id="rId20"/>
    <sheet name="Índice SASB" sheetId="99" r:id="rId21"/>
    <sheet name="TCFD" sheetId="108" r:id="rId22"/>
    <sheet name="WEF" sheetId="106" r:id="rId23"/>
    <sheet name="ICMM Social &amp; Economic" sheetId="118" r:id="rId24"/>
    <sheet name="Índice TNFD" sheetId="116" r:id="rId25"/>
    <sheet name="Responsible Sourcing" sheetId="113" r:id="rId26"/>
    <sheet name="Swiss Code" sheetId="117" r:id="rId27"/>
    <sheet name="Glossário | Base de Preparação " sheetId="94" r:id="rId28"/>
  </sheets>
  <externalReferences>
    <externalReference r:id="rId29"/>
    <externalReference r:id="rId30"/>
  </externalReferences>
  <definedNames>
    <definedName name="_xlnm._FilterDatabase" localSheetId="27" hidden="1">'Glossário | Base de Preparação '!$B$17:$H$122</definedName>
    <definedName name="_xlnm._FilterDatabase" localSheetId="15" hidden="1">'Social Dados'!#REF!</definedName>
    <definedName name="_xlnm._FilterDatabase" localSheetId="21" hidden="1">TCFD!#REF!</definedName>
    <definedName name="_xlnm._FilterDatabase" localSheetId="22" hidden="1">WEF!#REF!</definedName>
    <definedName name="_ftn1" localSheetId="5">'Avanços (2021)'!$B$35</definedName>
    <definedName name="_ftn2" localSheetId="5">'Avanços (2021)'!$B$38</definedName>
    <definedName name="_ftnref1" localSheetId="5">'Avanços (2021)'!$C$10</definedName>
    <definedName name="_ftnref2" localSheetId="5">'Avanços (2021)'!$F$12</definedName>
    <definedName name="ANO">[1]DashBoard!$B$6:$B$8578</definedName>
    <definedName name="cinco_anos" localSheetId="5">'Avanços (2021)'!#REF!</definedName>
    <definedName name="cinco_anos">#REF!</definedName>
    <definedName name="dois_anos" localSheetId="5">'Avanços (2021)'!#REF!</definedName>
    <definedName name="dois_anos">#REF!</definedName>
    <definedName name="FOB">[1]DashBoard!$E$6:$E$8578</definedName>
    <definedName name="List23497118">[2]Controle!$A$9:$B$9</definedName>
    <definedName name="List69662141">[2]Controle!$A$11:$C$11</definedName>
    <definedName name="List69687247">[2]Controle!$A$10:$C$10</definedName>
    <definedName name="mês">[1]DashBoard!$A$6:$A$8578</definedName>
    <definedName name="PRODUTO">[1]DashBoard!$D$6:$D$8578</definedName>
    <definedName name="um_ano" localSheetId="5">'Avanços (2021)'!#REF!</definedName>
    <definedName name="um_ano">#REF!</definedName>
  </definedNames>
  <calcPr calcId="191028"/>
  <customWorkbookViews>
    <customWorkbookView name="Thales Rocha.ext - Modo de exibição pessoal" guid="{C67E8FD8-AD07-499A-9686-A39F278DC239}" mergeInterval="0" personalView="1" xWindow="959" windowWidth="961" windowHeight="1030" activeSheetId="11"/>
    <customWorkbookView name="Caroline Ferraz - Modo de exibição pessoal" guid="{EAA2DCA0-7A16-486C-BD93-915E3295A096}" mergeInterval="0" personalView="1" maximized="1" xWindow="2869" yWindow="-11" windowWidth="2071" windowHeight="1174"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94" i="103" l="1"/>
  <c r="B83" i="104" l="1" a="1"/>
  <c r="B83" i="104" s="1"/>
  <c r="L287" i="103"/>
  <c r="L284" i="103"/>
  <c r="L285" i="103" s="1"/>
  <c r="L288" i="103"/>
  <c r="L292" i="103"/>
  <c r="L293" i="103"/>
  <c r="L289" i="103"/>
  <c r="L290" i="103"/>
  <c r="L291" i="103"/>
  <c r="C294" i="103"/>
  <c r="D294" i="103"/>
  <c r="D295" i="103" s="1"/>
  <c r="E294" i="103"/>
  <c r="E295" i="103" s="1"/>
  <c r="F294" i="103"/>
  <c r="F295" i="103" s="1"/>
  <c r="G294" i="103"/>
  <c r="G295" i="103" s="1"/>
  <c r="H294" i="103"/>
  <c r="H295" i="103" s="1"/>
  <c r="I295" i="103"/>
  <c r="J294" i="103"/>
  <c r="J295" i="103" s="1"/>
  <c r="K294" i="103"/>
  <c r="K295" i="103" s="1"/>
  <c r="B87" i="104" l="1"/>
  <c r="D87" i="104" s="1"/>
  <c r="L294" i="103"/>
  <c r="L295" i="103" s="1"/>
  <c r="C295" i="103"/>
  <c r="J87" i="104" l="1"/>
  <c r="K87" i="104"/>
  <c r="C87" i="104"/>
  <c r="I87" i="104"/>
  <c r="H87" i="104"/>
  <c r="E87" i="104"/>
  <c r="G87" i="104"/>
  <c r="F87" i="104"/>
  <c r="E765" i="102"/>
  <c r="H517" i="102" l="1"/>
  <c r="I517" i="102"/>
  <c r="J517" i="102"/>
  <c r="K517" i="102"/>
  <c r="C517" i="102"/>
  <c r="I200" i="104"/>
  <c r="H200" i="104"/>
  <c r="G200" i="104"/>
  <c r="F200" i="104"/>
  <c r="E200" i="104"/>
  <c r="D200" i="104"/>
  <c r="C200" i="104"/>
  <c r="I199" i="104"/>
  <c r="H199" i="104"/>
  <c r="G199" i="104"/>
  <c r="F199" i="104"/>
  <c r="E199" i="104"/>
  <c r="D199" i="104"/>
  <c r="C199" i="104"/>
  <c r="I198" i="104"/>
  <c r="H198" i="104"/>
  <c r="G198" i="104"/>
  <c r="F198" i="104"/>
  <c r="E198" i="104"/>
  <c r="D198" i="104"/>
  <c r="C198" i="104"/>
  <c r="I197" i="104"/>
  <c r="H197" i="104"/>
  <c r="G197" i="104"/>
  <c r="F197" i="104"/>
  <c r="E197" i="104"/>
  <c r="D197" i="104"/>
  <c r="C197" i="104"/>
  <c r="E763" i="102" l="1"/>
  <c r="E761" i="102"/>
  <c r="E764" i="102"/>
  <c r="E762" i="102"/>
  <c r="C788" i="102" l="1"/>
  <c r="E709" i="102"/>
  <c r="C709" i="102"/>
  <c r="C720" i="102"/>
  <c r="D720" i="102"/>
  <c r="E720" i="102"/>
  <c r="D709" i="102"/>
  <c r="K312" i="103"/>
  <c r="K313" i="103" s="1"/>
  <c r="J312" i="103"/>
  <c r="J313" i="103" s="1"/>
  <c r="I312" i="103"/>
  <c r="I313" i="103" s="1"/>
  <c r="H312" i="103"/>
  <c r="H313" i="103" s="1"/>
  <c r="G312" i="103"/>
  <c r="G313" i="103" s="1"/>
  <c r="F312" i="103"/>
  <c r="F313" i="103" s="1"/>
  <c r="E312" i="103"/>
  <c r="E313" i="103" s="1"/>
  <c r="D312" i="103"/>
  <c r="D313" i="103" s="1"/>
  <c r="C312" i="103"/>
  <c r="L311" i="103"/>
  <c r="L310" i="103"/>
  <c r="L309" i="103"/>
  <c r="L308" i="103"/>
  <c r="L307" i="103"/>
  <c r="L306" i="103"/>
  <c r="L305" i="103"/>
  <c r="K303" i="103"/>
  <c r="J303" i="103"/>
  <c r="H303" i="103"/>
  <c r="G303" i="103"/>
  <c r="F303" i="103"/>
  <c r="E303" i="103"/>
  <c r="D303" i="103"/>
  <c r="C303" i="103"/>
  <c r="L302" i="103"/>
  <c r="C313" i="103" l="1"/>
  <c r="L312" i="103"/>
  <c r="L313" i="103" s="1"/>
  <c r="L303" i="103"/>
  <c r="D517" i="102" l="1"/>
  <c r="E517" i="102"/>
  <c r="F517" i="102"/>
  <c r="G517" i="102"/>
  <c r="G389" i="104" l="1"/>
  <c r="I612" i="104" l="1"/>
  <c r="I613" i="104"/>
  <c r="I614" i="104"/>
  <c r="I615" i="104"/>
  <c r="I616" i="104"/>
  <c r="I620" i="104"/>
  <c r="I621" i="104"/>
  <c r="I622" i="104"/>
  <c r="I623" i="104"/>
  <c r="I624" i="104"/>
  <c r="G629" i="104"/>
  <c r="G630" i="104"/>
  <c r="G631" i="104"/>
  <c r="G632" i="104"/>
  <c r="G628" i="104"/>
  <c r="B498" i="102" a="1"/>
  <c r="B498" i="102" s="1"/>
  <c r="B501" i="102" s="1"/>
  <c r="C501" i="102" s="1"/>
  <c r="F501" i="102" l="1"/>
  <c r="E501" i="102"/>
  <c r="G501" i="102"/>
  <c r="H501" i="102"/>
  <c r="D501" i="10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Carla Nin</author>
  </authors>
  <commentList>
    <comment ref="J34" authorId="0" shapeId="0" xr:uid="{30255F7E-3508-42EF-B356-39386B0E3588}">
      <text>
        <r>
          <rPr>
            <b/>
            <sz val="9"/>
            <color indexed="81"/>
            <rFont val="Segoe UI"/>
            <family val="2"/>
          </rPr>
          <t>Carla Nin:</t>
        </r>
        <r>
          <rPr>
            <sz val="9"/>
            <color indexed="81"/>
            <rFont val="Segoe UI"/>
            <family val="2"/>
          </rPr>
          <t xml:space="preserve">
TEXTO DO RI:
Atingir 26% de mulheres em nossa força de trabalho até 2025.
2019 (ano-base)  13,5% 
2021  18,7%
2022  22,1%
</t>
        </r>
      </text>
    </comment>
    <comment ref="J35" authorId="0" shapeId="0" xr:uid="{51295283-F0BE-45F1-81F5-8A3A4CCDCD00}">
      <text>
        <r>
          <rPr>
            <b/>
            <sz val="9"/>
            <color indexed="81"/>
            <rFont val="Segoe UI"/>
            <family val="2"/>
          </rPr>
          <t xml:space="preserve">Carla Nin:
</t>
        </r>
        <r>
          <rPr>
            <sz val="9"/>
            <color indexed="81"/>
            <rFont val="Segoe UI"/>
            <family val="2"/>
          </rPr>
          <t>TEXTO DO RI:
Atingir 26% de mulheres na liderança sênior até 2025.
2019 (ano-base)  12,4%
2020  15,9% 
2021  20,3%
2022  22,6%</t>
        </r>
      </text>
    </comment>
    <comment ref="J36" authorId="0" shapeId="0" xr:uid="{3A1212E0-6727-42A3-B4D3-A1369011B8C0}">
      <text>
        <r>
          <rPr>
            <b/>
            <sz val="9"/>
            <color indexed="81"/>
            <rFont val="Segoe UI"/>
            <family val="2"/>
          </rPr>
          <t>Carla Nin:</t>
        </r>
        <r>
          <rPr>
            <sz val="9"/>
            <color indexed="81"/>
            <rFont val="Segoe UI"/>
            <family val="2"/>
          </rPr>
          <t xml:space="preserve">
TEXTO DO RI:
Atingir 26% de mulheres em nossa força de trabalho até 2025.
2019 (ano-base)  13,5% 
2021  18,7%
2022  22,1%
</t>
        </r>
      </text>
    </comment>
    <comment ref="L39" authorId="0" shapeId="0" xr:uid="{D06E08A7-220F-4AD9-8114-9F7B910666B9}">
      <text>
        <r>
          <rPr>
            <b/>
            <sz val="9"/>
            <color indexed="81"/>
            <rFont val="Segoe UI"/>
            <family val="2"/>
          </rPr>
          <t>Carla Nin:</t>
        </r>
        <r>
          <rPr>
            <sz val="9"/>
            <color indexed="81"/>
            <rFont val="Segoe UI"/>
            <family val="2"/>
          </rPr>
          <t xml:space="preserve">
TEXTO (EXCLUÍDO) DO RI:
Em 2022, o nível de emergência da barragem B3/B4 da Mina Mar Azul, em Nova Lima (MG), foi reduzido de 3 para 2. Atualmente temos 2 barragens em nível 3 de emergência (das 3 que tínhamos desde 2019). Continuamos trabalhando para não termos nenhuma barragem em condição crítica de segurança (nível 3 de emergência) até 2025.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08C8AA0-A391-4D4F-B0FE-A7CB77E6C0FF}" keepAlive="1" name="Consulta - Ambiental - Power Query" description="Conexão com a consulta 'Ambiental - Power Query' na pasta de trabalho." type="5" refreshedVersion="7" background="1" saveData="1">
    <dbPr connection="Provider=Microsoft.Mashup.OleDb.1;Data Source=$Workbook$;Location=&quot;Ambiental - Power Query&quot;;Extended Properties=&quot;&quot;" command="SELECT * FROM [Ambiental - Power Query]"/>
  </connection>
  <connection id="2" xr16:uid="{6F6985D3-868D-4063-8374-ADE83A748B00}" keepAlive="1" name="Consulta - Econômico - Power Query" description="Conexão com a consulta 'Econômico - Power Query' na pasta de trabalho." type="5" refreshedVersion="7" background="1" saveData="1">
    <dbPr connection="Provider=Microsoft.Mashup.OleDb.1;Data Source=$Workbook$;Location=&quot;Econômico - Power Query&quot;;Extended Properties=&quot;&quot;" command="SELECT * FROM [Econômico - Power Query]"/>
  </connection>
  <connection id="3" xr16:uid="{7E5DFEB7-F69D-4423-9C0D-5B1F37C18AE7}" keepAlive="1" name="Consulta - Social - Power Query" description="Conexão com a consulta 'Social - Power Query' na pasta de trabalho." type="5" refreshedVersion="7" background="1" saveData="1">
    <dbPr connection="Provider=Microsoft.Mashup.OleDb.1;Data Source=$Workbook$;Location=&quot;Social - Power Query&quot;;Extended Properties=&quot;&quot;" command="SELECT * FROM [Social - Power Query]"/>
  </connection>
  <connection id="4" xr16:uid="{736620BE-B609-456A-92FD-41AB434D5BAC}" keepAlive="1" name="Consulta - Tabela1" description="Conexão com a consulta 'Tabela1' na pasta de trabalho." type="5" refreshedVersion="7" background="1" saveData="1">
    <dbPr connection="Provider=Microsoft.Mashup.OleDb.1;Data Source=$Workbook$;Location=Tabela1;Extended Properties=&quot;&quot;" command="SELECT * FROM [Tabela1]"/>
  </connection>
  <connection id="5" xr16:uid="{6472AB11-471F-49E1-9A68-2C38548BBF4B}" keepAlive="1" name="Consulta - Temas Materiais - Power Query" description="Conexão com a consulta 'Temas Materiais - Power Query' na pasta de trabalho." type="5" refreshedVersion="7" background="1" saveData="1">
    <dbPr connection="Provider=Microsoft.Mashup.OleDb.1;Data Source=$Workbook$;Location=&quot;Temas Materiais - Power Query&quot;;Extended Properties=&quot;&quot;" command="SELECT * FROM [Temas Materiais - Power Query]"/>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<sst xmlns="http://schemas.openxmlformats.org/spreadsheetml/2006/main" count="5796" uniqueCount="2555">
  <si>
    <t>DATABOOK ESG 2022</t>
  </si>
  <si>
    <t>Databook ESG 2022</t>
  </si>
  <si>
    <t>Início</t>
  </si>
  <si>
    <t>Referências</t>
  </si>
  <si>
    <t>Documentos</t>
  </si>
  <si>
    <t>Relatório de Sustentabilidade</t>
  </si>
  <si>
    <t>Download</t>
  </si>
  <si>
    <t>-</t>
  </si>
  <si>
    <t>Relato Integrado</t>
  </si>
  <si>
    <t>Relatório 20F</t>
  </si>
  <si>
    <t>Relatório de Transparência Fiscal</t>
  </si>
  <si>
    <t>Formulário de Referência</t>
  </si>
  <si>
    <t>Portal ESG</t>
  </si>
  <si>
    <t>Como usar este Databook</t>
  </si>
  <si>
    <t>Conteúdo</t>
  </si>
  <si>
    <t>Avanços nos Compromissos</t>
  </si>
  <si>
    <t>Avanços</t>
  </si>
  <si>
    <t>Temas Materiais</t>
  </si>
  <si>
    <t>Econômico</t>
  </si>
  <si>
    <t>Econômico Dados</t>
  </si>
  <si>
    <t>Dados</t>
  </si>
  <si>
    <t>Ambiental</t>
  </si>
  <si>
    <t>Ambiental Dados</t>
  </si>
  <si>
    <t>Social</t>
  </si>
  <si>
    <t>Social Dados</t>
  </si>
  <si>
    <t>Frameworks</t>
  </si>
  <si>
    <t>Índice GRI (Global Reporting Initative)</t>
  </si>
  <si>
    <t>Índice GRI</t>
  </si>
  <si>
    <t>Índice SASB (Sustainability Accounting Standards Board)</t>
  </si>
  <si>
    <t>Índice SASB</t>
  </si>
  <si>
    <t>Task Force on Climate-Related Financial Disclosures (TCFD)</t>
  </si>
  <si>
    <t>TCFD</t>
  </si>
  <si>
    <t>Fórum Econômico Mundial (WEF)</t>
  </si>
  <si>
    <t>WEF</t>
  </si>
  <si>
    <t>Princípios de exploração mineral do ICMM</t>
  </si>
  <si>
    <t>Princípios ICMM</t>
  </si>
  <si>
    <t>Expectativas de desempenho do ICMM</t>
  </si>
  <si>
    <t>ICMM Reporte</t>
  </si>
  <si>
    <t>Responsible Sourcing</t>
  </si>
  <si>
    <t>Base de preparação</t>
  </si>
  <si>
    <t xml:space="preserve">Compromissos 2030 </t>
  </si>
  <si>
    <t>Compromisso 2030</t>
  </si>
  <si>
    <t>Baseline</t>
  </si>
  <si>
    <t>Meta</t>
  </si>
  <si>
    <t>Status em 2020</t>
  </si>
  <si>
    <r>
      <t xml:space="preserve">Status em 2021
</t>
    </r>
    <r>
      <rPr>
        <b/>
        <sz val="9"/>
        <color rgb="FF4B4B4D"/>
        <rFont val="Georgia"/>
        <family val="1"/>
      </rPr>
      <t>(resultado acumulado)</t>
    </r>
  </si>
  <si>
    <t>Mudanças 
Climáticas</t>
  </si>
  <si>
    <r>
      <t xml:space="preserve">13,5MtCO2e </t>
    </r>
    <r>
      <rPr>
        <vertAlign val="superscript"/>
        <sz val="11"/>
        <color rgb="FF4B4B4D"/>
        <rFont val="Georgia"/>
        <family val="1"/>
      </rPr>
      <t>1</t>
    </r>
  </si>
  <si>
    <t>Reduzir as emissões absolutas de gases de efeito estufa (GEE), de Escopos 1 e 2, em 33% até 2030 (com base em 2017). Alcançar emissão líquida zero nos Escopos 1 e 2 até 2050.</t>
  </si>
  <si>
    <t>26% de redução</t>
  </si>
  <si>
    <t>24% de redução</t>
  </si>
  <si>
    <r>
      <t xml:space="preserve">585,2 MtCO2e </t>
    </r>
    <r>
      <rPr>
        <vertAlign val="superscript"/>
        <sz val="11"/>
        <color rgb="FF4B4B4D"/>
        <rFont val="Georgia"/>
        <family val="1"/>
      </rPr>
      <t>2</t>
    </r>
  </si>
  <si>
    <t>Reduzir em 15% as emissões líquidas de Escopo 3 até 2035 (com base em 2018).</t>
  </si>
  <si>
    <t>18% de redução</t>
  </si>
  <si>
    <t>15% de redução</t>
  </si>
  <si>
    <t>Energia</t>
  </si>
  <si>
    <t>Global: Em 2017, o consumo de renováveis foi de 79%.</t>
  </si>
  <si>
    <t>Global: 100% de consumo de energia elétrica renovável até 2030</t>
  </si>
  <si>
    <t>Global: 87% do consumo</t>
  </si>
  <si>
    <r>
      <t>Global: 89% do consumo.</t>
    </r>
    <r>
      <rPr>
        <vertAlign val="superscript"/>
        <sz val="11"/>
        <color rgb="FF4B4B4D"/>
        <rFont val="Georgia"/>
        <family val="1"/>
      </rPr>
      <t>4</t>
    </r>
  </si>
  <si>
    <t>Brasil: No ano de 2017, o consumo de renováveis no Brasil foi de 83%.</t>
  </si>
  <si>
    <r>
      <t>Brasil: 100% de consumo de energia elétrica renovável até 2025</t>
    </r>
    <r>
      <rPr>
        <vertAlign val="superscript"/>
        <sz val="11"/>
        <color rgb="FF4B4B4D"/>
        <rFont val="Georgia"/>
        <family val="1"/>
      </rPr>
      <t>3</t>
    </r>
    <r>
      <rPr>
        <sz val="11"/>
        <color rgb="FF4B4B4D"/>
        <rFont val="Georgia"/>
        <family val="1"/>
      </rPr>
      <t>.</t>
    </r>
  </si>
  <si>
    <t>Brasil: 99% do consumo, sendo 94% atestado por declarações renováveis.</t>
  </si>
  <si>
    <t>Brasil: 99% do consumo, sendo 96% atestado por declarações renováveis.</t>
  </si>
  <si>
    <t>0,310 GJ/tFeEq</t>
  </si>
  <si>
    <t>Melhorar em 5% o indicador de eficiência energética global até 2030, em relação ao baseline de 2017.</t>
  </si>
  <si>
    <t>O compromisso foi firmado em dezembro de 2021 e será acompanhado ao longo de 2022.</t>
  </si>
  <si>
    <r>
      <rPr>
        <b/>
        <sz val="11"/>
        <color rgb="FF4B4B4D"/>
        <rFont val="Georgia"/>
        <family val="1"/>
      </rPr>
      <t>Água</t>
    </r>
    <r>
      <rPr>
        <vertAlign val="superscript"/>
        <sz val="11"/>
        <color rgb="FF4B4B4D"/>
        <rFont val="Georgia"/>
        <family val="1"/>
      </rPr>
      <t>5</t>
    </r>
  </si>
  <si>
    <t>0,330 m³/t FeEq</t>
  </si>
  <si>
    <t>Reduzir o uso de água nova em 10%, em relação ao baseline de 2017</t>
  </si>
  <si>
    <t>9,3% de redução.</t>
  </si>
  <si>
    <t>20% de redução.</t>
  </si>
  <si>
    <t>Florestas</t>
  </si>
  <si>
    <t>Recuperar e proteger mais 500.000 ha de áreas florestais além das fronteiras da empresa.</t>
  </si>
  <si>
    <t>53.883 ha</t>
  </si>
  <si>
    <t>121.254 ha</t>
  </si>
  <si>
    <t>Evolução 
das práticas 
ESG</t>
  </si>
  <si>
    <t>Eliminar principais lacunas ESG em relação às melhores práticas – 63 lacunas mapeadas.</t>
  </si>
  <si>
    <t>37 lacunas concluídas.</t>
  </si>
  <si>
    <t>54 lacunas concluídas.</t>
  </si>
  <si>
    <r>
      <rPr>
        <b/>
        <sz val="11"/>
        <color rgb="FF4B4B4D"/>
        <rFont val="Georgia"/>
        <family val="1"/>
      </rPr>
      <t>Contribuição 
Socioeconômica</t>
    </r>
    <r>
      <rPr>
        <vertAlign val="superscript"/>
        <sz val="11"/>
        <color rgb="FF4B4B4D"/>
        <rFont val="Georgia"/>
        <family val="1"/>
      </rPr>
      <t>6</t>
    </r>
    <r>
      <rPr>
        <sz val="11"/>
        <color rgb="FF4B4B4D"/>
        <rFont val="Georgia"/>
        <family val="1"/>
      </rPr>
      <t xml:space="preserve">
</t>
    </r>
  </si>
  <si>
    <t>Saúde:Unidades Básicas de Saúde (UBS) com serviços ampliados e famílias atendidas com metodologias/tecnologias sociais de acesso à água e/ou saneamento</t>
  </si>
  <si>
    <t xml:space="preserve">Saúde: 419 UBS e 955 famílias atendidas. </t>
  </si>
  <si>
    <t xml:space="preserve">Saúde: 496 UBS (e cerca de 2.700 profissionais de saúde capacitados) e 955 famílias atendidas. </t>
  </si>
  <si>
    <t>Educação: profissionais de educação formados.</t>
  </si>
  <si>
    <t>Educação: 3.308 profissionais de educação formados</t>
  </si>
  <si>
    <t>Educação: 7.500 profissionais de educação formados, 1.780 unidades de educação apoiadas e 153 mil estudantes beneficiados.</t>
  </si>
  <si>
    <t>Geração de renda: Empreendedores apoiados</t>
  </si>
  <si>
    <t>Geração de Renda: 1.860 empreendedores apoiados</t>
  </si>
  <si>
    <t>Geração de Renda: 4.500 empreendedores apoiados</t>
  </si>
  <si>
    <t>Emissões 
Atmosféricas</t>
  </si>
  <si>
    <t>Material Particulado: 7,4 Mt
Óxidos de Enxofre: 147,4 Mt
Óxidos de Nitrogênio: 74,1 Mt</t>
  </si>
  <si>
    <t>Reduzir em 16% as emissões de Material Particulado
Reduzir em 16% as emissões de Óxidos de Enxofre
Reduzir em 10% as emissões de Óxidos de Nitrogênio</t>
  </si>
  <si>
    <t>Outros compromissos Vale</t>
  </si>
  <si>
    <t>Compromisso Vale</t>
  </si>
  <si>
    <t>Baseline (2019)</t>
  </si>
  <si>
    <t>Status em 2021</t>
  </si>
  <si>
    <r>
      <rPr>
        <b/>
        <sz val="11"/>
        <color rgb="FF4B4B4D"/>
        <rFont val="Georgia"/>
        <family val="1"/>
      </rPr>
      <t>Diversidade, Equidade e Inclusão</t>
    </r>
    <r>
      <rPr>
        <sz val="11"/>
        <color rgb="FF4B4B4D"/>
        <rFont val="Georgia"/>
        <family val="1"/>
      </rPr>
      <t xml:space="preserve">
</t>
    </r>
  </si>
  <si>
    <t>Mulheres na força de trabalho: 13%</t>
  </si>
  <si>
    <t>Aumentar a presença de mulheres na força de trabalho para 26% até 2025.</t>
  </si>
  <si>
    <t>16,3% de mulheres</t>
  </si>
  <si>
    <t>18,7% de mulheres.</t>
  </si>
  <si>
    <t>Mulheres na liderança sênior: 12%</t>
  </si>
  <si>
    <t>Aumentar a presença de mulheres na
liderança sênior (cargos de gerente executiva
e acima) para 20% até 2025</t>
  </si>
  <si>
    <t xml:space="preserve">15,9% de mulheres </t>
  </si>
  <si>
    <t xml:space="preserve">20,9% de mulheres </t>
  </si>
  <si>
    <t>Liderança negra</t>
  </si>
  <si>
    <t>Alcançar 40% da liderança no Brasil formada por pessoas negras até 2026</t>
  </si>
  <si>
    <t>Não Disponível</t>
  </si>
  <si>
    <t>29% registrados por meio de um censo autodeclaratório</t>
  </si>
  <si>
    <t>Saúde e Segurança</t>
  </si>
  <si>
    <t>Zerar o número de lesões de alto potencial (N2) registráveis até 2025.</t>
  </si>
  <si>
    <t>Reduzir número de exposições aos agentes
nocivos à saúde no ambiente de trabalho até 2025</t>
  </si>
  <si>
    <t>Barragens</t>
  </si>
  <si>
    <t>Nenhuma barragem em condição crítica de
segurança (nível 3 de emergência) até 2025.</t>
  </si>
  <si>
    <t>Implementação do GISTM nas operações:
90% de aderência em 2022; 
100% para estruturas extremas ou muito críticas para 2023; e 100% para demais estruturas em 2025.</t>
  </si>
  <si>
    <t>N/A – Primeira avaliação de aderência aos princípios do GISTM realizada em 2021</t>
  </si>
  <si>
    <t>60% de aderência aos princípios do GISTM.</t>
  </si>
  <si>
    <t>Descaracterizar todas as barragens construídas no método de alteamento a montante até 2035.</t>
  </si>
  <si>
    <t>5 estruturas descaracterizadas desde 2019</t>
  </si>
  <si>
    <t>2 estruturas descaracterizadas em 2021 (7 desde 2019)</t>
  </si>
  <si>
    <t>Avanços nos compromissos públicos</t>
  </si>
  <si>
    <t>Compromissos para 2030</t>
  </si>
  <si>
    <t>ODS relacionado</t>
  </si>
  <si>
    <t>Status em 2022
(resultados no ano)</t>
  </si>
  <si>
    <t>Avanços até 2022
(resultado acumulado)</t>
  </si>
  <si>
    <t>Mudanças climáticas</t>
  </si>
  <si>
    <t>Reduzir as emissões absolutas de gases de efeito estufa (GEE), de escopos 1 e 2, em 33% até 2030. Alcançar emissão líquida zero nos escopos 1 e 2 até 2050.</t>
  </si>
  <si>
    <t>Reduzir em 15% as emissões líquidas de escopo 3 até 2035.</t>
  </si>
  <si>
    <t>Ano base 2017:</t>
  </si>
  <si>
    <t>Global: o consumo de renováveis foi de 79%.</t>
  </si>
  <si>
    <t>Global: 100% de consumo de energia elétrica renovável até 2030.</t>
  </si>
  <si>
    <t>Brasil: o consumo de renováveis no Brasil foi de 83%.</t>
  </si>
  <si>
    <t>Melhorar em 5% o indicador de eficiência energética global até 2030.</t>
  </si>
  <si>
    <t>Ano base 2020</t>
  </si>
  <si>
    <t>Recuperar e proteger mais 500.000 ha de áreas florestais além das fronteiras da empresa até 2030.</t>
  </si>
  <si>
    <t>Evolução das 
práticas ESG</t>
  </si>
  <si>
    <t>Ano base 2019</t>
  </si>
  <si>
    <t>3 lacunas concluídas</t>
  </si>
  <si>
    <t>Total de 57 lacunas concluídas</t>
  </si>
  <si>
    <t>Ambição social</t>
  </si>
  <si>
    <t>Ano base 2021</t>
  </si>
  <si>
    <t>Figurar no TOP 3 nos requisitos sociais das principais avaliações externas.</t>
  </si>
  <si>
    <t>Apoiar todas as comunidades indígenas vizinhas às operações da Vale na elaboração e execução de seus planos em busca de direitos previstos na Declaração das Nações Unidas sobre os Direitos dos Povos Indígenas.</t>
  </si>
  <si>
    <t>Formalizamos o compromisso com o Povo Kayapó para a elaboração do seu Protocolo de Consulta da Terra Indígena Kayapó, que contribuirá para que exerçam o seu direito à Consulta Livre, Prévia e Informada. A elaboração do protocolo teve início em dezembro de 2022.</t>
  </si>
  <si>
    <t>Emissões atmosféricas</t>
  </si>
  <si>
    <t>Ano base 2018:</t>
  </si>
  <si>
    <t>Material Particulado: 7,4 Mt</t>
  </si>
  <si>
    <t>Reduzir em 16% as emissões de Material Particulado.</t>
  </si>
  <si>
    <t>4,2 mil toneladas</t>
  </si>
  <si>
    <t>Óxidos de Enxofre: 147,4 Mt</t>
  </si>
  <si>
    <t>Reduzir em 16% as emissões de Óxidos de Enxofre (SOx).</t>
  </si>
  <si>
    <t>75,7 mil toneladas</t>
  </si>
  <si>
    <t>Óxidos de Nitrogênio: 74,1 Mt</t>
  </si>
  <si>
    <t>Reduzir em 10% as emissões de Óxidos de Nitrogênio (NOx).</t>
  </si>
  <si>
    <t>44,7 mil toneladas</t>
  </si>
  <si>
    <t>Compromisso</t>
  </si>
  <si>
    <t>Diversidade, equidade e inclusão</t>
  </si>
  <si>
    <t>Ano base 2019
Mulheres na força de trabalho: 13%</t>
  </si>
  <si>
    <t>Ano base 2019
Mulheres na liderança sênior: 12%</t>
  </si>
  <si>
    <t>Aumentar a presença de mulheres na liderança sênior (cargos de gerente executiva e acima) para 26% até 2025.</t>
  </si>
  <si>
    <t>Ano base 2021
Liderança negra</t>
  </si>
  <si>
    <t>Alcançar 40% da liderança no Brasil formada por pessoas negras até 2026.</t>
  </si>
  <si>
    <t>Saúde e segurança</t>
  </si>
  <si>
    <t>Reduzir em 50% o número de exposições aos agentes nocivos à saúde no ambiente de trabalho até 2025</t>
  </si>
  <si>
    <t xml:space="preserve">Retiramos uma barragem de nível 3 de emergência em 2022: a barragem B3/B4 (Nova Lima/MG).  </t>
  </si>
  <si>
    <t>Implementação do GISTM nas operações:
90% de aderência em 2022; 
100% para estruturas de armazenamento de rejeitos de consequências extrema ou muito alta para 2023; e 100% para demais estruturas em 2025.</t>
  </si>
  <si>
    <t>Em 2022, houve um aumento de 30% de aderência aos requisitos do GISTM em relação ao ano de 2021.</t>
  </si>
  <si>
    <t>Cerca de 90% de aderência aos requisitos do GISTM</t>
  </si>
  <si>
    <t>Notas:</t>
  </si>
  <si>
    <t>5 estruturas descaracterizadas em 2022</t>
  </si>
  <si>
    <t>Forma de Gestão</t>
  </si>
  <si>
    <t>Quantidade total de estéril, rejeitos e lamas e seus riscos associados</t>
  </si>
  <si>
    <t>Peso total de resíduos não minerais gerados</t>
  </si>
  <si>
    <t>Peso total de rejeitos produzidos</t>
  </si>
  <si>
    <t>Peso total de estéril gerado</t>
  </si>
  <si>
    <t>Peso total de resíduos perigosos gerados</t>
  </si>
  <si>
    <t>Peso total de resíduos perigosos reciclados</t>
  </si>
  <si>
    <t>Número de incidentes significativos associados a materiais perigosos e gestão de resíduos</t>
  </si>
  <si>
    <t>Descrição das políticas e procedimentos de gerenciamento de resíduos e materiais perigosos para operações ativas e inativas</t>
  </si>
  <si>
    <t>Tabela de inventário da instalação de armazenamento de rejeitos: (1) nome da instalação, (2) localização, (3) status de propriedade, (4) status operacional, (5) método de construção, (6) capacidade máxima de armazenamento permitida, (7) quantidade atual de rejeitos armazenados, (8) classificação de consequências, (9) data da revisão técnica independente mais recente, (10) descobertas materiais, (11) medidas de mitigação, (12) EPRP específico do local</t>
  </si>
  <si>
    <t>Resumo dos sistemas de gerenciamento de rejeitos e estrutura de governança usada para monitorar e manter a estabilidade das instalações de armazenamento de rejeitos</t>
  </si>
  <si>
    <t>Abordagem para o desenvolvimento de Planos de Preparação e Resposta a Emergências (EPRPs) para instalações de armazenamento de rejeitos</t>
  </si>
  <si>
    <t/>
  </si>
  <si>
    <t>Biodiversidade</t>
  </si>
  <si>
    <t>203-1</t>
  </si>
  <si>
    <t>Dispêndios Sociais</t>
  </si>
  <si>
    <t>304-1</t>
  </si>
  <si>
    <t xml:space="preserve">Unidades operacionais próprias, arrendadas ou geridas dentro ou nas adjacências de áreas de proteção ambiental e áreas de alto valor de biodiversidade situadas fora de áreas de proteção ambiental </t>
  </si>
  <si>
    <t>304-2</t>
  </si>
  <si>
    <t>Impactos significativos de atividades, produtos e serviços na biodiversidade</t>
  </si>
  <si>
    <t>304-3</t>
  </si>
  <si>
    <t xml:space="preserve">Habitats protegidos ou restaurados </t>
  </si>
  <si>
    <t>304-4</t>
  </si>
  <si>
    <t>Espécies incluídas na lista vermelha da IUCN e em listas nacionais de conservação com habitats em áreas afetadas por operações da organização</t>
  </si>
  <si>
    <t xml:space="preserve">Quantidade de terras (próprias ou arrendadas, usadas para atividades produtivas ou extrativistas) alteradas ou reabilitadas </t>
  </si>
  <si>
    <t>Número e percentual de unidades operacionais que necessitam de planos de gestão da biodiversidade de acordo com critérios estabelecidos e número (percentual) dessas unidades com planos em vigência</t>
  </si>
  <si>
    <t>Descrição das políticas e práticas de gerenciamento ambiental para locais ativos</t>
  </si>
  <si>
    <t>Porcentagem de locais de minas onde há drenagem ácida de rochas: (1) previsto ocorrer, (2) mitigado ativamente, e (3) em tratamento ou remediação</t>
  </si>
  <si>
    <t xml:space="preserve">Porcentagem de (1) reservas provadas e (2) reservas prováveis em ou perto de locais com status de conservação protegido ou habitat de espécies ameaçadas </t>
  </si>
  <si>
    <t>Ecoeficiência</t>
  </si>
  <si>
    <t>303-1</t>
  </si>
  <si>
    <t>Interações com a água como um recurso compartilhado</t>
  </si>
  <si>
    <t>303-2</t>
  </si>
  <si>
    <t>Gestão de impactos relacionados ao descarte de água</t>
  </si>
  <si>
    <t>303-3</t>
  </si>
  <si>
    <t xml:space="preserve">Captação de água </t>
  </si>
  <si>
    <t>303-4</t>
  </si>
  <si>
    <t>Descarte de água</t>
  </si>
  <si>
    <t>303-5</t>
  </si>
  <si>
    <t xml:space="preserve">Consumo de água </t>
  </si>
  <si>
    <t>305-6</t>
  </si>
  <si>
    <t>Emissões de substâncias destruidoras da camada de ozônio (SDO)</t>
  </si>
  <si>
    <t>305-7</t>
  </si>
  <si>
    <t>Emissões de NOx, SOx e outras emissões atmosféricas significativas</t>
  </si>
  <si>
    <t xml:space="preserve">Emissões atmosféricas dos seguintes poluentes: (1) CO, (2) NOx (excluindo N2O), (3) SOx, (4) material particulado (PM10), (5) mercúrio (Hg), (6) chumbo (Pb), e (7) compostos orgânicos voláteis (COVs) </t>
  </si>
  <si>
    <t xml:space="preserve">(1) Total de água retirada, (2) total de água consumida, porcentagem de cada uma em regiões com Alto ou Extremamente Alto Estresse hídrico de linha de base </t>
  </si>
  <si>
    <t xml:space="preserve">Número de incidentes de não conformidade associados com licenças, normas e regulamentos de qualidade da água </t>
  </si>
  <si>
    <t>Fechamento de mina e uso futuro</t>
  </si>
  <si>
    <t xml:space="preserve"> Número e percentual de operações com planos para o encerramento das atividades.</t>
  </si>
  <si>
    <t>201-2</t>
  </si>
  <si>
    <t>Implicações financeiras e outros riscos e oportunidades decorrentes de mudanças climáticas</t>
  </si>
  <si>
    <t>302-1</t>
  </si>
  <si>
    <t>Consumo de energia dentro da organização</t>
  </si>
  <si>
    <t>302-2</t>
  </si>
  <si>
    <t>Consumo de energia fora da organização</t>
  </si>
  <si>
    <t>302-3</t>
  </si>
  <si>
    <t>Taxa de intensidade energética</t>
  </si>
  <si>
    <t>302-4</t>
  </si>
  <si>
    <t>Redução do consumo de energia</t>
  </si>
  <si>
    <t>305-1</t>
  </si>
  <si>
    <t>Emissões diretas (Escopo 1) de gases de efeito estufa (GEE)</t>
  </si>
  <si>
    <t>305-2</t>
  </si>
  <si>
    <t xml:space="preserve">Emissões indiretas (Escopo 2) de gases de efeito estufa (GEE) </t>
  </si>
  <si>
    <t>305-3</t>
  </si>
  <si>
    <t>Outras emissões indiretas (Escopo 3) de gases de efeito estufa (GEE)</t>
  </si>
  <si>
    <t>305-4</t>
  </si>
  <si>
    <t>Intensidade de emissões de gases de efeito estufa (GEE)</t>
  </si>
  <si>
    <t>305-5</t>
  </si>
  <si>
    <t>Redução de emissões de gases de efeito estufa (GEE)</t>
  </si>
  <si>
    <t>Emissões globais brutas de escopo 1, porcentagem coberta pelos regulamentos de limitação de emissões</t>
  </si>
  <si>
    <t xml:space="preserve">Discussão da estratégia de longo e curto prazo ou plano para gerenciar as emissões de Escopo 1, metas de redução de emissões e uma análise do desempenho em relação a essas metas </t>
  </si>
  <si>
    <t xml:space="preserve">(1) energia total consumida, (2) porcentagem de eletricidade da rede, (3) porcentagem de energia renovável </t>
  </si>
  <si>
    <t>Governança</t>
  </si>
  <si>
    <t>Governança e Conformidade</t>
  </si>
  <si>
    <t>201-1</t>
  </si>
  <si>
    <t>Valor econômico direto gerado e distribuído</t>
  </si>
  <si>
    <t>201-4</t>
  </si>
  <si>
    <t>Assistência financeira recebida do governo</t>
  </si>
  <si>
    <t>205-1</t>
  </si>
  <si>
    <t>Operações avaliadas quanto a riscos relacionados à corrupção</t>
  </si>
  <si>
    <t>205-2</t>
  </si>
  <si>
    <t>Comunicação e capacitação em políticas e procedimentos de combate à corrupção</t>
  </si>
  <si>
    <t>205-3</t>
  </si>
  <si>
    <t>Casos confirmados de corrupção e medidas tomadas</t>
  </si>
  <si>
    <t>206-1</t>
  </si>
  <si>
    <t>Ações judiciais por concorrência desleal, práticas de truste e monopólio</t>
  </si>
  <si>
    <t xml:space="preserve">Descrição do sistema de gestão para prevenção de corrupção e suborno em toda a cadeia de valor </t>
  </si>
  <si>
    <t xml:space="preserve">Produção em países que têm os 20 mais baixos índices de percepção de corrupção da Transparency International </t>
  </si>
  <si>
    <t>Direitos humanos</t>
  </si>
  <si>
    <t xml:space="preserve">Reconhecemos que nossa operação e cadeia de valor lida com temas sociais e ambientais sensíveis, que podem gerar impactos e riscos de violação de Direitos Humanos. Por isso, nosso compromisso com os Direitos Humanos está conectado diretamente com os pilares estratégicos da Companhia e fundamentado no respeito da dignidade e da integridade das pessoas.  
Para orientar nossas ações, contamos com uma Política Global de Direitos Humanos, alinhada a iniciativas e padrões internacionais como os Princípios Orientadores sobre Empresas e Direitos Humanos da ONU, o Pacto Global da ONU, a Declaração Universal dos Direitos Humanos, os princípios e diretrizes do Conselho Internacional de Mineração e Metais (ICMM) e os Padrões de Desempenho da Corporação Financeira Internacional (IFC), entre outros.
O tema de Direitos Humanos faz parte do nosso Mapa Integrado de Riscos, que é uma das ferramentas do processo de gestão de riscos da companhia. Além disso, todos os nossos riscos são avaliados quanto a aplicabilidade de seu impacto na dimensão de Direitos Humanos, a qual envolve a análise de questões críticas, tais como condições degradantes de trabalho e escravidão moderna, trabalho infantil e exploração sexual de crianças e adolescentes, violação nas relações de trabalho, violação em comunidades e violação de Direitos Humanos em larga escala. 
A identificação de riscos e oportunidades ocorre por meio das avaliações de risco e impacto realizadas pelas operações e projetos; das visitas técnicas da área de Direitos Humanos; dos resultados da verificação independente (due diligence externa) nas nossas operações e nas de nossos fornecedores; dos resultados de reclamações nos nossos mecanismos de escuta e resposta, pelo processo da Auditoria ou do Canal de Denúncias; e da avaliação de novos empreendimentos (fusões e aquisições e joint ventures). 
Nossas operações atualizam anualmente as suas avaliações sobre o risco de violação de Direitos Humanos, assim como também, realizam o seu monitoramento no âmbito do processo de gestão de risco da companhia. Elas também adotam medidas de controle de prevenção e mitigação para esses riscos e realizam testes periódicos para garantir sua eficácia. 
Na avaliação de Direitos Humanos são verificadas a probabilidade de ocorrência e a severidade do impacto. A partir disso, há o desenvolvimento e a implementação de plano de ação, assim como seu monitoramento, a fim de reduzir a exposição das pessoas e da empresa a tais riscos. </t>
  </si>
  <si>
    <t>408-1</t>
  </si>
  <si>
    <t>Operações e fornecedores com risco significativo de casos de trabalho infantil</t>
  </si>
  <si>
    <t>409-1</t>
  </si>
  <si>
    <t>Operações e fornecedores com risco significativo de casos de trabalho forçado ou análogo ao escravo</t>
  </si>
  <si>
    <t>410-1</t>
  </si>
  <si>
    <t xml:space="preserve">Pessoal de segurança capacitado em políticas ou procedimentos de direitos humanos </t>
  </si>
  <si>
    <t xml:space="preserve">Porcentagem de (1) reservas provadas e (2) reservas prováveis em ou perto de áreas de conflito </t>
  </si>
  <si>
    <t xml:space="preserve">Porcentagem de (1) reservas provadas e (2) reservas prováveis em terras indígenas ou próximas </t>
  </si>
  <si>
    <t xml:space="preserve">Discussão dos processos de engajamento e práticas de due diligence com respeito aos direitos humanos, direitos indígenas e operação em áreas de conflito </t>
  </si>
  <si>
    <t>Pessoas</t>
  </si>
  <si>
    <t>201-3</t>
  </si>
  <si>
    <t>Obrigações do plano de benefício definido e outros planos de aposentadoria</t>
  </si>
  <si>
    <t>401-1</t>
  </si>
  <si>
    <t>Novas contratações e rotatividade de empregados</t>
  </si>
  <si>
    <t>401-2</t>
  </si>
  <si>
    <t>Benefícios oferecidos a empregados em tempo integral que não são oferecidos a empregados temporários ou de período parcial</t>
  </si>
  <si>
    <t>401-3</t>
  </si>
  <si>
    <t>Licença maternidade/paternidade</t>
  </si>
  <si>
    <t>404-1</t>
  </si>
  <si>
    <t>Média de horas de capacitação por ano, por empregado</t>
  </si>
  <si>
    <t>404-2</t>
  </si>
  <si>
    <t>Programas para o aperfeiçoamento de competências dos empregados e de assistência para transição de carreira</t>
  </si>
  <si>
    <t>404-3</t>
  </si>
  <si>
    <t>Percentual de empregados que recebem avaliações regulares de desempenho e de desenvolvimento de carreira</t>
  </si>
  <si>
    <t>405-1</t>
  </si>
  <si>
    <t>Diversidade em órgãos de governança e empregados</t>
  </si>
  <si>
    <t>Proporção entre o salário-base e a remuneração recebidos pelas mulheres e aqueles recebidos pelos homens</t>
  </si>
  <si>
    <t>406-1</t>
  </si>
  <si>
    <t>Casos de discriminação e medidas corretivas tomadas</t>
  </si>
  <si>
    <t>407-1</t>
  </si>
  <si>
    <t>Operações e fornecedores em que o direito à liberdade sindical e à negociação coletiva pode estar em risco</t>
  </si>
  <si>
    <t xml:space="preserve">Porcentagem de mão-de-obra ativa coberta por acordos de negociação coletiva, discriminada por funcionários norte-americanos e estrangeiros </t>
  </si>
  <si>
    <t xml:space="preserve">Número e duração das greves e bloqueios </t>
  </si>
  <si>
    <t>Saúde e segurança no trabalho</t>
  </si>
  <si>
    <t>403-1</t>
  </si>
  <si>
    <t>Sistema de gestão de saúde e segurança do trabalho</t>
  </si>
  <si>
    <t>403-2</t>
  </si>
  <si>
    <t>Identificação de periculosidade, avaliação de riscos e investigação de incidentes</t>
  </si>
  <si>
    <t>403-3</t>
  </si>
  <si>
    <t>Serviços de saúde do trabalho</t>
  </si>
  <si>
    <t>403-4</t>
  </si>
  <si>
    <t>Participação dos trabalhadores, consulta e comunicação aos trabalhadores referentes a saúde e segurança do trabalho</t>
  </si>
  <si>
    <t>403-5</t>
  </si>
  <si>
    <t>Capacitação de trabalhadores em saúde e segurança do trabalho</t>
  </si>
  <si>
    <t>403-6</t>
  </si>
  <si>
    <t>Promoção da saúde do trabalhador</t>
  </si>
  <si>
    <t>403-7</t>
  </si>
  <si>
    <t>Prevenção e mitigação de impactos de saúde e segurança do trabalho diretamente vinculados com relações de negócios</t>
  </si>
  <si>
    <t>403-8</t>
  </si>
  <si>
    <t>Trabalhadores cobertos por um sistema de gestão de saúde e segurança do trabalho</t>
  </si>
  <si>
    <t>403-9</t>
  </si>
  <si>
    <t>Acidentes de trabalho</t>
  </si>
  <si>
    <t>403-10</t>
  </si>
  <si>
    <t>Doenças profissionais</t>
  </si>
  <si>
    <t>(1) taxa de incidência total MSHA (Mine Safety and Health Administration), (2) taxa de fatalidade, (3) taxa de frequência de quase acidente (NMFR) e (4) horas médias de treinamento de saúde, segurança e resposta a emergências para (a) empregadores em tempo integral e ( b) funcionários contratados.</t>
  </si>
  <si>
    <t>Comunidades locais</t>
  </si>
  <si>
    <t>203-2</t>
  </si>
  <si>
    <t>Impactos Econômicos Indiretos Significativos</t>
  </si>
  <si>
    <t>411-1</t>
  </si>
  <si>
    <t>Casos de violação de direitos de povos indígenas</t>
  </si>
  <si>
    <t>413-1</t>
  </si>
  <si>
    <t>Operações com engajamento, avaliações de impacto e programas de desenvolvimento voltados à comunidade local</t>
  </si>
  <si>
    <t>413-2</t>
  </si>
  <si>
    <t>Operações com impactos negativos significativos nas comunidades locais</t>
  </si>
  <si>
    <t>Número total de operações localizadas em territórios de povos indígenas ou adjacentes a eles, e número e percentual de operações ou locais onde há acordos formais com comunidades de povos indígenas</t>
  </si>
  <si>
    <t>Número e descrição de conflitos significativos relativos ao uso da terra, direitos consuetudinários de comunidades locais e povos indígenas e até que ponto mecanismos para encaminhamento de demandas e queixas foram usados para resolver esses conflitos.</t>
  </si>
  <si>
    <t>Locais onde ocorreram reassentamentos, o número de domicílios reassentados em cada um e como seus meios de subsistência foram afetados no processo</t>
  </si>
  <si>
    <t xml:space="preserve">Discussão do processo para gerenciar riscos e oportunidades associados aos direitos e interesses da comunidade </t>
  </si>
  <si>
    <t xml:space="preserve">Número e duração dos atrasos não técnicos </t>
  </si>
  <si>
    <t>Formas de Gestão</t>
  </si>
  <si>
    <t>Comunidades Locais</t>
  </si>
  <si>
    <r>
      <rPr>
        <b/>
        <sz val="10"/>
        <color rgb="FF555555"/>
        <rFont val="Arial"/>
        <family val="2"/>
      </rPr>
      <t>Forma de Gestão:</t>
    </r>
    <r>
      <rPr>
        <sz val="10"/>
        <color rgb="FF555555"/>
        <rFont val="Arial"/>
        <family val="2"/>
      </rPr>
      <t xml:space="preserve"> A Vale tem a ambição social de "ser uma empresa parceira no desenvolvimento de comunidades autônomas, engajada em temas relevantes para a humanidade e comprometida com a mineração sustentável”.  Veja mais em "Avanços nos compromissos de longo prazo". Esta ambição visa avançar nos eixos de educação, saúde, geração de renda e direitos humanos. 
Atualmente, a Vale tem mapeadas 1.532 comunidades locais de relacionamento, sendo 1.156 no Brasil, 82 no Canadá, 52 América Andina, 28 em Omã, 206 na Indonésia, 6 na Malásia e 2 no País de Gales Com o objetivo de engajá-las, buscamos estabelecer espaços de diálogo estruturados para a construção dos Planos de Relacionamento com as Comunidades, que visam o compartilhamento de responsabilidades entre empresa, comunidade e demais atores sociais para o desenvolvimento local.
Nosso compromisso é que 100% das comunidades de prioridade muito alta e alta  tenham Plano de Relacionamento implementados até 2026. Em 2022, alcançamos 78%. Comunidades prioritárias são aquelas que afetam e/ou são afetadas pelas atividades da empresa. Para a caracterização dessas comunidades são avaliados indicadores de riscos, impactos e relacionamento, além da análise de aspectos socioeconômicos.
Nosso relacionamento com os Povos Indígenas e as Comunidades Tradicionais baseia-se no respeito. Reconhecemos as diferenças culturais e as entendemos como oportunidade para o crescimento mútuo. Nosso time é composto por mais de 20 especialistas na temática de povos tradicionais, além de contar com apoio externo de consultorias indigenistas e antropológicas.
Junto às comunidades tradicionais, entre elas quilombolas, pescadores, quebradeiras de coco e ciganos, realizamos iniciativas de apoio ao etnodesenvolvimento dessas comunidades no âmbito do processo de licenciamento ambiental e de ações voluntárias. 
O Mecanismo de Escuta e Resposta da Vale é composto por vários canais de escuta, que são as estruturas responsáveis pelo processo de gestão de manifestações e que disponibilizam diferentes meios de contato (Alô Ferrovia, Central de Atendimento da Reparação, profissional de Relacionamento com Comunidades, Fale Conosco e Canal de Denúncias) para as partes interessadas interagirem com a empresa. Além disso, o Mecanismo é pautado nas diretrizes de direitos humanos e está de acordo com a Lei Geral de Proteção de Dados. Veja mais em https://vale.com/pt/web/esg/impacto-comunidades.</t>
    </r>
  </si>
  <si>
    <t>A Vale tem a ambição social de "ser uma empresa parceira no desenvolvimento de comunidades autônomas, engajada em temas relevantes para a humanidade e comprometida com a mineração sustentável”.  Veja mais em "Avanços nos compromissos de longo prazo". Esta ambição visa avançar nos eixos de educação, saúde, geração de renda e direitos humanos. 
Atualmente, a Vale tem mapeadas 1.532 comunidades locais de relacionamento, sendo 1.156 no Brasil, 82 no Canadá, 52 América Andina, 28 em Omã, 206 na Indonésia, 6 na Malásia e 2 no País de Gales Com o objetivo de engajá-las, buscamos estabelecer espaços de diálogo estruturados para a construção dos Planos de Relacionamento com as Comunidades, que visam o compartilhamento de responsabilidades entre empresa, comunidade e demais atores sociais para o desenvolvimento local.
Nosso compromisso é que 100% das comunidades de prioridade muito alta e alta  tenham Plano de Relacionamento implementados até 2026. Em 2022, alcançamos 78%. Comunidades prioritárias são aquelas que afetam e/ou são afetadas pelas atividades da empresa. Para a caracterização dessas comunidades são avaliados indicadores de riscos, impactos e relacionamento, além da análise de aspectos socioeconômicos.
Nosso relacionamento com os Povos Indígenas e as Comunidades Tradicionais baseia-se no respeito. Reconhecemos as diferenças culturais e as entendemos como oportunidade para o crescimento mútuo. Nosso time é composto por mais de 20 especialistas na temática de povos tradicionais, além de contar com apoio externo de consultorias indigenistas e antropológicas.
Junto às comunidades tradicionais, entre elas quilombolas, pescadores, quebradeiras de coco e ciganos, realizamos iniciativas de apoio ao etnodesenvolvimento dessas comunidades no âmbito do processo de licenciamento ambiental e de ações voluntárias. 
O Mecanismo de Escuta e Resposta da Vale é composto por vários canais de escuta, que são as estruturas responsáveis pelo processo de gestão de manifestações e que disponibilizam diferentes meios de contato (Alô Ferrovia, Central de Atendimento da Reparação, profissional de Relacionamento com Comunidades, Fale Conosco e Canal de Denúncias) para as partes interessadas interagirem com a empresa. Além disso, o Mecanismo é pautado nas diretrizes de direitos humanos e está de acordo com a Lei Geral de Proteção de Dados. Veja mais em https://vale.com/pt/web/esg/impacto-comunidades.</t>
  </si>
  <si>
    <t>Tema Material</t>
  </si>
  <si>
    <t>Direitos Humanos</t>
  </si>
  <si>
    <r>
      <rPr>
        <sz val="9"/>
        <color rgb="FFFFC000"/>
        <rFont val="Arial"/>
        <family val="2"/>
      </rPr>
      <t>Ano base 2017:</t>
    </r>
    <r>
      <rPr>
        <sz val="9"/>
        <color rgb="FF555555"/>
        <rFont val="Arial"/>
        <family val="2"/>
      </rPr>
      <t xml:space="preserve">
13,5MtCO2e </t>
    </r>
    <r>
      <rPr>
        <vertAlign val="superscript"/>
        <sz val="9"/>
        <color rgb="FF555555"/>
        <rFont val="Arial"/>
        <family val="2"/>
      </rPr>
      <t>1</t>
    </r>
  </si>
  <si>
    <t>XX% de redução</t>
  </si>
  <si>
    <t xml:space="preserve">XX% de redução. </t>
  </si>
  <si>
    <r>
      <rPr>
        <sz val="9"/>
        <color rgb="FFFFC000"/>
        <rFont val="Arial"/>
        <family val="2"/>
      </rPr>
      <t>Ano base 2018:</t>
    </r>
    <r>
      <rPr>
        <sz val="9"/>
        <color rgb="FF555555"/>
        <rFont val="Arial"/>
        <family val="2"/>
      </rPr>
      <t xml:space="preserve">
585,2 MtCO2e </t>
    </r>
    <r>
      <rPr>
        <vertAlign val="superscript"/>
        <sz val="9"/>
        <color rgb="FF555555"/>
        <rFont val="Arial"/>
        <family val="2"/>
      </rPr>
      <t>2</t>
    </r>
  </si>
  <si>
    <r>
      <t>XX%</t>
    </r>
    <r>
      <rPr>
        <vertAlign val="superscript"/>
        <sz val="9"/>
        <color rgb="FF555555"/>
        <rFont val="Arial"/>
        <family val="2"/>
      </rPr>
      <t>3</t>
    </r>
    <r>
      <rPr>
        <sz val="9"/>
        <color rgb="FF555555"/>
        <rFont val="Arial"/>
        <family val="2"/>
      </rPr>
      <t xml:space="preserve"> de redução</t>
    </r>
  </si>
  <si>
    <t>Global: XX% do consumo</t>
  </si>
  <si>
    <r>
      <t xml:space="preserve">Global: XX% do consumo </t>
    </r>
    <r>
      <rPr>
        <vertAlign val="superscript"/>
        <sz val="9"/>
        <color rgb="FF555555"/>
        <rFont val="Arial"/>
        <family val="2"/>
      </rPr>
      <t>5</t>
    </r>
  </si>
  <si>
    <r>
      <t xml:space="preserve">Brasil: 100% de consumo de energia elétrica renovável até 2025. </t>
    </r>
    <r>
      <rPr>
        <vertAlign val="superscript"/>
        <sz val="9"/>
        <color rgb="FF555555"/>
        <rFont val="Arial"/>
        <family val="2"/>
      </rPr>
      <t>4</t>
    </r>
  </si>
  <si>
    <t>Brasil: XX% do consumo, sendo XX% atestado por declarações renováveis.</t>
  </si>
  <si>
    <t>Global: a eficiência energética foi 0,310 GJ/tFeEq.</t>
  </si>
  <si>
    <t>X</t>
  </si>
  <si>
    <t>XX</t>
  </si>
  <si>
    <t>102.971 hectares de florestas protegidas e 2.267 hectares de áreas recuperadas</t>
  </si>
  <si>
    <t>172.611 ha (sendo 165.219 ha de proteção e 7.392 ha de recuperação)</t>
  </si>
  <si>
    <t>Figurar no TOP 3 nos requisitos sociais das principais avaliações externas</t>
  </si>
  <si>
    <r>
      <t>Evoluímos nos ratings das principais avaliações externas (MSCI, Sustainalytics e DJSI), veja mais em Avaliações de índices e ratings</t>
    </r>
    <r>
      <rPr>
        <sz val="9"/>
        <color rgb="FFFF0000"/>
        <rFont val="Arial"/>
        <family val="2"/>
      </rPr>
      <t xml:space="preserve"> (link)</t>
    </r>
    <r>
      <rPr>
        <sz val="9"/>
        <color rgb="FF555555"/>
        <rFont val="Arial"/>
        <family val="2"/>
      </rPr>
      <t>.</t>
    </r>
  </si>
  <si>
    <r>
      <t xml:space="preserve">Apoiar a saída de 500 mil pessoas da pobreza extrema. </t>
    </r>
    <r>
      <rPr>
        <vertAlign val="superscript"/>
        <sz val="9"/>
        <color rgb="FF555555"/>
        <rFont val="Arial"/>
        <family val="2"/>
      </rPr>
      <t>6</t>
    </r>
  </si>
  <si>
    <r>
      <t>Em 2022, definimos a metodologia para atuação e o planejamento plurianual de ações. Em 2023, iniciaremos testes de conceito em benefício de 30 mil pessoas. Veja mais em Combate à pobreza</t>
    </r>
    <r>
      <rPr>
        <sz val="9"/>
        <color rgb="FFFF0000"/>
        <rFont val="Arial"/>
        <family val="2"/>
      </rPr>
      <t xml:space="preserve"> (link)</t>
    </r>
    <r>
      <rPr>
        <sz val="9"/>
        <color rgb="FF555555"/>
        <rFont val="Arial"/>
        <family val="2"/>
      </rPr>
      <t>.</t>
    </r>
  </si>
  <si>
    <t>Reduzir em 16% as emissões de Material Particulado</t>
  </si>
  <si>
    <t>XX%</t>
  </si>
  <si>
    <t>Reduzir em 16% as emissões de Óxidos de Enxofre</t>
  </si>
  <si>
    <t>Reduzir em 10% as emissões de Óxidos de Nitrogênio</t>
  </si>
  <si>
    <r>
      <rPr>
        <vertAlign val="superscript"/>
        <sz val="9"/>
        <color rgb="FF555555"/>
        <rFont val="Arial"/>
        <family val="2"/>
      </rPr>
      <t>1</t>
    </r>
    <r>
      <rPr>
        <sz val="9"/>
        <color rgb="FF555555"/>
        <rFont val="Arial"/>
        <family val="2"/>
      </rPr>
      <t xml:space="preserve"> </t>
    </r>
    <r>
      <rPr>
        <sz val="8"/>
        <color rgb="FF555555"/>
        <rFont val="Arial"/>
        <family val="2"/>
      </rPr>
      <t xml:space="preserve">Considerando desinvestimentos no carvão e manganês, as emissões de Escopos 1 e 2 totalizariam 12,3 MtCO2e no ano-base de 2017. 
</t>
    </r>
    <r>
      <rPr>
        <vertAlign val="superscript"/>
        <sz val="9"/>
        <color rgb="FF555555"/>
        <rFont val="Arial"/>
        <family val="2"/>
      </rPr>
      <t>2</t>
    </r>
    <r>
      <rPr>
        <sz val="8"/>
        <color rgb="FF555555"/>
        <rFont val="Arial"/>
        <family val="2"/>
      </rPr>
      <t xml:space="preserve"> As emissões do ano-base de 2018, de 585 milhões de toneladas de CO2e, são reduzidas para 568 milhões de CO2e, considerando o desinvestimento dos ativos do manganês e do carvão, realizados em 2022.
</t>
    </r>
    <r>
      <rPr>
        <vertAlign val="superscript"/>
        <sz val="9"/>
        <color rgb="FF555555"/>
        <rFont val="Arial"/>
        <family val="2"/>
      </rPr>
      <t>3</t>
    </r>
    <r>
      <rPr>
        <sz val="8"/>
        <color rgb="FF555555"/>
        <rFont val="Arial"/>
        <family val="2"/>
      </rPr>
      <t xml:space="preserve"> É esperado um aumento nas emissões de escopo 3 da Vale decorrente do crescimento do volume de vendas, em função de uma perspectiva de aumento de demanda de nossos produtos, conforme indicado no relatório financeiro de 2021.
</t>
    </r>
    <r>
      <rPr>
        <vertAlign val="superscript"/>
        <sz val="9"/>
        <color rgb="FF555555"/>
        <rFont val="Arial"/>
        <family val="2"/>
      </rPr>
      <t>4</t>
    </r>
    <r>
      <rPr>
        <sz val="8"/>
        <color rgb="FF555555"/>
        <rFont val="Arial"/>
        <family val="2"/>
      </rPr>
      <t xml:space="preserve"> Em 2021, a forma de acompanhamento da meta de eletricidade renovável no Brasil foi alterada de % de autoprodução renovável para % de consumo renovável.
</t>
    </r>
    <r>
      <rPr>
        <vertAlign val="superscript"/>
        <sz val="9"/>
        <color rgb="FF555555"/>
        <rFont val="Arial"/>
        <family val="2"/>
      </rPr>
      <t>5</t>
    </r>
    <r>
      <rPr>
        <sz val="8"/>
        <color rgb="FF555555"/>
        <rFont val="Arial"/>
        <family val="2"/>
      </rPr>
      <t xml:space="preserve"> O percentual de eletricidade renovável varia ano a ano em função do consumo, do volume dos certificados obtidos e da matriz de geração elétrica de cada país em que operamos.
</t>
    </r>
    <r>
      <rPr>
        <vertAlign val="superscript"/>
        <sz val="8"/>
        <color rgb="FF555555"/>
        <rFont val="Arial"/>
        <family val="2"/>
      </rPr>
      <t>6</t>
    </r>
    <r>
      <rPr>
        <sz val="8"/>
        <color rgb="FF555555"/>
        <rFont val="Arial"/>
        <family val="2"/>
      </rPr>
      <t xml:space="preserve"> Pessoas que vivem com menos de USD 2,15 por dia, de acordo com o Banco Mundial.</t>
    </r>
  </si>
  <si>
    <t>Baseline 2019</t>
  </si>
  <si>
    <r>
      <t xml:space="preserve">Nenhuma barragem </t>
    </r>
    <r>
      <rPr>
        <sz val="9"/>
        <color rgb="FFFFC000"/>
        <rFont val="Arial"/>
        <family val="2"/>
      </rPr>
      <t xml:space="preserve">de rejeito à montante </t>
    </r>
    <r>
      <rPr>
        <sz val="9"/>
        <color rgb="FF555555"/>
        <rFont val="Arial"/>
        <family val="2"/>
      </rPr>
      <t>em condição crítica de segurança (nível 3 de emergência</t>
    </r>
    <r>
      <rPr>
        <vertAlign val="superscript"/>
        <sz val="9"/>
        <color rgb="FFFFC000"/>
        <rFont val="Arial"/>
        <family val="2"/>
      </rPr>
      <t>7</t>
    </r>
    <r>
      <rPr>
        <sz val="9"/>
        <color rgb="FF555555"/>
        <rFont val="Arial"/>
        <family val="2"/>
      </rPr>
      <t>) até 2025.</t>
    </r>
  </si>
  <si>
    <t>Atualmente temos 2 barragens em nível 3 de emergência (das 3 que tínhamos desde 2019)</t>
  </si>
  <si>
    <t>Implementação do GISTM nas operações:
90% de aderência em 2022; 
100% para estruturas de consequências extrema ou muito alta para 2023; e 100% para demais estruturas em 2025.</t>
  </si>
  <si>
    <r>
      <t>Descaracterizar</t>
    </r>
    <r>
      <rPr>
        <vertAlign val="superscript"/>
        <sz val="9"/>
        <color rgb="FFFFC000"/>
        <rFont val="Arial"/>
        <family val="2"/>
      </rPr>
      <t>8</t>
    </r>
    <r>
      <rPr>
        <sz val="9"/>
        <color rgb="FF555555"/>
        <rFont val="Arial"/>
        <family val="2"/>
      </rPr>
      <t xml:space="preserve"> todas as barragens construídas no método de alteamento a montante, no Brasil, até 2035.</t>
    </r>
  </si>
  <si>
    <t>13 estruturas descaracterizadas desde 2019</t>
  </si>
  <si>
    <r>
      <rPr>
        <vertAlign val="superscript"/>
        <sz val="9"/>
        <color rgb="FFFFC000"/>
        <rFont val="Arial"/>
        <family val="2"/>
      </rPr>
      <t>7</t>
    </r>
    <r>
      <rPr>
        <sz val="9"/>
        <color rgb="FFFFC000"/>
        <rFont val="Arial"/>
        <family val="2"/>
      </rPr>
      <t xml:space="preserve"> </t>
    </r>
    <r>
      <rPr>
        <sz val="8"/>
        <color rgb="FFFFC000"/>
        <rFont val="Arial"/>
        <family val="2"/>
      </rPr>
      <t xml:space="preserve">O nível de emergência é uma categoria estabelecida pela legislação brasileira (ANM 95/2022) para classificar os riscos potenciais que poderiam comprometer a segurança de barragens. 
</t>
    </r>
    <r>
      <rPr>
        <vertAlign val="superscript"/>
        <sz val="9"/>
        <color rgb="FFFFC000"/>
        <rFont val="Arial"/>
        <family val="2"/>
      </rPr>
      <t>8</t>
    </r>
    <r>
      <rPr>
        <sz val="8"/>
        <color rgb="FFFFC000"/>
        <rFont val="Arial"/>
        <family val="2"/>
      </rPr>
      <t xml:space="preserve"> O termo "descaracterização" significa reintegrar funcionalmente a estrutura e seu conteúdo ao ambiente, de modo que a estrutura não sirva mais ao seu objetivo primordial de atuar como uma contenção de rejeitos.
</t>
    </r>
  </si>
  <si>
    <t>Indicador</t>
  </si>
  <si>
    <t>Título do Indicador</t>
  </si>
  <si>
    <t>Localização</t>
  </si>
  <si>
    <t>202-1</t>
  </si>
  <si>
    <t>Proporção do menor salário pago ao salário mínimo</t>
  </si>
  <si>
    <t>Proporção de membros da alta administração contratados na comunidade local</t>
  </si>
  <si>
    <t>Proporção de gastos com fornecedores locais</t>
  </si>
  <si>
    <t>Abordagem tributária</t>
  </si>
  <si>
    <t>Governança, controle e gestão de risco fiscal</t>
  </si>
  <si>
    <t>Engajamento de stakeholders e gestão de suas preocupações quanto a tributos</t>
  </si>
  <si>
    <t>2-27</t>
  </si>
  <si>
    <t>Conformidade com leis e regulamentos</t>
  </si>
  <si>
    <t>GRI 201-2 (2016)</t>
  </si>
  <si>
    <r>
      <rPr>
        <b/>
        <sz val="10"/>
        <color rgb="FF555555"/>
        <rFont val="Arial"/>
        <family val="2"/>
      </rPr>
      <t>Descrição:</t>
    </r>
    <r>
      <rPr>
        <sz val="10"/>
        <color rgb="FF555555"/>
        <rFont val="Arial"/>
        <family val="2"/>
      </rPr>
      <t xml:space="preserve"> Implicações financeiras e outros riscos e oportunidades decorrentes de mudanças climáticas</t>
    </r>
  </si>
  <si>
    <t>Ano</t>
  </si>
  <si>
    <t>Resposta Vale</t>
  </si>
  <si>
    <t>Asseguração</t>
  </si>
  <si>
    <t>Para os riscos físicos das mudanças climáticas, a Vale desenvolveu, em parceria com o Instituto Tecnológico Vale (ITV), mapas de impactos baseado nas análises do Painel Intergovernamental de Mudanças Climáticas (IPCC).
Risco Físico: Impactos associados à mudança do clima, como aumento de temperatura, alteração nos padrões de precipitação, eventos extremos e aumento do nível do mar podem impactar negativamente as operações, a mão de obra e as comunidades e ambiente do entorno. Entre os potenciais implicações, pode haver parada de produção, necessidade de reparos e modificações em infraestruturas, entre outros.  Implicações financeiras antes da tomada de medidas preventivas é variável. A perda de maquinário e parada de produção pode chegar eventualmente a milhões de dólares.
Para o gerenciamento do risco, a Vale tem desenvolvido uma estratégia de adaptação que tem como base a inserção de variáveis de mudança do clima nos processos de gerenciamento de risco existentes - isso permite prever possíveis problemas futuros e reavaliar os controles, eliminando e/ou minimizando assim os impactos.
Risco Regulatório: Uma precificação do carbono pode implicar em custos adicionais, tanto direta quanto indiretamente o que por sua vez pode impactar na competitividade das empresas. A precificação de carbono pode impactar a empresa de três principais formas: (i) custo operacional; (ii) custo da energia elétrica; (iii) custo dos combustíveis.
Como forma de gerenciar o risco a Vale acompanha a legislação climática em áreas onde a Vale opera e mantém o engajamento no processo de desenvolvimento das regulações, seja diretamente ou por meio dos fóruns e associações dos quais a Vale participa. 
Risco Geral: Uma mudança no padrão de consumo do carvão em decorrência da percepção do mesmo como produto altamente emissor pode impactar a demanda pelo commodity no futuro. A Vale realiza um monitoramento regulatório sobre precificação das emissões de gases de efeito estufa, principalmente nos países em que estão localizados os clientes.
Entre as oportunidades decorrentes de mudanças climáticas estão: substituição da compra de energia elétrica por autoprodução de energia limpa e/ou renovável; Uma maior demanda por produtos menos intensos em carbono pode impactar positivamente a Vale, que tem a menor intensidade de carbono por unidade de receita bruta entre as grandes mineradoras; A Vale identifica como oportunidade a manutenção do estoque de carbono florestal, principalmente no Brasil, no contexto de definição do mercado de carbono nacional. Para saber mais consulte o Relatório de Sustentabilidade 2019 (p. 96 e 112).</t>
  </si>
  <si>
    <t>Assegurado independentemente pela SGS ICS Certificadora Ltda.</t>
  </si>
  <si>
    <t>Risco Físico: Impactos associados à mudança do clima, como aumento de temperatura, alteração nos padrões de precipitação, eventos extremos e aumento do nível do mar podem impactar negativamente as operações, a mão de obra e as comunidades e ambiente do entorno. Entre os potenciais implicações, pode haver parada de produção, necessidade de reparos e modificações em infraestruturas, entre outros. Implicações financeiras antes da tomada de medidas preventivas é variável. A perda de maquinário e parada de produção pode chegar eventualmente a milhões de dólares.
Para o gerenciamento do risco, a Vale tem desenvolvido uma estratégia de adaptação que tem como base a inserção de variáveis de mudança do clima nos processos de gerenciamento de risco existentes - isso permite prever possíveis problemas futuros e reavaliar os controles, eliminando e/ou minimizando assim os impactos.
Risco Regulatório: Uma precificação do carbono pode implicar em custos adicionais, tanto direta quanto indiretamente o que por sua vez pode impactar na competitividade das empresas. A precificação de carbono pode impactar a empresa de três principais formas: (i) custo operacional; (ii) custo da energia elétrica; (iii) custo dos combustíveis.
Como forma de gerenciar o risco a Vale acompanha a legislação climática em áreas onde a Vale opera e mantém o engajamento no processo de desenvolvimento das regulações, seja diretamente ou por meio dos fóruns e associações dos quais a Vale participa. 
Risco Geral: Uma mudança no padrão de consumo do carvão em decorrência da percepção do mesmo como produto altamente emissor pode impactar a demanda pelo commodity no futuro. A Vale realiza um monitoramento regulatório sobre precificação das emissões de gases de efeito estufa, principalmente nos países em que estão localizados os clientes.
Entre as oportunidades decorrentes de mudanças climáticas estão: substituição da compra de energia elétrica por autoprodução de energia limpa e/ou renovável; Uma maior demanda por produtos menos intensos em carbono pode impactar positivamente a Vale, que tem a menor intensidade de carbono por unidade de receita bruta entre as grandes mineradoras; A Vale identifica como oportunidade a manutenção do estoque de carbono florestal, principalmente no Brasil, no contexto de definição do mercado de carbono nacional.</t>
  </si>
  <si>
    <t>Assegurado independentemente pela Bureau Veritas Certification</t>
  </si>
  <si>
    <t>Na Vale, avaliamos os riscos de transição (ou seja, preços de carbono, questões de reputação, questões de novas tecnologias) e riscos físicos (ou seja, impactos operacionais causados por variáveis climáticas) relacionados às mudanças climáticas de acordo com a recomendação do TCFD. 
Nossa Equipe de Mudanças Climáticas trabalha com nossa Equipe de Gerenciamento de Riscos para mapear constantemente os riscos de transição relacionados às mudanças climáticas registrados no Sistema da Vale: Bwise.
Quanto aos riscos físicos, desenvolvemos uma metodologia chamada "Vale Climate Forecast" para lidar com os riscos de curto e longo prazo relacionados aos impactos físicos sobre nossos ativos.
Para mais informações, por favor, consulte o Relatório de Mudanças Climáticas da Vale: http://www.vale.com/esg/pt/Documents/vale-CCR-2021-PT.pdf</t>
  </si>
  <si>
    <r>
      <t>Avaliamos os riscos de transição (por exemplo, regulamentações emergentes em níveis estaduais, nacionais e internacionais relacionadas ao preço do carbono, questões de natureza reputacional que podem potencialmente surgir a partir da percepção de nosso desempenho na abordagem das mudanças climáticas, e questões relacionadas à tecnologia emergente que podem perturbar ou alterar materialmente o planejamento e as rotas comerciais), bem como os riscos físicos (por exemplo, impactos operacionais devido condições climáticas extremas cuja intensidade é aumentada como conseqüência das mudanças climáticas) de acordo com as recomendações da</t>
    </r>
    <r>
      <rPr>
        <i/>
        <sz val="9"/>
        <color rgb="FF555555"/>
        <rFont val="Arial"/>
        <family val="2"/>
      </rPr>
      <t xml:space="preserve"> Task Force on Climate Related Financial Disclosures </t>
    </r>
    <r>
      <rPr>
        <sz val="9"/>
        <color rgb="FF555555"/>
        <rFont val="Arial"/>
        <family val="2"/>
      </rPr>
      <t>(TCFD).
Nossa equipe de mudanças climáticas identifica e monitora os riscos com o apoio de nossa equipe de gerenciamento de riscos para mapear constantemente os riscos de transição relacionados às mudanças climáticas. Para riscos de transição, temos uma abordagem sistemática para monitorar o cenário regulatório e as tendências emergentes relacionadas ao clima, como a propostas, iniciativas, leis etc. Os impactos potenciais são calculados e qualificados dentro do comitê executivo da Vale e através da governança do "Fórum de Baixo Carbono" da empresa. Em paralelo, buscamos informações de ponta e alinhamento das partes interessadas, bem como o posicionamento avançado da empresa sobre políticas relacionadas ao clima, através de nosso processo mais amplo de alta gestão em torno das mudanças climáticas, com participação nos Fóruns Globais, como o Conselho Internacional de Mineração e Metais (ICMM em inglês), o Fórum Econômico Mundial, o Conselho Empresarial Mundial para o Desenvolvimento Sustentável (</t>
    </r>
    <r>
      <rPr>
        <i/>
        <sz val="9"/>
        <color rgb="FF555555"/>
        <rFont val="Arial"/>
        <family val="2"/>
      </rPr>
      <t>World Business Council on Sustainable Development</t>
    </r>
    <r>
      <rPr>
        <sz val="9"/>
        <color rgb="FF555555"/>
        <rFont val="Arial"/>
        <family val="2"/>
      </rPr>
      <t xml:space="preserve">, e eventos internacionais sobre este tema, como a Conferência anual das Partes (COP), a reunião anual da Assembléia Geral da ONU e a "Semana Climática de NYC", e outros eventos em jurisdições críticas como Brasil, Canadá, China, EUA, Europa, Indonésia, Oriente Médio. 
Para riscos físicos, desenvolvemos uma metodologia chamada "Vale Climate Forecast" para lidar com riscos de curto e longo prazo relacionados a impactos físicos em nossos ativos devido às mudanças climáticas. Para mais informações, por favor, veja https://www.vale.com/web/esg/climate-change.
</t>
    </r>
  </si>
  <si>
    <t>GRI 201-3 (2016)</t>
  </si>
  <si>
    <r>
      <rPr>
        <b/>
        <sz val="10"/>
        <color rgb="FF555555"/>
        <rFont val="Arial"/>
        <family val="2"/>
      </rPr>
      <t>Descrição:</t>
    </r>
    <r>
      <rPr>
        <sz val="10"/>
        <color rgb="FF555555"/>
        <rFont val="Arial"/>
        <family val="2"/>
      </rPr>
      <t xml:space="preserve"> Obrigações do plano de benefício definido e outros planos de aposentadoria.</t>
    </r>
  </si>
  <si>
    <t>Os funcionários brasileiros da Vale e da maioria de suas subsidiárias brasileiras podem participar de planos de aposentadoria administrados pela Valia. A maioria dos participantes dos planos da Valia é participante de um plano denominado “Vale Mais”, que a Valia implementou em 2000. Esse plano é sobretudo um plano de contribuição definida com um benefício definido em relação ao serviço anterior a 2000 e outros benefícios definidos para cobrir invalidez temporária ou permanente, aposentadoria e proteção financeira aos dependentes em caso de morte. A Valia também opera um plano de benefícios definidos, fechado aos novos participantes desde maio de 2000, com benefícios baseados nos anos de serviço, salário e benefícios de seguridade social. Este plano cobre os participantes aposentados e seus beneficiários, bem como um número relativamente pequeno de funcionários que não quiseram a mudança do plano antigo para o plano “Vale Mais”, quando foi estabelecido em maio de 2000.
Os empregados de nossas operações de metais básicos participam de planos de pensão de benefício definido e planos de pensão de contribuição definida. Os planos de benefícios definidos foram fechados para novos participantes desde 2009, e todos os novos empregados em nossas operações de Metais Básicos são elegíveis a participar de planos de pensão de contribuição definida.</t>
  </si>
  <si>
    <t>Auditado independentemente pela PriceWaterhouseCoopers Auditores Independentes nas demonstrações financeiras.</t>
  </si>
  <si>
    <t>Os salários e benefícios para a Vale e suas subsidiárias são geralmente estabelecidos com base em uma base empresarial.  Nossa política de benefícios está alinhada com nossa estratégia de atração e retenção, de acordo com as leis e práticas de mercado aplicáveis nos países onde operamos.  Fornecemos um pacote atraente e competitivo de benefícios que garante saúde, bem-estar, proteção e qualidade de vida.  Entre os principais benefícios oferecidos estão a assistência médica e odontológica, seguro de vida, planos de previdência privada e benefícios de invalidez de curto e longo prazo. 
Os funcionários brasileiros da Vale e da maioria de suas subsidiárias brasileiras podem participar de planos de aposentadoria administrados pela Valia. A maioria dos participantes dos planos da Valia é participante de um plano denominado “Vale Mais”, que a Valia implementou em 2000. Esse plano é sobretudo um plano de contribuição definida com um benefício definido em relação ao serviço anterior a 2000 e outros benefícios definidos para cobrir invalidez temporária ou permanente, aposentadoria e proteção financeira aos dependentes em caso de morte. A Valia também opera um plano de benefícios definidos, fechado aos novos participantes desde maio de 2000, com benefícios baseados nos anos de serviço, salário e benefícios de seguridade social. Este plano cobre os participantes aposentados e seus beneficiários, bem como um número relativamente pequeno de funcionários que não quiseram a mudança do plano antigo para o plano “Vale Mais”, quando foi estabelecido em maio de 2000.
Os empregados de nossas operações de metais básicos participam de planos de pensão de benefício definido e planos de pensão de contribuição definida. Os planos de benefícios definidos foram fechados para novos participantes desde 2009, e todos os novos empregados em nossas operações de Metais Básicos são elegíveis a participar de planos de pensão de contribuição definida.</t>
  </si>
  <si>
    <t>Auditado independentemente pela PricewaterhouseCoopers Auditores Independentes Ltda nas demonstrações financeiras.</t>
  </si>
  <si>
    <t>GRI 201-4 (2016)</t>
  </si>
  <si>
    <r>
      <rPr>
        <b/>
        <sz val="10"/>
        <color rgb="FF555555"/>
        <rFont val="Arial"/>
        <family val="2"/>
      </rPr>
      <t>Descrição:</t>
    </r>
    <r>
      <rPr>
        <sz val="10"/>
        <color rgb="FF555555"/>
        <rFont val="Arial"/>
        <family val="2"/>
      </rPr>
      <t xml:space="preserve"> Apoio financeiro recebido do governo.</t>
    </r>
  </si>
  <si>
    <t xml:space="preserve">Dentro do conceito de Apoio financeiro recebido do governo, a Vale possui alguns incentivos fiscais, que são informados nas Demonstrações Financeiras e Relatório de Transparência Fiscal, disponíveis para consulta. </t>
  </si>
  <si>
    <r>
      <t>Dentro do conceito de Apoio financeiro recebido do governo, a Vale possui alguns incentivos fiscais, que são informados nas Demonstrações Financeiras e Relatório de Transparência Fiscal</t>
    </r>
    <r>
      <rPr>
        <vertAlign val="superscript"/>
        <sz val="9"/>
        <color rgb="FF555555"/>
        <rFont val="Arial"/>
        <family val="2"/>
      </rPr>
      <t>1</t>
    </r>
    <r>
      <rPr>
        <sz val="9"/>
        <color rgb="FF555555"/>
        <rFont val="Arial"/>
        <family val="2"/>
      </rPr>
      <t xml:space="preserve">, disponíveis para consulta. </t>
    </r>
  </si>
  <si>
    <t>GRI 202-1 (2016)</t>
  </si>
  <si>
    <r>
      <rPr>
        <b/>
        <sz val="10"/>
        <color rgb="FF555555"/>
        <rFont val="Arial"/>
        <family val="2"/>
      </rPr>
      <t>Descrição:</t>
    </r>
    <r>
      <rPr>
        <sz val="10"/>
        <color rgb="FF555555"/>
        <rFont val="Arial"/>
        <family val="2"/>
      </rPr>
      <t xml:space="preserve"> Proporção entre o salário mais baixo e o salário mínimo local, com discriminação por gênero </t>
    </r>
  </si>
  <si>
    <t xml:space="preserve">O salário mínimo local é respeitado pela Vale e os salários-base não diferem entre homens e mulheres que exercem a mesma função, conforme a Política de Recursos Humanos. </t>
  </si>
  <si>
    <t>A Vale respeita o salário mínimo local definido em legislação, e não há diferença de salários-base  entre mulheres e homens que exercem as mesmas funções, conforme determina a Política de Recursos Humanos.</t>
  </si>
  <si>
    <t>GRI 202-2 (2016)</t>
  </si>
  <si>
    <r>
      <rPr>
        <b/>
        <sz val="10"/>
        <color rgb="FF555555"/>
        <rFont val="Arial"/>
        <family val="2"/>
      </rPr>
      <t>Descrição:</t>
    </r>
    <r>
      <rPr>
        <sz val="10"/>
        <color rgb="FF555555"/>
        <rFont val="Arial"/>
        <family val="2"/>
      </rPr>
      <t xml:space="preserve"> Proporção de membros da diretoria contratados na comunidade local</t>
    </r>
  </si>
  <si>
    <t>GRI 203-1 (2016)</t>
  </si>
  <si>
    <r>
      <rPr>
        <b/>
        <sz val="10"/>
        <color rgb="FF555555"/>
        <rFont val="Arial"/>
        <family val="2"/>
      </rPr>
      <t>Descrição:</t>
    </r>
    <r>
      <rPr>
        <sz val="10"/>
        <color rgb="FF555555"/>
        <rFont val="Arial"/>
        <family val="2"/>
      </rPr>
      <t xml:space="preserve"> Investimentos em infraestrutura e apoio a serviços</t>
    </r>
  </si>
  <si>
    <t xml:space="preserve">Em 2019, a Vale aportou US$ 738,7 milhões em dispêndios socioambientais, considerando os valores despendidos com a reparação após o rompimento da Barragem I, em Brumadinho. Na esfera social, os maiores investimentos foram voltados aos povos indígenas e comunidades tradicionais, além de iniciativas ligadas à cultura, apoio à comunidades e geração de trabalho e renda, em um total de US$ 190,2 milhões. No campo ambiental, o valor despendido foi US$ 548,5 milhões, principalmente relacionados à gestão de resíduos, emissões atmosféricas e recursos hídricos. </t>
  </si>
  <si>
    <t xml:space="preserve">Em 2020, a Vale aportou USD 1 bilhão em dispêndios socioambientais, incluindo projetos relacionados à reparação do rompimento da Barragem I, em Brumadinho. Na esfera social, os maiores investimentos foram voltados para saúde (43%) – incluindo ações para o combate a Covid-19, infraestrutura urbana (12%), cultura (12%), educação (6%) e proteção social (6%), em um total de US$ 390 milhões. No campo ambiental, o valor despendido foi USD 609,9 milhões, principalmente relacionados a recursos hídricos (21%), passivos ambientais (18%), resíduos (13%), conservação ambiental (13%) e emissões atmosféricas (11%). </t>
  </si>
  <si>
    <t>Em 2021, a Vale aportou USD 1,3 bilhões em dispêndios socioambientais, incluindo os relacionados a Brumadinho, o que representou um aumento de 28% em relação à 2020. Quanto aos dispêndios ambientais, o aporte totalizou USD 804,2 milhões, sendo recursos hídricos, passivos ambientais e energia os maiores gastos. Já os dispêndios sociais totalizaram USD 473,5, sendo 73% com recursos próprios e 27% por meio de leis de incentivo. Os principais gastos foram em infraestrutura urbana e mobilidade, cultura, saúde e proteção social.</t>
  </si>
  <si>
    <t>Assegurado independentemente pela PricewaterhouseCoopers Auditores Independentes Ltda.</t>
  </si>
  <si>
    <t>Em 2022, houve US$2.4 bilhões em dispêndios socioambientais e institucionais, incluindo os relacionados a Brumadinho, o que representou um aumento de 83% em relação a 2021, sendo: 
- US$1.609 bilhões dedicados as iniciativas sociais e institucionais, dos quais 94% são recursos próprios e 6% são investimentos oriundos de recursos incentivados.
Os principais gastos foram nas temáticas de infraestrutura e mobilidade, proteção social, saúde e cultura. 
- US$766,9 milhões dedicados as iniciativas ambientais considerando dispêndios internos da Vale com principais gastos em passivos ambientais, recursos hídricos e emissões atmosféricas.</t>
  </si>
  <si>
    <t>GRI 203-2 (2016)</t>
  </si>
  <si>
    <r>
      <rPr>
        <b/>
        <sz val="10"/>
        <color rgb="FF555555"/>
        <rFont val="Arial"/>
        <family val="2"/>
      </rPr>
      <t>Descrição:</t>
    </r>
    <r>
      <rPr>
        <sz val="10"/>
        <color rgb="FF555555"/>
        <rFont val="Arial"/>
        <family val="2"/>
      </rPr>
      <t xml:space="preserve"> Impactos econômicos indiretos significativos</t>
    </r>
  </si>
  <si>
    <t>Os impactos econômicos indiretos significativos identificados foram:
◦ Aumento da demanda por infraestrutura, serviços e produtos; 
◦ Aumento do déficit habitacional e maior demanda para os serviços públicos de saúde, educação, proteção social e segurança pública;
◦ Pressão da sociedade envolvendo territórios tradicionais;
◦ Fortalecimento da organização comunitária a partir da participação social nas iniciativas da empresa e sua cadeia de valor;
◦ Desenvolvimento e contratação de mão de obra, fornecedores e compras de produtos e serviços locais, gerando incremento na arrecadação tributária e capacidade de investimento do poder público;
◦ Incremento no nível de renda da população, estímulos à expansão do setor de serviços, das atividades comerciais e maior formalização da economia;
◦ Desenvolvimento de programas e ações de investimento social e desenvolvimento local;
◦ Desenvolvimento de programas que trabalham a autonomia e a capacitação destas associações em políticas públicas e gestão.</t>
  </si>
  <si>
    <t>Os impactos econômicos indiretos significativos identificados foram:
◦ Aumento da pressão sobre infraestrutura pública (saúde, educação, segurança, proteção social e habitação);
◦ Aumento do custo de vida local;
◦ Desenvolvimento de programas e ações de investimento social e desenvolvimento local;
◦ Desenvolvimento e contratação de mão de obra local, fornecedores e compras de produtos e serviços locais, gerando incremento na arrecadação tributária e capacidade de investimento do poder público;
◦ Incremento no nível de renda da população, estímulos à expansão do setor de serviços, das atividades comerciais e maior formalização da economia;
◦ Fortalecimento da organização comunitária a partir da participação social nas iniciativas da empresa e sua cadeia de valor.</t>
  </si>
  <si>
    <t>Os impactos econômicos indiretos significativos identificados nos estudos socioambientais apresentados para os processos de licenciamento ambiental foram:
• Aumento da pressão sobre infraestrutura pública (saúde, educação, segurança, proteção social e habitação)
• Sobrecarga do sistema viário
• Alteração do cotidiano da população, nas relações sociais e culturais construídas e incômodos à população
• Geração de Expectativas Quanto à Empregabilidade e Negócios
• Geração de Expectativas quanto à Negociação das Terras
• Fortalecimento da Organização Comunitária e Desenvolvimento Social
• Geração de oportunidades e novos negócios
• Desenvolvimento e contratação de mão de obra local, fornecedores e compras de produtos e serviços locais, gerando incremento na arrecadação tributária e capacidade de investimento do poder público
• Incremento no nível de renda da população, estímulos à expansão do setor de serviços, das atividades comerciais e maior formalização da economia</t>
  </si>
  <si>
    <t>Os impactos econômicos indiretos significativos identificados nos estudos socioambientais apresentados para os processos de licenciamento ambiental foram:
• Aumento da pressão sobre infraestrutura pública (saúde, educação, segurança, proteção social e habitação)
• Sobrecarga do sistema viário
• Alteração do cotidiano da população, nas relações sociais e culturais construídas e incômodos à população
• Alteração no fluxo Migratório 
• Geração de Expectativas Quanto à Empregabilidade e Negócios
• Geração de Expectativas quanto à Negociação das Terras
• Fortalecimento da Organização Comunitária e Desenvolvimento Social
• Geração de oportunidades e novos negócios
• Desenvolvimento e contratação de mão de obra local, fornecedores e compras de produtos e serviços locais, gerando incremento na arrecadação tributária e capacidade de investimento do poder público
• Incremento no nível de renda da população, estímulos à expansão do setor de serviços, das atividades comerciais e maior formalização da economia 
Outras informações sobre o impacto econômicos indiretos podem ser verificados na aba "Temas Materiais" deste documento na Forma de Gestão do tema Comunidades Locais.</t>
  </si>
  <si>
    <t>GRI 204-1 (2016)</t>
  </si>
  <si>
    <r>
      <rPr>
        <b/>
        <sz val="10"/>
        <color rgb="FF555555"/>
        <rFont val="Arial"/>
        <family val="2"/>
      </rPr>
      <t>Descrição:</t>
    </r>
    <r>
      <rPr>
        <sz val="10"/>
        <color rgb="FF555555"/>
        <rFont val="Arial"/>
        <family val="2"/>
      </rPr>
      <t xml:space="preserve"> Proporção de gastos com fornecedores locais</t>
    </r>
  </si>
  <si>
    <r>
      <rPr>
        <b/>
        <sz val="9"/>
        <color rgb="FF555555"/>
        <rFont val="Arial"/>
        <family val="2"/>
      </rPr>
      <t>Nota:</t>
    </r>
    <r>
      <rPr>
        <sz val="9"/>
        <color rgb="FF555555"/>
        <rFont val="Arial"/>
        <family val="2"/>
      </rPr>
      <t xml:space="preserve"> O dado não possui diferenciação de Unidades Operacionais importantes, sendo esses os valores referentes às compras locais para toda a companhia. O reporte será aprimorado para os próximos ciclos. </t>
    </r>
  </si>
  <si>
    <t>GRI 205-1 (2016)</t>
  </si>
  <si>
    <r>
      <rPr>
        <b/>
        <sz val="10"/>
        <color rgb="FF555555"/>
        <rFont val="Arial"/>
        <family val="2"/>
      </rPr>
      <t>Descrição:</t>
    </r>
    <r>
      <rPr>
        <sz val="10"/>
        <color rgb="FF555555"/>
        <rFont val="Arial"/>
        <family val="2"/>
      </rPr>
      <t xml:space="preserve"> Operações avaliadas quanto a riscos relacionados à corrupção</t>
    </r>
  </si>
  <si>
    <t>Foram realizadas 20.553 avaliações quanto a riscos relacionadas à corrupção, sendo 100% das operações da Vale avaliadas.</t>
  </si>
  <si>
    <t>17 controles relacionados às regras anticorrupção da Vale, sendo 6 deles classificados como controles-chave. São eles: investimentos socioambientais, doações e patrocínios, fornecedores em geral, fornecedores de alto risco, contratação de agentes públicos e treinamentos. Esses controles são replicados para 41 donos de risco (primeira linha de defesa), que devem fazer um acompanhamento mais próximo em suas áreas, tendo em vista a metodologia de risco da Vale, baseada nas três linhas de defesa. 100% das operações Vale são cobertas por tais controles e foram avaliadas quanto a riscos relacionados à corrupção.</t>
  </si>
  <si>
    <t xml:space="preserve">Em 2021, 100% das operações da Vale foram submetidas a avaliação de riscos relacionados à corrupção, o modelo de atuação da Integridade Corporativa é segmentado por regiões e não por linha de negócio. Temos 3 regiões: América Latina e África; Canadá e Europa; APME. Esses riscos são desdobrados internamente entre as áreas conforme o grau de exposição à corrupção e possuem controles associados e regras anticorrupção claras.  
No total, 17 controles estão relacionados às regras anticorrupção da Vale, sendo seis deles classificados como controles-chave e relacionados a aprovações de investimentos socioambientais, condições específicas de doações e patrocínios, fornecedores em geral, fornecedores de alto risco, contratação de agentes públicos e treinamentos do Programa de Ética &amp; Compliance.  </t>
  </si>
  <si>
    <t xml:space="preserve">Em 2022, 100% das operações da Vale (57 unidades operacionais) foram submetidas a avaliação de riscos relacionados à corrupção, o modelo de atuação da Integridade Corporativa é segmentado por regiões e não por linha de negócio. Temos 3 regiões: América Latina e África; Canadá e Europa; APME. Esses riscos são desdobrados internamente entre as áreas conforme o grau de exposição à corrupção e possuem controles associados e regras anticorrupção claras.  
No total, 19 controles estão relacionados às regras anticorrupção da Vale, sendo seis deles classificados como controles-chave e relacionados a aprovações de investimentos socioambientais, condições específicas de doações e patrocínios, fornecedores em geral, fornecedores de alto risco, contratação de agentes públicos e treinamentos do Programa de Ética &amp; Compliance.  </t>
  </si>
  <si>
    <t xml:space="preserve">Em 2023, 100% das operações da Vale (57 unidades operacionais) foram submetidas a avaliação de riscos relacionados à corrupção, o modelo de atuação da Integridade Corporativa é segmentado por regiões e não por linha de negócio. Temos 3 regiões: América Latina e África; Canadá e Europa; APME. Esses riscos são desdobrados internamente entre as áreas conforme o grau de exposição à corrupção e possuem controles associados e regras anticorrupção claras.  
No total, 17 controles estão relacionados às regras anticorrupção da Vale, sendo cinco deles classificados como controles-chave e relacionados a aprovações de investimentos socioambientais, condições específicas de doações e patrocínios, fornecedores em geral, fornecedores de alto risco, contratação de agentes públicos e treinamentos do Programa de Ética &amp; Compliance.  </t>
  </si>
  <si>
    <r>
      <rPr>
        <b/>
        <sz val="9"/>
        <color rgb="FF555555"/>
        <rFont val="Arial"/>
        <family val="2"/>
      </rPr>
      <t>Nota:</t>
    </r>
    <r>
      <rPr>
        <sz val="9"/>
        <color rgb="FF555555"/>
        <rFont val="Arial"/>
        <family val="2"/>
      </rPr>
      <t xml:space="preserve"> Os reportes anteriores a 2020 se referiam a due diligences realizadas para transações com a Vale. A partir de 2020, mudamos o critério e estamos reportando de forma mais alinhada ao mapa de riscos da empresa. Passamos a reportar a quantidade de controles que temos relacionados às regras anticorrupção. No mapa consolidado de riscos da Vale, existem 3 potenciais riscos relacionados à corrupção apontados. São eles: (1) corrupção de agente público; (2) passivos de atos ilícitos relacionados à corrupção em virtude de operações societárias; e (3) influência indevida durante o processo de investigação, relacionada à corrupção, conduzida por órgãos públicos. E para esses 3 potenciais riscos citados, a Vale possui 17 controles relacionados às regras anticorrupção, sendo 15 preventivos e 2 mitigatórios. </t>
    </r>
  </si>
  <si>
    <t>GRI 205-2 (2016)</t>
  </si>
  <si>
    <r>
      <rPr>
        <b/>
        <sz val="10"/>
        <color rgb="FF555555"/>
        <rFont val="Arial"/>
        <family val="2"/>
      </rPr>
      <t>Descrição:</t>
    </r>
    <r>
      <rPr>
        <sz val="10"/>
        <color rgb="FF555555"/>
        <rFont val="Arial"/>
        <family val="2"/>
      </rPr>
      <t xml:space="preserve"> Comunicação e capacitação em políticas e procedimentos de combate à corrupção</t>
    </r>
  </si>
  <si>
    <t>100% dos empregados próprios, incluindo a alta governança, foram comunicados acerca da política e procedimentos anticorrupção. Em relação aos treinamentos no tema, 100% da alta governança recebeu treinamento no combate à corrupção, esse índice é de 53% para empregados próprios.
Em relação aos parceiros comerciais, 6,7% foram comunicados acerca da política e procedimentos anticorrupção da organização.</t>
  </si>
  <si>
    <t>82,88% dos empregados próprios participaram do Movimento pela Integridade, que aborda os temas de ética e integridade. 79,16% dos empregados receberam treinamentos específicos acerca das políticas e regras anticorrupção. 1.603 empregados de áreas classificadas como prioritárias (mais sensíveis ao risco de corrupção) receberam treinamento específico e direcionado sobre as regras anticorrupção da Vale.
57% de empregados da alta governança foram comunicados acerca da política e procedimentos anticorrupção. Em relação aos treinamentos no tema, em 2020, não foram realizados treinamentos específicos sobre as regras anticorrupção para a alta governança da Vale, que a partir de 2020 passou a ser bianual. Foram apenas realizadas reuniões de acompanhamento. Os treinamentos para esse público foram feitos em 2019 e se repetirão em 2021.  
Em relação aos parceiros comerciais, 2,46% fornecedores (100% dos classificados como alto risco) foram comunicados acerca da política e procedimentos anticorrupção da organização.</t>
  </si>
  <si>
    <t>Em 2021, 83,54% do quadro funcional da Vale assinou o novo termo de ciência e compromisso do Código. 100% da alta governança (50 membros), dos diretores, gerentes executivos, supervisores, gerentes de área e coordenadores foram comunicados acerca da política e procedimentos anticorrupção adotados pela organização. Em relação aos staffs 72%  foram comunicados. Para parceiros de negócios, 1597 parceiros (2,4%), foram comunicados sobre a política anticorrupção da Vale. Este percentual leva em consideração apenas os fornecedores classificados como “alto risco” de corrupção que possuem contratos ativos com a Vale. Todos os fornecedores de alto risco de corrupção devem receber uma cópia do guia de combate à corrupção da Vale e aderir aos seus termos. Em 2021, também foram realizadas ações de comunicação em massa para os fornecedores da Vale, incluindo a divulgação de uma mensagem da liderança da empresa no Dia Internacional Contra a Corrupção: http://www.vale.com/brasil/PT/aboutvale/news/Paginas/dia-internacional-contra-a-corrupcao-saiba-mais-sobre-o-compromisso-da-vale-com-a-etica.aspx. 
Realizamos a primeira edição global da campanha de conflito de interesses em âmbito global com participação de 34.422 empregados (64,17% dos empregados com acesso a computador). No ano, também houve o lançamento de um novo curso online de ética e compliance, onde 89,0% do quadro funcional foi capacitado.  Em relação à alta governança, 74% dos membros foram capacitados em combate à corrupção.</t>
  </si>
  <si>
    <t>Sobre comunicados a respeito das políticas e procedimentos anticorrupção da Vale:
• Os 22 membros (100%) da alta liderança da Vale receberam comunicações sobre as regras anticorrupção da empresa, participaram de ações da Semana da Ética e/ou de reuniões de prestação de contas do Programa de Ética &amp; Compliance;
• 100% da alta liderança (22 membros, sendo 9 membros do Comitê Executivo (incluindo o Presidente da Vale) e 13 membros do Conselho de Administração), dos diretores (40 empregados), gerentes executivos (159 empregados), supervisores (2748 empregados), gerentes de área e coordenadores (2166 empregados) foram comunicados acerca da política e procedimentos anticorrupção adotados pela organização. Em relação aos staffs 74% (43757 empregados com acesso a e-mail) foram comunicados.
• Em relação aos parceiros comerciais, 525 foram comunicados sobre o tema representando 6% dos parceiros. Este percentual leva em consideração apenas os fornecedores classificados como “alto risco” de corrupção que possuem contratos ativos com a Vale. Todos os fornecedores de alto risco de corrupção devem receber uma cópia do guia de combate à corrupção da Vale disponível no site https://vale.com/fornecedores 
Sobre treinamentos no combate à corrupção:
• Mais de 60.000 empregados próprios da Vale receberam treinamento, representando 93% do quadro de empregados próprios;
• 20 membros (91%) da alta governança da Vale, considerando o Comitê Executivo e Conselho de Administração, passaram por treinamento.</t>
  </si>
  <si>
    <t>País</t>
  </si>
  <si>
    <t>Empregados Próprios
(2-8)</t>
  </si>
  <si>
    <t xml:space="preserve">Total de pessoas comunicadas </t>
  </si>
  <si>
    <t>% de pessoas comunicadas</t>
  </si>
  <si>
    <t>Total de pessoas que receberam treinamento</t>
  </si>
  <si>
    <t>% de pessoas que receberam treinamento</t>
  </si>
  <si>
    <t>Total de pessoas que receberam treinamento específico</t>
  </si>
  <si>
    <t>% de pessoas que receberam treinamento específico</t>
  </si>
  <si>
    <t>Brasil</t>
  </si>
  <si>
    <t>Argentina</t>
  </si>
  <si>
    <t>Austrália</t>
  </si>
  <si>
    <t>Canadá</t>
  </si>
  <si>
    <t>Chile</t>
  </si>
  <si>
    <t>China</t>
  </si>
  <si>
    <t>Índia</t>
  </si>
  <si>
    <t>Indonésia</t>
  </si>
  <si>
    <t>Japão</t>
  </si>
  <si>
    <t>Malásia</t>
  </si>
  <si>
    <t>Holanda</t>
  </si>
  <si>
    <t>Omã</t>
  </si>
  <si>
    <t>Peru</t>
  </si>
  <si>
    <t>Singapura</t>
  </si>
  <si>
    <t>Suíça</t>
  </si>
  <si>
    <t>Taiwan</t>
  </si>
  <si>
    <t>United Arab Emirates - Dubai</t>
  </si>
  <si>
    <t>Reino Unido</t>
  </si>
  <si>
    <t>Estados Unidos</t>
  </si>
  <si>
    <t>Total Vale Global</t>
  </si>
  <si>
    <r>
      <rPr>
        <b/>
        <sz val="9"/>
        <color rgb="FF555555"/>
        <rFont val="Arial"/>
        <family val="2"/>
      </rPr>
      <t>Nota:</t>
    </r>
    <r>
      <rPr>
        <sz val="9"/>
        <color rgb="FF555555"/>
        <rFont val="Arial"/>
        <family val="2"/>
      </rPr>
      <t xml:space="preserve"> Não foram contabilizados membros do conselho administrativo, pois, não são empregados próprios.</t>
    </r>
  </si>
  <si>
    <t>GRI 205-3 (2016)</t>
  </si>
  <si>
    <r>
      <rPr>
        <b/>
        <sz val="10"/>
        <color rgb="FF555555"/>
        <rFont val="Arial"/>
        <family val="2"/>
      </rPr>
      <t>Descrição:</t>
    </r>
    <r>
      <rPr>
        <sz val="10"/>
        <color rgb="FF555555"/>
        <rFont val="Arial"/>
        <family val="2"/>
      </rPr>
      <t xml:space="preserve"> Casos confirmados de corrupção e medidas tomadas</t>
    </r>
  </si>
  <si>
    <t xml:space="preserve">No período, não foram identificados casos de corrupção em relação a agentes públicos. Foram confirmados três casos de corrupção privada envolvendo fornecedores. Todos eles foram analisados pela empresa, que procedeu com rescisão de um contrato, bloqueio do fornecedor e desligamento de três empregados envolvidos. </t>
  </si>
  <si>
    <t>Em 2020, foram confirmados 7 casos de corrupção privada, em todos os casos os funcionários foram demitidos ou punidos. Também ocorreu o bloqueio de 3 fornecedores após apuração. Não houve processos judiciais relacionados à corrupção movidos contra a organização ou seus empregados no período coberto pelo relatório.</t>
  </si>
  <si>
    <t>Em 2021, não foram identificados casos de corrupção envolvendo agentes públicos. Através do Canal de Denúncias da empresa,  foram identificados 3 casos de suborno envolvendo empresas privadas, sendo que todos resultaram em ações para desligamento dos empregados envolvidos. Não houve processos judiciais relacionados à corrupção instaurados/iniciados entre 1º de janeiro e 31 de dezembro de 2021.</t>
  </si>
  <si>
    <t>Em 2022, foram confirmados 4 casos de corrupção privada, que resultaram no desligamento de um empregado e em uma notificação a terceiro. Não houve nenhum caso de rescisão ou não renovação de contrato por motivo de corrupção em nenhuma jurisdição. A Vale é parte de processos judiciais, administrativos e arbitrais sigilosos e não sigilosos, considerados relevantes individualmente ou em conjunto, e, com base na legislação e regulamentação aplicáveis, realiza a devida divulgação de tais processos em seu Formulário de Referência disponível no site da companhia: https://vale.com/pt/comunicados-resultados-apresentacoes-e-relatorios.</t>
  </si>
  <si>
    <t>GRI 206-1 (2016)</t>
  </si>
  <si>
    <r>
      <rPr>
        <b/>
        <sz val="10"/>
        <color rgb="FF555555"/>
        <rFont val="Arial"/>
        <family val="2"/>
      </rPr>
      <t>Descrição:</t>
    </r>
    <r>
      <rPr>
        <sz val="10"/>
        <color rgb="FF555555"/>
        <rFont val="Arial"/>
        <family val="2"/>
      </rPr>
      <t xml:space="preserve"> Ações judiciais por concorrência desleal, práticas de truste e monopólio</t>
    </r>
  </si>
  <si>
    <t>Não houve ações judiciais por comportamento concorrencial, antitruste e práticas de monopólio.</t>
  </si>
  <si>
    <t>GRI 207-1 (2019)</t>
  </si>
  <si>
    <r>
      <rPr>
        <b/>
        <sz val="10"/>
        <color rgb="FF555555"/>
        <rFont val="Arial"/>
        <family val="2"/>
      </rPr>
      <t>Descrição:</t>
    </r>
    <r>
      <rPr>
        <sz val="10"/>
        <color rgb="FF555555"/>
        <rFont val="Arial"/>
        <family val="2"/>
      </rPr>
      <t xml:space="preserve"> Abordagem tributária</t>
    </r>
  </si>
  <si>
    <t>Os dados referentes a este indicador não fez parte do escopo de reporte de asseguração, visto que o Relatório de Tax Transparency será publicado após a data de publicação do Relato Integrado. Os dados devem ser consultados através do link: https://www.vale.com/pt/comunicados-resultados-apresentacoes-e-relatorios.</t>
  </si>
  <si>
    <t>GRI 207-2 (2019)</t>
  </si>
  <si>
    <r>
      <rPr>
        <b/>
        <sz val="10"/>
        <color rgb="FF555555"/>
        <rFont val="Arial"/>
        <family val="2"/>
      </rPr>
      <t>Descrição:</t>
    </r>
    <r>
      <rPr>
        <sz val="10"/>
        <color rgb="FF555555"/>
        <rFont val="Arial"/>
        <family val="2"/>
      </rPr>
      <t xml:space="preserve"> Governança, controle e gestão de risco fiscal</t>
    </r>
  </si>
  <si>
    <t>GRI 207-3 (2019)</t>
  </si>
  <si>
    <r>
      <rPr>
        <b/>
        <sz val="10"/>
        <color rgb="FF555555"/>
        <rFont val="Arial"/>
        <family val="2"/>
      </rPr>
      <t>Descrição:</t>
    </r>
    <r>
      <rPr>
        <sz val="10"/>
        <color rgb="FF555555"/>
        <rFont val="Arial"/>
        <family val="2"/>
      </rPr>
      <t xml:space="preserve"> Engajamento de stakeholders e gestão de suas preocupações quanto a tributos</t>
    </r>
  </si>
  <si>
    <t>GRI 2-27 (2021)</t>
  </si>
  <si>
    <r>
      <rPr>
        <b/>
        <sz val="10"/>
        <color rgb="FF555555"/>
        <rFont val="Arial"/>
        <family val="2"/>
      </rPr>
      <t>Descrição:</t>
    </r>
    <r>
      <rPr>
        <sz val="10"/>
        <color rgb="FF555555"/>
        <rFont val="Arial"/>
        <family val="2"/>
      </rPr>
      <t xml:space="preserve"> Conformidade com leis e regulamentos</t>
    </r>
  </si>
  <si>
    <r>
      <rPr>
        <b/>
        <sz val="9"/>
        <color rgb="FF555555"/>
        <rFont val="Arial"/>
        <family val="2"/>
      </rPr>
      <t>Nota:</t>
    </r>
    <r>
      <rPr>
        <sz val="9"/>
        <color rgb="FF555555"/>
        <rFont val="Arial"/>
        <family val="2"/>
      </rPr>
      <t xml:space="preserve"> As informações reportadas neste indicador foram asseguradas independentemente pela PricewaterhouseCoopers Auditores Independentes Ltda..</t>
    </r>
  </si>
  <si>
    <t>Região</t>
  </si>
  <si>
    <t>Sociedade</t>
  </si>
  <si>
    <t>Regulação minerária</t>
  </si>
  <si>
    <t>Sanções não-monetárias</t>
  </si>
  <si>
    <t>Multas</t>
  </si>
  <si>
    <t>América do Sul</t>
  </si>
  <si>
    <t>América do Norte</t>
  </si>
  <si>
    <t>Europa</t>
  </si>
  <si>
    <t>Ásia</t>
  </si>
  <si>
    <t>Multas pagas em 2023</t>
  </si>
  <si>
    <t>Valor monetário total das multas pagas em 2023 (USD)</t>
  </si>
  <si>
    <t>Meio Ambiente</t>
  </si>
  <si>
    <t>SASB - EM-MM-510a.1</t>
  </si>
  <si>
    <r>
      <rPr>
        <b/>
        <sz val="10"/>
        <color rgb="FF555555"/>
        <rFont val="Arial"/>
        <family val="2"/>
      </rPr>
      <t xml:space="preserve">Descrição: </t>
    </r>
    <r>
      <rPr>
        <sz val="10"/>
        <color rgb="FF555555"/>
        <rFont val="Arial"/>
        <family val="2"/>
      </rPr>
      <t xml:space="preserve">Descrição do sistema de gestão para prevenção de corrupção e suborno em toda a cadeia de valor </t>
    </r>
  </si>
  <si>
    <t xml:space="preserve">A Vale conta com o Código de Conduta, que, junto com a Política Global Anticorrupção e com o Manual Global Anticorrupção, compõem o Programa Global Anticorrupção, de responsabilidade da Integridade Corporativa. O programa é voltado para todos os empregados, administradores, prestadores de serviços, fornecedores, distribuidores, consultores, representantes, agentes, corretores ou quaisquer outros profissionais contratados para representar ou para agir em nome, em benefício ou no interesse da empresa. A Vale dispõe de canais estruturados de escuta e resposta com o objetivo de estreitar a relação entre empresa e seus stakeholders. Esses canais, que compõem o mecanismo formal para manifestações, podem ser usados por todos os indivíduos que possam ser afetados por determinada atividade ou operação da empresa. </t>
  </si>
  <si>
    <t>Por determinação do Conselho de Administração, com recomendação do Comitê Independente de Assessoramento Extraordinário de Apuração, a Vale criou a Diretoria de Compliance, em março de 2020. O Chief Compliance Officer (CCO), nomeado em julho de 2020, está ligado diretamente ao Conselho de Administração e interage continuamente com o Comitê de Auditoria, conferindo um grau de autonomia e independência das demais estruturas executivas da empresa. O CCO é responsável por supervisionar o Canal de Denúncias, a Auditoria Interna e a área de Integridade Corporativa.
A Vale dispõe de canal para registro de casos em desconformidade ao Código de Conduta e à legislação. O canal é operado por uma empresa independente e estruturado para garantir o sigilo absoluto, protegendo o anonimato do denunciante e preservando as informações para que uma apuração justa possa ocorrer. 
As normas de compliance e ética da Vale são aderentes às recomendações da Organização das Nações Unidas, do Conselho Internacional de Mineração e Metais (ICMM), das oito Convenções Fundamentais da Organização Internacional do Trabalho (OIT) e da Iniciativa de Transparência da Indústria Extrativista (EITI).</t>
  </si>
  <si>
    <t>A Vale tem tolerância zero com corrupção e suborno. As regras anticorrupção da empresa são mecanismos para garantir o cumprimento de todas as leis anticorrupção aplicáveis, incluindo a Lei Americana de Práticas Anticorrupção no Exterior (FCPA), a Lei Anticorrupção Brasileira (Lei nº 12.846/2013) e leis locais de cada país em que atua.
A Política Global Anticorrupção é o principal documento sobre o assunto e reitera o compromisso da Vale em fazer negócios com integridade. Os empregados também contam com o Manual Global Anticorrupção para orientação prática. Já os fornecedores devem seguir as orientações do Guia de combate à corrupção, desenvolvido especialmente para terceiros.
A Vale atua em conformidade com as leis e regulamentações a que está sujeita, incluindo-se, mas não se limitando, à Lei 12.846/13 – Lei Anticorrupção brasileira, ao FCPA, U.S. Foreign Corrupt Practices Act e ao UK Bribery Act.</t>
  </si>
  <si>
    <t>A Vale tem tolerância zero com corrupção e suborno. Além do Código de Conduta, o Programa de Ética &amp; Compliance apresenta regras anticorrupção.
A Política Global Anticorrupção é o principal documento sobre o assunto e reitera o compromisso da Vale em fazer negócios com integridade.
Os empregados também contam com o Manual Global Anticorrupção para orientação prática. Já os fornecedores devem seguir as orientações do Guia de combate à corrupção, desenvolvido especialmente para terceiros.
A Vale atua em conformidade com as leis e regulamentações a que está sujeita, incluindo-se mas não se limitando à Lei 12,846/13 – Lei Anticorrupção Brasileira, ao FCPA, U.S. Foreign Corrupt Practices Act e ao UK Bribery Act.</t>
  </si>
  <si>
    <t>SASB - EM-MM-510a.2</t>
  </si>
  <si>
    <r>
      <rPr>
        <b/>
        <sz val="10"/>
        <color rgb="FF555555"/>
        <rFont val="Arial"/>
        <family val="2"/>
      </rPr>
      <t xml:space="preserve">Descrição: </t>
    </r>
    <r>
      <rPr>
        <sz val="10"/>
        <color rgb="FF555555"/>
        <rFont val="Arial"/>
        <family val="2"/>
      </rPr>
      <t xml:space="preserve">Produção em países que têm os 20 mais baixos índices de percepção de corrupção da Transparency International </t>
    </r>
  </si>
  <si>
    <t>A Vale não possui operações em nenhum dos 20 países pior listados no ranking de percepção de corrupção da Transparency Internacional.</t>
  </si>
  <si>
    <t>GRI 201-1 (2016)</t>
  </si>
  <si>
    <r>
      <rPr>
        <b/>
        <sz val="10"/>
        <color rgb="FF555555"/>
        <rFont val="Arial"/>
        <family val="2"/>
      </rPr>
      <t>Descrição:</t>
    </r>
    <r>
      <rPr>
        <sz val="10"/>
        <color rgb="FF555555"/>
        <rFont val="Arial"/>
        <family val="2"/>
      </rPr>
      <t xml:space="preserve"> Valor econômico direto gerado e distribuído</t>
    </r>
  </si>
  <si>
    <r>
      <rPr>
        <b/>
        <sz val="9"/>
        <color rgb="FF555555"/>
        <rFont val="Arial"/>
        <family val="2"/>
      </rPr>
      <t>Nota:</t>
    </r>
    <r>
      <rPr>
        <sz val="9"/>
        <color rgb="FF555555"/>
        <rFont val="Arial"/>
        <family val="2"/>
      </rPr>
      <t xml:space="preserve"> As informações reportadas no indicador 201-1 foram auditadas independentemente nas demonstrações financeiras.</t>
    </r>
  </si>
  <si>
    <t>Valor gerado e distribuído
 (Em US$ milhões)</t>
  </si>
  <si>
    <t>América do Norte,
exceto Canadá</t>
  </si>
  <si>
    <t>América do Sul, exceto Brasil</t>
  </si>
  <si>
    <t>África</t>
  </si>
  <si>
    <t>Oriente Médio</t>
  </si>
  <si>
    <t>Oceania</t>
  </si>
  <si>
    <t>TOTAL</t>
  </si>
  <si>
    <t>Receitas</t>
  </si>
  <si>
    <t>Valor Econômico Direto Gerado</t>
  </si>
  <si>
    <t>Custos operacionais</t>
  </si>
  <si>
    <t>Salários e benefícios de empregados</t>
  </si>
  <si>
    <t>Pesquisa e desenvolvimento</t>
  </si>
  <si>
    <t>Pagamentos para provedores de capital</t>
  </si>
  <si>
    <t>Pagamentos ao governo</t>
  </si>
  <si>
    <t>Dispêndios Ambientais</t>
  </si>
  <si>
    <t xml:space="preserve">Dispêndios 
Sociais </t>
  </si>
  <si>
    <t>Valor Econômico Distribuído</t>
  </si>
  <si>
    <t>Valor Econômico Acumulado</t>
  </si>
  <si>
    <t>Australásia</t>
  </si>
  <si>
    <t>˗</t>
  </si>
  <si>
    <t>1.805,5</t>
  </si>
  <si>
    <t>1,3</t>
  </si>
  <si>
    <t xml:space="preserve">5.272,6 </t>
  </si>
  <si>
    <t xml:space="preserve">44.317,2 </t>
  </si>
  <si>
    <t xml:space="preserve">3.104,9 </t>
  </si>
  <si>
    <t>(0,0)</t>
  </si>
  <si>
    <t xml:space="preserve">54.501,5 </t>
  </si>
  <si>
    <t>44.317,2</t>
  </si>
  <si>
    <t>2.312,5</t>
  </si>
  <si>
    <t xml:space="preserve">13,3 </t>
  </si>
  <si>
    <t xml:space="preserve">10.565,4 </t>
  </si>
  <si>
    <t>6.097,5</t>
  </si>
  <si>
    <t>796,0</t>
  </si>
  <si>
    <t>240,6</t>
  </si>
  <si>
    <t>20.025,3</t>
  </si>
  <si>
    <t>435,0</t>
  </si>
  <si>
    <t xml:space="preserve">6,9 </t>
  </si>
  <si>
    <t xml:space="preserve">1.252,4 </t>
  </si>
  <si>
    <t>30,8</t>
  </si>
  <si>
    <t>106,2</t>
  </si>
  <si>
    <t>41,0</t>
  </si>
  <si>
    <t xml:space="preserve">1.872,3 </t>
  </si>
  <si>
    <t>110,2</t>
  </si>
  <si>
    <t xml:space="preserve">26,4 </t>
  </si>
  <si>
    <t>324,1</t>
  </si>
  <si>
    <t>20,9</t>
  </si>
  <si>
    <t>67,1</t>
  </si>
  <si>
    <t>548,6</t>
  </si>
  <si>
    <t>421,9</t>
  </si>
  <si>
    <t>252,0</t>
  </si>
  <si>
    <t>13.475,8</t>
  </si>
  <si>
    <t>26,2</t>
  </si>
  <si>
    <t>14.176,0</t>
  </si>
  <si>
    <t>17,5</t>
  </si>
  <si>
    <t>(194,3)</t>
  </si>
  <si>
    <t>2,8</t>
  </si>
  <si>
    <t>7.740,4</t>
  </si>
  <si>
    <t>(21,8)</t>
  </si>
  <si>
    <t>60,0</t>
  </si>
  <si>
    <t>86,3</t>
  </si>
  <si>
    <t>3,7</t>
  </si>
  <si>
    <t>7.694,6</t>
  </si>
  <si>
    <t>106,5</t>
  </si>
  <si>
    <t>0,7</t>
  </si>
  <si>
    <t>670,8</t>
  </si>
  <si>
    <t>1,2</t>
  </si>
  <si>
    <t>19,7</t>
  </si>
  <si>
    <t>1,5</t>
  </si>
  <si>
    <t>804,2</t>
  </si>
  <si>
    <t xml:space="preserve">Dispêndios Sociais </t>
  </si>
  <si>
    <t>6,0</t>
  </si>
  <si>
    <t>0,0</t>
  </si>
  <si>
    <t>449,2</t>
  </si>
  <si>
    <t>1,7</t>
  </si>
  <si>
    <t>14,2</t>
  </si>
  <si>
    <t>1,6</t>
  </si>
  <si>
    <t>0,8</t>
  </si>
  <si>
    <t>473,5</t>
  </si>
  <si>
    <t>439,4</t>
  </si>
  <si>
    <t>3.027,9</t>
  </si>
  <si>
    <t xml:space="preserve">50,0 </t>
  </si>
  <si>
    <t xml:space="preserve">34.478,1 </t>
  </si>
  <si>
    <t>6.156,6</t>
  </si>
  <si>
    <t>93,9</t>
  </si>
  <si>
    <t xml:space="preserve">1.058,9 </t>
  </si>
  <si>
    <t xml:space="preserve">289,7 </t>
  </si>
  <si>
    <t>45.594,6</t>
  </si>
  <si>
    <t>1.222,4</t>
  </si>
  <si>
    <t>(48,8)</t>
  </si>
  <si>
    <t>(29.205,5)</t>
  </si>
  <si>
    <t>38.160,7</t>
  </si>
  <si>
    <t>(93,9)</t>
  </si>
  <si>
    <t>2.046,0</t>
  </si>
  <si>
    <t>(289,7)</t>
  </si>
  <si>
    <t>8.906,9</t>
  </si>
  <si>
    <t>2.055,0</t>
  </si>
  <si>
    <t>3,1</t>
  </si>
  <si>
    <t>2.768,5</t>
  </si>
  <si>
    <t>32.268,5</t>
  </si>
  <si>
    <t>2.922,6</t>
  </si>
  <si>
    <t>40.017,7</t>
  </si>
  <si>
    <t>2.421,1</t>
  </si>
  <si>
    <t>22,6</t>
  </si>
  <si>
    <t>8.131,9</t>
  </si>
  <si>
    <t>4.285,2</t>
  </si>
  <si>
    <t>1.425,9</t>
  </si>
  <si>
    <t>17.362,9</t>
  </si>
  <si>
    <t>495,1</t>
  </si>
  <si>
    <t>7,8</t>
  </si>
  <si>
    <t>1.178,6</t>
  </si>
  <si>
    <t>55,1</t>
  </si>
  <si>
    <t>42,0</t>
  </si>
  <si>
    <t>1.899,4</t>
  </si>
  <si>
    <t>13,4</t>
  </si>
  <si>
    <t>241,9</t>
  </si>
  <si>
    <t>31,4</t>
  </si>
  <si>
    <t>442,9</t>
  </si>
  <si>
    <t>365,7</t>
  </si>
  <si>
    <t>286,0</t>
  </si>
  <si>
    <t>3.380,0</t>
  </si>
  <si>
    <t>73,4</t>
  </si>
  <si>
    <t>4.105,0</t>
  </si>
  <si>
    <t>1,9</t>
  </si>
  <si>
    <t>(416,0)</t>
  </si>
  <si>
    <t>3,2</t>
  </si>
  <si>
    <t>3.925,3</t>
  </si>
  <si>
    <t>(46,4)</t>
  </si>
  <si>
    <t>52,1</t>
  </si>
  <si>
    <t>5,4</t>
  </si>
  <si>
    <t>3.533,3</t>
  </si>
  <si>
    <t>0,4</t>
  </si>
  <si>
    <t>371,1</t>
  </si>
  <si>
    <t>4.9</t>
  </si>
  <si>
    <t>13,8</t>
  </si>
  <si>
    <t>3,4</t>
  </si>
  <si>
    <t>609,9</t>
  </si>
  <si>
    <t>0,2</t>
  </si>
  <si>
    <t>1.8</t>
  </si>
  <si>
    <t>390,0</t>
  </si>
  <si>
    <t>367,6</t>
  </si>
  <si>
    <t>3.047,8</t>
  </si>
  <si>
    <t>47,5</t>
  </si>
  <si>
    <t>17.599,1</t>
  </si>
  <si>
    <t>4.331,7</t>
  </si>
  <si>
    <t>1.538,7</t>
  </si>
  <si>
    <t>1.117,5</t>
  </si>
  <si>
    <t>293,4</t>
  </si>
  <si>
    <t>28.343,3</t>
  </si>
  <si>
    <t>(367,6)</t>
  </si>
  <si>
    <t>(992,8)</t>
  </si>
  <si>
    <t>(44,5)</t>
  </si>
  <si>
    <t>(14.830,6)</t>
  </si>
  <si>
    <t>27.936,8</t>
  </si>
  <si>
    <t>(1.538,7)</t>
  </si>
  <si>
    <t>1.805,1</t>
  </si>
  <si>
    <t>(293,4)</t>
  </si>
  <si>
    <t>11.674,4</t>
  </si>
  <si>
    <t>1.742,0</t>
  </si>
  <si>
    <t>4,0</t>
  </si>
  <si>
    <t>3.130,0</t>
  </si>
  <si>
    <t>29.315,0</t>
  </si>
  <si>
    <t>3.379,0</t>
  </si>
  <si>
    <t>37.570,0</t>
  </si>
  <si>
    <t>3.093,0</t>
  </si>
  <si>
    <t>10.411,0</t>
  </si>
  <si>
    <t>4.585,0</t>
  </si>
  <si>
    <t>1.874,0</t>
  </si>
  <si>
    <t>910,0</t>
  </si>
  <si>
    <t>273,0</t>
  </si>
  <si>
    <t>21.187,0</t>
  </si>
  <si>
    <t>737,0</t>
  </si>
  <si>
    <t>9,0</t>
  </si>
  <si>
    <t>1.186,0</t>
  </si>
  <si>
    <t>23,0</t>
  </si>
  <si>
    <t>89,0</t>
  </si>
  <si>
    <t>103,0</t>
  </si>
  <si>
    <t>2.189,0</t>
  </si>
  <si>
    <t>77,0</t>
  </si>
  <si>
    <t>20,0</t>
  </si>
  <si>
    <t>3,0</t>
  </si>
  <si>
    <t>47,0</t>
  </si>
  <si>
    <t>44,0</t>
  </si>
  <si>
    <t>443,0</t>
  </si>
  <si>
    <t>3.806,0</t>
  </si>
  <si>
    <t>(120,6)</t>
  </si>
  <si>
    <t>4,3</t>
  </si>
  <si>
    <t>3.487,7</t>
  </si>
  <si>
    <t>98,4</t>
  </si>
  <si>
    <t>(1,7)</t>
  </si>
  <si>
    <t>231,9</t>
  </si>
  <si>
    <t>5,7</t>
  </si>
  <si>
    <t>3.510,4</t>
  </si>
  <si>
    <t>99,5</t>
  </si>
  <si>
    <t>248,8</t>
  </si>
  <si>
    <t>5,1</t>
  </si>
  <si>
    <t>26,9</t>
  </si>
  <si>
    <t>162,4</t>
  </si>
  <si>
    <t>548,5</t>
  </si>
  <si>
    <t>3,6</t>
  </si>
  <si>
    <t>168,9</t>
  </si>
  <si>
    <t>8,4</t>
  </si>
  <si>
    <t>0,1</t>
  </si>
  <si>
    <t>190,2</t>
  </si>
  <si>
    <t>3.889,5</t>
  </si>
  <si>
    <t>75,2</t>
  </si>
  <si>
    <t>19.560,3</t>
  </si>
  <si>
    <t>4.517,7</t>
  </si>
  <si>
    <t>2.044,3</t>
  </si>
  <si>
    <t>1.459,7</t>
  </si>
  <si>
    <t>325,9</t>
  </si>
  <si>
    <t>31.874,2</t>
  </si>
  <si>
    <t>˗ 1,5</t>
  </si>
  <si>
    <t>-2.147,5</t>
  </si>
  <si>
    <t>(71,24)</t>
  </si>
  <si>
    <t>(16.430,3)</t>
  </si>
  <si>
    <t>24.797,3</t>
  </si>
  <si>
    <t>˗ 2.044,3</t>
  </si>
  <si>
    <t>1.919,3</t>
  </si>
  <si>
    <t>˗ 325,9</t>
  </si>
  <si>
    <t>5.695,8</t>
  </si>
  <si>
    <t>1.664,0</t>
  </si>
  <si>
    <t>19,0</t>
  </si>
  <si>
    <t>2.988,0</t>
  </si>
  <si>
    <t>28.893,0</t>
  </si>
  <si>
    <t>3.011,0</t>
  </si>
  <si>
    <t>36.575,0</t>
  </si>
  <si>
    <t>2,0</t>
  </si>
  <si>
    <t>2.755,0</t>
  </si>
  <si>
    <t>39,0</t>
  </si>
  <si>
    <t>11.434,0</t>
  </si>
  <si>
    <t>4.903,0</t>
  </si>
  <si>
    <t>1.920,0</t>
  </si>
  <si>
    <t>788,0</t>
  </si>
  <si>
    <t>268,0</t>
  </si>
  <si>
    <t>22.109,0</t>
  </si>
  <si>
    <t>684,0</t>
  </si>
  <si>
    <t>1.486,0</t>
  </si>
  <si>
    <t>12,0</t>
  </si>
  <si>
    <t>112,0</t>
  </si>
  <si>
    <t>147,0</t>
  </si>
  <si>
    <t>2.497,0</t>
  </si>
  <si>
    <t>61,0</t>
  </si>
  <si>
    <t>17,0</t>
  </si>
  <si>
    <t>238,0</t>
  </si>
  <si>
    <t>27,0</t>
  </si>
  <si>
    <t>30,0</t>
  </si>
  <si>
    <t>373,,0</t>
  </si>
  <si>
    <t>546,0</t>
  </si>
  <si>
    <t>11,0</t>
  </si>
  <si>
    <t>1,0</t>
  </si>
  <si>
    <t>4.662,0</t>
  </si>
  <si>
    <t>156,0</t>
  </si>
  <si>
    <t>246,0</t>
  </si>
  <si>
    <t>5.642,0</t>
  </si>
  <si>
    <t>(3,2)</t>
  </si>
  <si>
    <t>104,6</t>
  </si>
  <si>
    <t>2.959,7</t>
  </si>
  <si>
    <t>34,5</t>
  </si>
  <si>
    <t>(31,3)</t>
  </si>
  <si>
    <t>109,0</t>
  </si>
  <si>
    <t>3,5</t>
  </si>
  <si>
    <t>3.180,2</t>
  </si>
  <si>
    <t>178,5</t>
  </si>
  <si>
    <t>197,3</t>
  </si>
  <si>
    <t>5,0</t>
  </si>
  <si>
    <t>39,6</t>
  </si>
  <si>
    <t>8,2</t>
  </si>
  <si>
    <t>459,8</t>
  </si>
  <si>
    <t>4,4</t>
  </si>
  <si>
    <t>95,8</t>
  </si>
  <si>
    <t>2,9</t>
  </si>
  <si>
    <t>13,1</t>
  </si>
  <si>
    <t>116,5</t>
  </si>
  <si>
    <t>544,85</t>
  </si>
  <si>
    <t>3.798,45</t>
  </si>
  <si>
    <t>70,0</t>
  </si>
  <si>
    <t>2.1072,9</t>
  </si>
  <si>
    <t>5.110,5</t>
  </si>
  <si>
    <t>2.061,4</t>
  </si>
  <si>
    <t>1.372,6</t>
  </si>
  <si>
    <t>346,8</t>
  </si>
  <si>
    <t>34.377,6</t>
  </si>
  <si>
    <t>(544,85)</t>
  </si>
  <si>
    <t>(2.134,4)</t>
  </si>
  <si>
    <t>(51,0)</t>
  </si>
  <si>
    <t>(18.084,9)</t>
  </si>
  <si>
    <t>23.782,5</t>
  </si>
  <si>
    <t>(2.061,4)</t>
  </si>
  <si>
    <t>1.638,4</t>
  </si>
  <si>
    <t>(346,8)</t>
  </si>
  <si>
    <t>2.197,4</t>
  </si>
  <si>
    <t>Geração de resíduos e impactos significativos relacionados a resíduos</t>
  </si>
  <si>
    <t>Gestão de impactos significativos relacionados a resíduos</t>
  </si>
  <si>
    <t>Resíduos gerados</t>
  </si>
  <si>
    <t>Resíduos não destinados para disposição final</t>
  </si>
  <si>
    <t>Resíduos destinados para disposição final</t>
  </si>
  <si>
    <t>Novos fornecedores selecionados com base em critérios ambientais</t>
  </si>
  <si>
    <t>Impactos ambientais negativos na cadeia de fornecedores e medidas tomadas</t>
  </si>
  <si>
    <t>Número e percentual de operações com planos para o encerramento das atividades.</t>
  </si>
  <si>
    <t>GRI 302-1 (2016)</t>
  </si>
  <si>
    <r>
      <rPr>
        <b/>
        <sz val="10"/>
        <color rgb="FF555555"/>
        <rFont val="Arial"/>
        <family val="2"/>
      </rPr>
      <t>Descrição:</t>
    </r>
    <r>
      <rPr>
        <sz val="10"/>
        <color rgb="FF555555"/>
        <rFont val="Arial"/>
        <family val="2"/>
      </rPr>
      <t xml:space="preserve"> Consumo de energia dentro da organização</t>
    </r>
  </si>
  <si>
    <t>Consumo de energia</t>
  </si>
  <si>
    <t>Consumo de eletricidade</t>
  </si>
  <si>
    <t>Renovável</t>
  </si>
  <si>
    <t>Não renovável</t>
  </si>
  <si>
    <t>Total</t>
  </si>
  <si>
    <t>Consumo de eletricidade (incluindo geração própria e compra)</t>
  </si>
  <si>
    <t>Eletricidade vendida</t>
  </si>
  <si>
    <t>47 mil TJ</t>
  </si>
  <si>
    <t xml:space="preserve">117  mil TJ </t>
  </si>
  <si>
    <t>164 mil TJ</t>
  </si>
  <si>
    <t>44 mil TJ</t>
  </si>
  <si>
    <t>99 mil TJ</t>
  </si>
  <si>
    <t>143 mil TJ</t>
  </si>
  <si>
    <t>45 mil TJ</t>
  </si>
  <si>
    <t>101 mil TJ</t>
  </si>
  <si>
    <t>146 mil TJ</t>
  </si>
  <si>
    <t>43,2 mil TJ</t>
  </si>
  <si>
    <t>13,9 mil TJ</t>
  </si>
  <si>
    <t>40 mil TJ</t>
  </si>
  <si>
    <t>97 mil TJ</t>
  </si>
  <si>
    <t>137 mil TJ</t>
  </si>
  <si>
    <t>41,4 mil TJ</t>
  </si>
  <si>
    <t>19,3 mil TJ</t>
  </si>
  <si>
    <t>Nota:</t>
  </si>
  <si>
    <t>Fonte de energia</t>
  </si>
  <si>
    <t>Eletricidade</t>
  </si>
  <si>
    <t>Óleo Diesel</t>
  </si>
  <si>
    <t>Gás Natural</t>
  </si>
  <si>
    <t>Carvão e coque</t>
  </si>
  <si>
    <t>Outros Óleos</t>
  </si>
  <si>
    <t>Comb. Renováveis</t>
  </si>
  <si>
    <t>Óleos de Navegação</t>
  </si>
  <si>
    <t>Outros Gases</t>
  </si>
  <si>
    <t>Outros Combustíveis Líquidos</t>
  </si>
  <si>
    <t>vínculo</t>
  </si>
  <si>
    <t>índice</t>
  </si>
  <si>
    <t>GRI 302-2 (2016)</t>
  </si>
  <si>
    <r>
      <rPr>
        <b/>
        <sz val="10"/>
        <color rgb="FF555555"/>
        <rFont val="Arial"/>
        <family val="2"/>
      </rPr>
      <t>Descrição:</t>
    </r>
    <r>
      <rPr>
        <sz val="10"/>
        <color rgb="FF555555"/>
        <rFont val="Arial"/>
        <family val="2"/>
      </rPr>
      <t xml:space="preserve"> Consumo de energia fora da organização</t>
    </r>
  </si>
  <si>
    <t>192 mil TJ  (considerou as categorias 4, 7 e 9 do Escopo 3)</t>
  </si>
  <si>
    <t>186 mil TJ  (considerou as categorias 4, 7 e 9 do Escopo 3)</t>
  </si>
  <si>
    <t>181 mil TJ  (considerou as categorias 4, 7 e 9 do Escopo 3)</t>
  </si>
  <si>
    <t>174 mil TJ  (considerou as categorias 4, 7 e 9 do Escopo 3)</t>
  </si>
  <si>
    <t>GRI 302-3 (2016)</t>
  </si>
  <si>
    <r>
      <rPr>
        <b/>
        <sz val="10"/>
        <color rgb="FF555555"/>
        <rFont val="Arial"/>
        <family val="2"/>
      </rPr>
      <t>Descrição:</t>
    </r>
    <r>
      <rPr>
        <sz val="10"/>
        <color rgb="FF555555"/>
        <rFont val="Arial"/>
        <family val="2"/>
      </rPr>
      <t xml:space="preserve"> Taxa de intensidade energética</t>
    </r>
  </si>
  <si>
    <t>0,379 TJ / mil toneladas de minério de ferro equivalente.
0,362 TJ/ mil toneladas de minério de ferro equivalente (desconsiderando consumo e produção dos desinvestimentos ocorridos em 2022).</t>
  </si>
  <si>
    <t>0,352 TJ / mil toneladas de minério de ferro equivalente. 
O dado de produção de minério de ferro equivalente utilizado no cálculo foi revisado pós publicação do Relato Integrado 2020
0,335 TJ / mil toneladas de minério de ferro equivalente (desconsiderando consumo e produção dos desinvestimentos ocorridos em 2022).</t>
  </si>
  <si>
    <t>0,349 TJ / mil toneladas de minério de ferro equivalente
0,338 TJ/ mil toneladas de minério de ferro equivalente (desconsiderando consumo e produção dos desinvestimentos ocorridos em 2022).</t>
  </si>
  <si>
    <t>0,343 TJ / mil toneladas de minério de ferro equivalente (Obtido pela divisão do indicador 302-1  pela Produção Vale 2022)
0,335 TJ/ mil toneladas de minério de ferro equivalente (desconsiderando consumo e produção dos desinvestimentos ocorridos em 2022).</t>
  </si>
  <si>
    <r>
      <t xml:space="preserve">Nota: </t>
    </r>
    <r>
      <rPr>
        <sz val="9"/>
        <color rgb="FF555555"/>
        <rFont val="Arial"/>
        <family val="2"/>
      </rPr>
      <t>Os desinvestimentos realizados em 2022 referem-se aos ativos de carvão, de ferro-ligas e Operações de manganês (exceto usina Simões Filho), Sistema Centro-Oeste e Vale Nickel (Dalian) Co.</t>
    </r>
  </si>
  <si>
    <t>GRI 302-4 (2016)</t>
  </si>
  <si>
    <r>
      <rPr>
        <b/>
        <sz val="10"/>
        <color rgb="FF555555"/>
        <rFont val="Arial"/>
        <family val="2"/>
      </rPr>
      <t>Descrição:</t>
    </r>
    <r>
      <rPr>
        <sz val="10"/>
        <color rgb="FF555555"/>
        <rFont val="Arial"/>
        <family val="2"/>
      </rPr>
      <t xml:space="preserve"> Redução do consumo de energia</t>
    </r>
  </si>
  <si>
    <t>7.171 TJ de energia economizada/evitada em decorrência de iniciativas de melhorias na conservação ou eficiência.</t>
  </si>
  <si>
    <t>1.273,8 TJ de energia economizada/evitada em decorrência de iniciativas de melhorias na conservação ou eficiência.</t>
  </si>
  <si>
    <t>1.136,1 TJ de energia economizada/evitada em decorrência de iniciativas de melhorias na conservação ou eficiência.</t>
  </si>
  <si>
    <t>1.572,2 TJ de energia economizada/evitada em decorrência de iniciativas de melhorias na conservação ou eficiência.</t>
  </si>
  <si>
    <t>GRI 303-1 (2018)</t>
  </si>
  <si>
    <r>
      <rPr>
        <b/>
        <sz val="10"/>
        <color rgb="FF555555"/>
        <rFont val="Arial"/>
        <family val="2"/>
      </rPr>
      <t>Descrição:</t>
    </r>
    <r>
      <rPr>
        <sz val="10"/>
        <color rgb="FF555555"/>
        <rFont val="Arial"/>
        <family val="2"/>
      </rPr>
      <t xml:space="preserve"> Interações com a água como um recurso compartilhado</t>
    </r>
  </si>
  <si>
    <t>A Política de Água e Recursos Hídricos, elaborada em 2020, estabelece os processos de gestão de riscos e de prevenção de impactos para toda a cadeia produtiva, por meio da participação ativa, diretamente ou por meio de entidades representativas, dos diferentes fóruns relativos à gestão dos recursos hídricos da(s) bacia(s) hidrográfica(s) onde a Vale atua e mais especificamente em nossa área de influência para discutir estratégias de segurança hídrica. Outro princípio da Política de Água e Recursos Hídricos é a contribuição para a preservação do volume e qualidade das águas superficiais e subterrâneas nas bacias hidrográficas e áreas marinhas, aprimoramento contínuo da gestão sustentável e o uso responsável dos recursos hídricos, apoiando projetos de acessibilidade de água e tratamento de esgoto para as comunidades.
Estabelecemos a Meta Água 2030 no ano 2018, cujo objetivo é reduzir a captação de água doce utilizada nos nossos processos pela tonelada produzida, o que significa menor volume de água nova captada, para um mesmo volume de produção. Essa meta integra o Plano Estruturante de Recursos Hídricos 2030, iniciado em 2018, o qual faz parte das metas socioambientais voluntariamente assumidas pela Vale, relativas a eixos temáticos diversos.</t>
  </si>
  <si>
    <t xml:space="preserve">Para desenvolver a gestão responsável do uso de água no território, onde o empreendimento de mineração será implantado, é verificada a disponibilidade hídrica em quantidade e qualidade considerando os demais usuários dependentes daquela bacia hidrográfica. Para tanto são consultados os usos de água nas respectivas bacias hidrográficas por meio dos sistemas controlados pelos órgãos ambientais e cadastro de usuários. Após estas análises e verificando viabilidade são elaborados relatórios específicos para obter as permissões de uso de água e lançamento de efluentes. São instaladas redes de monitoramento quali-quantitavo que operam desde a fase implementação e até o fechamento do empreendimento. Os resultados destas informações são consolidados em sistemas de gerenciamento (Hydro Geoanalyst, Credit 360 e em plataforma de gestão interna) e analisados por técnicos especializados a fim de assegurar a qualidade e quantidade ambiental e compromissos legais.
A Meta Água estabelecida no ano 2018 teve o compromisso de reduzir a captação de água doce para uso em nossos processos produtivos. O objetivo foi reduzir 10% do uso específico referente ao ano 2017 até 2030 (água nova e doce captada e usada nos processos por tonelada produzida), o que significa menor volume de água nova captada para um mesmo volume de produção. Ao longo de 2021 os resultados acumulados ultrapassaram o objetivo estabelecido. </t>
  </si>
  <si>
    <t>A interação entre a água e a Vale inicia nos estudos preliminares para novos empreendimentos e pode até continuar no pós-fechamento.
Por meio de monitoramento, estudos, balanço hídrico e análises são calculados as disponibilidades, demandas, descartes, reúso, outras águas gerenciadas e verificadas suas respectivas qualidades. Inclui-se também nos estudos os usos de água por demais usuários nas respectivas bacias hidrográficas onde atuamos. Para tanto, são consideradas as informações disponíveis nos sistemas controlados pelos órgãos responsáveis.
Nossas captações de água nova para suprimento das unidades operacionais possuem permissões para uso quando pertinentes.
Investimos sempre na ampliação das redes de monitoramento quali-quantitavo, na capacitação de nossos profissionais e no engajamento com as partes interessadas.
Os dados do monitoramento quali-quantitativo são analisados por técnicos especializados a fim de assegurar a qualidade dos resultados, cumprir os compromissos legais; e mantê-los de forma consistida em sistemas de gerenciamento (Hydro Geoanalyst, Credit 360 e em plataforma de gestão interna).
A Gestão responsável de Recursos Hídricos é presente na nossa cultura organizacional. Por meio de 4 pilares de atuação - Governança, Monitoramento e Controle, Engajamento com as Comunidades e Gestão de Riscos Hídricos - buscamos promover esta gestão nas regiões onde estamos presentes. Neste contexto, assumimos em 2018 o compromisso de reduzir em 10% o uso específico de água doce em nossos processos produtivos até 2030 (ano-base 2017). O resultado foi alcançado e superado em 2021 (20% de redução). Conforme diretriz da nossa Política de Água e Recursos Hídricos, quando a meta é alcançada ou o prazo proposto é expirado, esta deve ser atualizada. Está em fase final de validação dos novos compromissos que deverão ser publicados no Relato Integrado em abril/2023. Além da meta quantitativa, serão incluídas ações alinhadas aos 4 pilares.</t>
  </si>
  <si>
    <t>GRI 303-2 (2018)</t>
  </si>
  <si>
    <r>
      <rPr>
        <b/>
        <sz val="10"/>
        <color rgb="FF555555"/>
        <rFont val="Arial"/>
        <family val="2"/>
      </rPr>
      <t>Descrição:</t>
    </r>
    <r>
      <rPr>
        <sz val="10"/>
        <color rgb="FF555555"/>
        <rFont val="Arial"/>
        <family val="2"/>
      </rPr>
      <t xml:space="preserve"> Gestão de impactos relacionados ao descarte de água</t>
    </r>
  </si>
  <si>
    <t>Considerando os padrões de alta e baixa qualidade adotados pelo ICMM para descarte, a Vale em 2020 descartou 52% dos seus efluentes em alta qualidade. Os outros 48% descartados, apesar de serem considerados de baixa qualidade, respeitam os limites de lançamento estabelecidos nas legislações locais.</t>
  </si>
  <si>
    <t>A Vale utiliza os Padrões ICMM para avaliar o descarte de efluentes. 
Padrões ICMM:
 - Alta qualidade: total de Sólido Dissolvidos &lt; 5.000mg/l e pH entre 4 e 10 e sem componentes, compostos químicos e contaminantes em concentração prejudicial à saúde humana.
- Baixa qualidade: Total de Sólido Dissolvidos &gt; 5.000mg/l ou pH &lt; 4 ou &gt;10 ou possuir componentes ou compostos químicos ou contaminantes em concentração prejudicial à saúde humana</t>
  </si>
  <si>
    <t>A Vale utiliza os Padrões ICMM para avaliar o descarte de efluentes. 
Padrões ICMM:
- Alta qualidade: total de Sólido Dissolvidos &lt; 5.000mg/l e pH entre 4 e 10 e sem componentes, compostos químicos e contaminantes em concentração prejudicial à saúde humana.
- Baixa qualidade: Total de Sólido Dissolvidos &gt; 5.000mg/l ou pH &lt; 4 ou &gt;10 ou possuir componentes ou compostos químicos ou contaminantes em concentração prejudicial à saúde humana.
Nossos descartes de efluentes seguem os padrões de qualidade vigente determinados pelos respectivos órgãos responsáveis de cada local e conforme o enquadramento da qualidade da água do corpo receptor. Os resultados são apresentados aos órgãos competentes conforme frequência determinada pelos mesmos. Como não há um índice de qualidade normatizado pelos órgãos competentes para o setor de mineração, seguimos a orientação de classificação definida pelo ICMM para divulgar a qualidade dos nossos efluentes em nossos relatórios públicos. Esta orientação pode ser consultada no guia Water Reporting, Good Practice Guide, 2nd Edition, página 35 (low quality e high quality).</t>
  </si>
  <si>
    <t>GRI 303-3 (2018)</t>
  </si>
  <si>
    <r>
      <rPr>
        <b/>
        <sz val="10"/>
        <color rgb="FF555555"/>
        <rFont val="Arial"/>
        <family val="2"/>
      </rPr>
      <t>Descrição:</t>
    </r>
    <r>
      <rPr>
        <sz val="10"/>
        <color rgb="FF555555"/>
        <rFont val="Arial"/>
        <family val="2"/>
      </rPr>
      <t xml:space="preserve"> Captação de água </t>
    </r>
  </si>
  <si>
    <t>Captação subterrânea (m³): 35 milhões
Captação superficial (m³): 103 milhões
Empresa de abastecimento (m³): 6 milhões
Total: 145 milhões de m³ de água captada para produção Vale
Volume total de água nova captada de acordo com o risco hídrico da região:
Baixo: 131  milhões de m³ (90%)
Baixo a médio: 10  milhões de m³ (7%)
Médio a alto: 3  milhões de m³ (2%)
Alto: 1 milhão de m³ (1%)
Extremamente alto: Não houve captação em regiões com este risco.</t>
  </si>
  <si>
    <t>Captação subterrânea (m³): 42,8 milhões
Captação superficial (m³): 69,8 milhões
Empresa de abastecimento (m³): 6,2 milhões
Água doce armazenada: 4,5 milhões de m³
Captação total de água doce para uso (outros): 0,9 milhões de m²
Total: 118,8 milhões de m³ de água captada para produção Vale
Volume total de água nova captada de acordo com o risco hídrico da região:
Baixo: 95,8 milhões de m³
Superficial: 66,8 milhões de m³
Subterrânea:  26 milhões de m³
Empresa de abastecimento: 3 milhões de m³
Baixo a médio: 17,1 milhões de m³
Superficial: 2,1 milhões de m³
Subterrânea:  15 milhões de m³
Médio a alto: 3,2 milhões de m³
Superficial: 0,178 milhões de m³
Subterrânea:  1,5 milhões de m³
Empresa de abastecimento: 1,5 milhões de m³
Alto: 2 milhões de m³
Empresa de abastecimento: 2 milhões de m³
Extremamente alto: 0</t>
  </si>
  <si>
    <r>
      <t xml:space="preserve">Captação subterrânea (m³): 28,1 milhões
Captação superficial (m³): 78,4 milhões
Empresa de abastecimento (m³): 6,4 milhões
Água doce armazenada: 4,7 milhões de m³
Total: 137,9 milhões de m³ de água captada para produção Vale
Volume total de água nova captada de acordo com o risco hídrico da região:
</t>
    </r>
    <r>
      <rPr>
        <b/>
        <sz val="9"/>
        <color rgb="FF555555"/>
        <rFont val="Arial"/>
        <family val="2"/>
      </rPr>
      <t xml:space="preserve">Sem estresse: 52,5 milhões de m³
</t>
    </r>
    <r>
      <rPr>
        <sz val="9"/>
        <color rgb="FF555555"/>
        <rFont val="Arial"/>
        <family val="2"/>
      </rPr>
      <t xml:space="preserve">Superficial:  38,1 milhões de m³
Subterrânea: 12,5 milhões de m³
Empresa de abastecimento: 1,9  milhões de m³
</t>
    </r>
    <r>
      <rPr>
        <b/>
        <sz val="9"/>
        <color rgb="FF555555"/>
        <rFont val="Arial"/>
        <family val="2"/>
      </rPr>
      <t>Baixo: 33,4 milhões de m³</t>
    </r>
    <r>
      <rPr>
        <sz val="9"/>
        <color rgb="FF555555"/>
        <rFont val="Arial"/>
        <family val="2"/>
      </rPr>
      <t xml:space="preserve">
Superficial: 29,1 milhões de m³
Subterrânea: 1,5 milhões de m³
Empresa de abastecimento: 2,8  milhões de m³
</t>
    </r>
    <r>
      <rPr>
        <b/>
        <sz val="9"/>
        <color rgb="FF555555"/>
        <rFont val="Arial"/>
        <family val="2"/>
      </rPr>
      <t>Médio:  10 milhões de m³</t>
    </r>
    <r>
      <rPr>
        <sz val="9"/>
        <color rgb="FF555555"/>
        <rFont val="Arial"/>
        <family val="2"/>
      </rPr>
      <t xml:space="preserve">
Superficial:  0,05 milhões de m³
Subterrânea:  8,3 milhões de m³
Empresa de abastecimento: 1,7  milhões de m³
</t>
    </r>
    <r>
      <rPr>
        <b/>
        <sz val="9"/>
        <color rgb="FF555555"/>
        <rFont val="Arial"/>
        <family val="2"/>
      </rPr>
      <t>Alto:  1,9 milhões de m³</t>
    </r>
    <r>
      <rPr>
        <sz val="9"/>
        <color rgb="FF555555"/>
        <rFont val="Arial"/>
        <family val="2"/>
      </rPr>
      <t xml:space="preserve">
Superficial: 1,4 milhões de m³
Subterrânea:   0,5 milhões de m³
</t>
    </r>
    <r>
      <rPr>
        <b/>
        <sz val="9"/>
        <color rgb="FF555555"/>
        <rFont val="Arial"/>
        <family val="2"/>
      </rPr>
      <t>Crítico: 13,7 milhões de m³</t>
    </r>
    <r>
      <rPr>
        <sz val="9"/>
        <color rgb="FF555555"/>
        <rFont val="Arial"/>
        <family val="2"/>
      </rPr>
      <t xml:space="preserve">
Superficial: 9,0 milhões de m³
Subterrânea:  4,7 milhões de m³
</t>
    </r>
    <r>
      <rPr>
        <b/>
        <sz val="9"/>
        <color rgb="FF555555"/>
        <rFont val="Arial"/>
        <family val="2"/>
      </rPr>
      <t>N/A: 1,2  milhões de m³</t>
    </r>
    <r>
      <rPr>
        <sz val="9"/>
        <color rgb="FF555555"/>
        <rFont val="Arial"/>
        <family val="2"/>
      </rPr>
      <t xml:space="preserve">
Superficial: 0,7 milhões de m³
Subterrânea:  0,5 milhões de m³
Quanto ao parâmetro sólidos dissolvidos totais a concentração não superou 1.000 mg/L para as águas superficiais, subterrâneas e potável em 2022.</t>
    </r>
  </si>
  <si>
    <t>GRI 303-4 (2018)</t>
  </si>
  <si>
    <r>
      <rPr>
        <b/>
        <sz val="10"/>
        <color rgb="FF555555"/>
        <rFont val="Arial"/>
        <family val="2"/>
      </rPr>
      <t>Descrição:</t>
    </r>
    <r>
      <rPr>
        <sz val="10"/>
        <color rgb="FF555555"/>
        <rFont val="Arial"/>
        <family val="2"/>
      </rPr>
      <t xml:space="preserve"> Descarte de água</t>
    </r>
  </si>
  <si>
    <t>Descarte após tratamento dos efluentes: 29 milhões de m³
Disponibilização ao meio ambiente sem uso: 96 milhões de m³
Disponibilização para terceiros e população: 39 milhões de m³ 
Volume total de água descartada de acordo com o risco hídrico da região:
Baixo: 26 milhões de m³ 
Baixo a médio: 0
Médio a alto: 3 milhões de m³ 
Alto: 0
Extremamente alto: 0</t>
  </si>
  <si>
    <t xml:space="preserve">Descarte após tratamento dos efluentes: 18,2 milhões de m³
Disponibilização ao meio ambiente sem uso: 73,6 milhões de m³
Disponibilização para terceiros e população: 42,6 milhões de m³ 
Volume total de água descartada de acordo com o risco hídrico da região:
Baixo: 16 milhões de m³
Baixo a médio: 0,4 milhões de m³
Médio a alto:  1,5 milhão de m³
Alto:  0 
Extremamente alto: 0
</t>
  </si>
  <si>
    <r>
      <t xml:space="preserve">Descarte após tratamento dos efluentes: 40,3 milhões de m³
Disponibilização ao meio ambiente sem uso: 145,8 milhões de m³
Disponibilização para terceiros e população:  112,7 milhões de m³ 
Volume total de água descartada de acordo com o risco hídrico da região:
</t>
    </r>
    <r>
      <rPr>
        <b/>
        <sz val="9"/>
        <color rgb="FF555555"/>
        <rFont val="Arial"/>
        <family val="2"/>
      </rPr>
      <t>Sem estresse: 22,4 milhões de m³</t>
    </r>
    <r>
      <rPr>
        <sz val="9"/>
        <color rgb="FF555555"/>
        <rFont val="Arial"/>
        <family val="2"/>
      </rPr>
      <t xml:space="preserve">
Lançamento em água superficial: 21,5 milhões de m³
Lançamento no mar: 0,5 milhões de m³
Outros lançamentos: 0,4 milhões de m³
</t>
    </r>
    <r>
      <rPr>
        <b/>
        <sz val="9"/>
        <color rgb="FF555555"/>
        <rFont val="Arial"/>
        <family val="2"/>
      </rPr>
      <t xml:space="preserve">Baixo: 14,5 milhões de m³
</t>
    </r>
    <r>
      <rPr>
        <sz val="9"/>
        <color rgb="FF555555"/>
        <rFont val="Arial"/>
        <family val="2"/>
      </rPr>
      <t xml:space="preserve">Lançamento em água superficial: 11,6 milhões de m³
Tratamento externo: 0,1 milhões de m³
Outros lançamentos: 2,7 milhões de m³
</t>
    </r>
    <r>
      <rPr>
        <b/>
        <sz val="9"/>
        <color rgb="FF555555"/>
        <rFont val="Arial"/>
        <family val="2"/>
      </rPr>
      <t>Médio:  0,3 milhões de m³</t>
    </r>
    <r>
      <rPr>
        <sz val="9"/>
        <color rgb="FF555555"/>
        <rFont val="Arial"/>
        <family val="2"/>
      </rPr>
      <t xml:space="preserve">
Lançamento em água superficial: 0,1 milhões de m³
Lançamento no mar: 0,3 milhões de m³
</t>
    </r>
    <r>
      <rPr>
        <b/>
        <sz val="9"/>
        <color rgb="FF555555"/>
        <rFont val="Arial"/>
        <family val="2"/>
      </rPr>
      <t>Alto:  0 milhões de m³</t>
    </r>
    <r>
      <rPr>
        <sz val="9"/>
        <color rgb="FF555555"/>
        <rFont val="Arial"/>
        <family val="2"/>
      </rPr>
      <t xml:space="preserve">
</t>
    </r>
    <r>
      <rPr>
        <b/>
        <sz val="9"/>
        <color rgb="FF555555"/>
        <rFont val="Arial"/>
        <family val="2"/>
      </rPr>
      <t>Crítico: 2,7  milhões de m³</t>
    </r>
    <r>
      <rPr>
        <sz val="9"/>
        <color rgb="FF555555"/>
        <rFont val="Arial"/>
        <family val="2"/>
      </rPr>
      <t xml:space="preserve">
Lançamento em água superficial: 2,6 milhões de m³
Outros lançamentos: 0,1 milhões de m³
</t>
    </r>
    <r>
      <rPr>
        <b/>
        <sz val="9"/>
        <color rgb="FF555555"/>
        <rFont val="Arial"/>
        <family val="2"/>
      </rPr>
      <t>N/A: 0,2  milhões de m³</t>
    </r>
    <r>
      <rPr>
        <sz val="9"/>
        <color rgb="FF555555"/>
        <rFont val="Arial"/>
        <family val="2"/>
      </rPr>
      <t xml:space="preserve">
Lançamento em água superficial: 0,1 milhões de m³
Em relação ao padrão de qualidade dos descartes dos efluentes, seguimos os parâmetros do ICMM descritos no reporte do indicador 303-2, desta forma, o descarte refere-se a água doce (sólidos dissolvidos totais ≤1.000 mg/L) e outros tipos de água (sólidos dissolvidos totais &gt;1.000 mg/L), conforme definição do GRI.</t>
    </r>
  </si>
  <si>
    <t>GRI 303-5 (2018)</t>
  </si>
  <si>
    <r>
      <rPr>
        <b/>
        <sz val="10"/>
        <color rgb="FF555555"/>
        <rFont val="Arial"/>
        <family val="2"/>
      </rPr>
      <t>Descrição:</t>
    </r>
    <r>
      <rPr>
        <sz val="10"/>
        <color rgb="FF555555"/>
        <rFont val="Arial"/>
        <family val="2"/>
      </rPr>
      <t xml:space="preserve"> Consumo de água</t>
    </r>
  </si>
  <si>
    <t>Consumo de água = 145 milhões de m³ (captação destinada a produção Vale) - 29 milhões de m³ (descarte após tratamento)
Consumo de água = 116 milhões de m³</t>
  </si>
  <si>
    <t>Consumo de água = 118,8 milhões de m³ (captação destinada a produção Vale) + 7,6 milhões de m³ (aproveitamento de água da chuva) - 18,2 milhões de m³ (descarte após tratamento) - 4,5 milhões de m³ (água doce armazenada)
Consumo de água = 103,7 milhões de m³
489,8 milhões de m³ de água reutilizada, uma taxa de 81,2% de reutilização
Consumo total de água de acordo com o risco hídrico da região:
Baixo: 75 milhões de m³
Baixo a médio: 17 milhões de m³
Médio a alto:  2 milhão de m³
Alto:  2 milhões de m³
Extremamente alto: 0</t>
  </si>
  <si>
    <t>Consumo de água = 137,9 milhões de m³ (água destinada para uso) - 40,3 milhões de m³ (descarte após tratamento) - 4,7 milhões de m³ (água doce armazenada) - 
Consumo de água = 92,9 milhões de m³
507 milhões de m³ de água reutilizada, uma taxa de 82% de reutilização.
Consumo total de água de acordo com o risco hídrico da região:
Sem estresse: 50,3 milhões de m³
Baixo: 19,0 milhões de m³
Médio: 9,7 milhões de m³
Alto: 1,8 milhões de m³
Crítico: 11,0 milhões de m³
N/A: 1,0  milhões de m³</t>
  </si>
  <si>
    <r>
      <rPr>
        <b/>
        <sz val="9"/>
        <color rgb="FF555555"/>
        <rFont val="Arial"/>
        <family val="2"/>
      </rPr>
      <t>Notas:</t>
    </r>
    <r>
      <rPr>
        <sz val="9"/>
        <color rgb="FF555555"/>
        <rFont val="Arial"/>
        <family val="2"/>
      </rPr>
      <t xml:space="preserve">  O aproveitamento da água da chuva está considerado em 2022 no valor de "água destinada para uso", conforme atualização do conceito do ICMM.
A partir de 2022, para calcular a reutilização, os volumes armazenados foram subtraídos do volume captado de água e volume da água reutilizada. É possível ver em detalhe a fórmula utilizada para o cálculo na base de preparação. Não houve recálculo para os valores de 2021.</t>
    </r>
  </si>
  <si>
    <t>GRI 304-1 (2016)  e  SASB EM-MM-160a.3</t>
  </si>
  <si>
    <r>
      <rPr>
        <b/>
        <sz val="10"/>
        <color rgb="FF555555"/>
        <rFont val="Arial"/>
        <family val="2"/>
      </rPr>
      <t>Descrição GRI:</t>
    </r>
    <r>
      <rPr>
        <sz val="10"/>
        <color rgb="FF555555"/>
        <rFont val="Arial"/>
        <family val="2"/>
      </rPr>
      <t xml:space="preserve"> Unidades operacionais próprias, arrendadas ou geridas dentro ou nas adjacências de áreas de proteção ambiental e áreas de alto valor de biodiversidade situadas fora de áreas de proteção ambiental </t>
    </r>
  </si>
  <si>
    <r>
      <rPr>
        <b/>
        <sz val="10"/>
        <color rgb="FF555555"/>
        <rFont val="Arial"/>
        <family val="2"/>
      </rPr>
      <t>Descrição SASB:</t>
    </r>
    <r>
      <rPr>
        <sz val="10"/>
        <color rgb="FF555555"/>
        <rFont val="Arial"/>
        <family val="2"/>
      </rPr>
      <t xml:space="preserve"> Porcentagem de (1) reservas provadas e (2) reservas prováveis em ou perto de locais com status de conservação protegido ou habitat de espécies ameaçadas</t>
    </r>
  </si>
  <si>
    <r>
      <t xml:space="preserve">Área impactada </t>
    </r>
    <r>
      <rPr>
        <sz val="11"/>
        <color rgb="FF555555"/>
        <rFont val="Arial"/>
        <family val="2"/>
      </rPr>
      <t>(em ha)</t>
    </r>
  </si>
  <si>
    <r>
      <t xml:space="preserve">Em </t>
    </r>
    <r>
      <rPr>
        <b/>
        <i/>
        <sz val="10"/>
        <color rgb="FF555555"/>
        <rFont val="Arial"/>
        <family val="2"/>
      </rPr>
      <t>wilderness</t>
    </r>
  </si>
  <si>
    <r>
      <t xml:space="preserve">Em </t>
    </r>
    <r>
      <rPr>
        <b/>
        <i/>
        <sz val="10"/>
        <color rgb="FF555555"/>
        <rFont val="Arial"/>
        <family val="2"/>
      </rPr>
      <t>hotspots</t>
    </r>
  </si>
  <si>
    <t>Em áreas protegidas</t>
  </si>
  <si>
    <t>Adjacentes a áreas protegidas</t>
  </si>
  <si>
    <t>Em áreas prioritárias para conservação fora de áreas protegidas</t>
  </si>
  <si>
    <t>Adjacentes a áreas prioritárias para conservação fora de 
áreas protegidas</t>
  </si>
  <si>
    <r>
      <t xml:space="preserve">Área impactada </t>
    </r>
    <r>
      <rPr>
        <sz val="11"/>
        <color rgb="FF555555"/>
        <rFont val="Arial"/>
        <family val="2"/>
      </rPr>
      <t>(em km²)</t>
    </r>
  </si>
  <si>
    <r>
      <rPr>
        <b/>
        <sz val="9"/>
        <color rgb="FF555555"/>
        <rFont val="Arial"/>
        <family val="2"/>
      </rPr>
      <t>Notas:</t>
    </r>
    <r>
      <rPr>
        <sz val="9"/>
        <color rgb="FF555555"/>
        <rFont val="Arial"/>
        <family val="2"/>
      </rPr>
      <t xml:space="preserve"> A área total ocupada por nossas operações (área total impactada) inclui as áreas das cavas atualmente licenciadas e em exploração, abrangendo reservas provadas e prováveis. Cabe destacar que atualmente a avaliação de recursos e reservas minerais leva em consideração os pontos de vista técnico, econômico, social e ambiental, sendo que as áreas com restrição legal, como  unidades de conservação (UCs de Proteção Integral e Reservas Particulares do Patrimônio Natural), são excluídas das áreas de impacto destas novas cavas e portanto não são consideradas como reserva.  Esse processo está de acordo com as novas regras previstas no SK-1300 Guide da Securities and Exchanges Commission (SEC).
Entre 2021 e 2022, houve um aumento das Áreas Diretamente Afetadas (ADAs) dos projetos, com consequente aumento da interferência nos territórios, resultando em variação na área impactada em wilderness e em áreas protegidas.</t>
    </r>
  </si>
  <si>
    <t>Em áreas prioritárias para conservação
fora de áreas protegidas</t>
  </si>
  <si>
    <t>Adjacentes a áreas prioritárias para conservação 
fora de áreas protegidas</t>
  </si>
  <si>
    <t>Área total impactada</t>
  </si>
  <si>
    <t>Corredor/ Complexo</t>
  </si>
  <si>
    <t>Unidade Operacional</t>
  </si>
  <si>
    <t>Em ha</t>
  </si>
  <si>
    <t>Em km²</t>
  </si>
  <si>
    <t>Corredor Norte</t>
  </si>
  <si>
    <t>Estrada de Ferro Carajás</t>
  </si>
  <si>
    <t>Manganês do Azul</t>
  </si>
  <si>
    <t>N4N5</t>
  </si>
  <si>
    <t>Porto Ponta da Madeira</t>
  </si>
  <si>
    <t>S11D</t>
  </si>
  <si>
    <t>Serra Leste</t>
  </si>
  <si>
    <t>Corredor Sudeste</t>
  </si>
  <si>
    <t>Agua Limpa</t>
  </si>
  <si>
    <t>Alegria</t>
  </si>
  <si>
    <t>Baú</t>
  </si>
  <si>
    <t>Brucutu</t>
  </si>
  <si>
    <t>Capanema</t>
  </si>
  <si>
    <t>Complexo de Tubarão</t>
  </si>
  <si>
    <t>Conceição</t>
  </si>
  <si>
    <t>Córrego do Meio</t>
  </si>
  <si>
    <t>Del Rey</t>
  </si>
  <si>
    <t>Estrada de Ferro Vitória a Minas</t>
  </si>
  <si>
    <t>Fábrica Nova</t>
  </si>
  <si>
    <t>Fazendão</t>
  </si>
  <si>
    <t>Gongo Soco</t>
  </si>
  <si>
    <t>Minas do Meio</t>
  </si>
  <si>
    <t>Timbopeba</t>
  </si>
  <si>
    <t>Corredor Sul</t>
  </si>
  <si>
    <t>Abóboras</t>
  </si>
  <si>
    <t>Capão Xavier</t>
  </si>
  <si>
    <t>Capitão do Mato</t>
  </si>
  <si>
    <t>Córrego do Feijão</t>
  </si>
  <si>
    <t>Galinheiro</t>
  </si>
  <si>
    <t>Gama</t>
  </si>
  <si>
    <t>Jangada</t>
  </si>
  <si>
    <t>João Pereira</t>
  </si>
  <si>
    <t>Mar Azul</t>
  </si>
  <si>
    <t>Miguelão</t>
  </si>
  <si>
    <t>Mutuca</t>
  </si>
  <si>
    <t>Pico</t>
  </si>
  <si>
    <t>Portos Sul</t>
  </si>
  <si>
    <t>Sapecado</t>
  </si>
  <si>
    <t>Segredo</t>
  </si>
  <si>
    <t>Tamanduá</t>
  </si>
  <si>
    <t>TOD</t>
  </si>
  <si>
    <t>Vargem Grande</t>
  </si>
  <si>
    <t>Viga</t>
  </si>
  <si>
    <t>Metais Básicos</t>
  </si>
  <si>
    <t>Igarapé Bahia</t>
  </si>
  <si>
    <t>Onça Puma</t>
  </si>
  <si>
    <t>Salobo</t>
  </si>
  <si>
    <t>Sossego</t>
  </si>
  <si>
    <t>Vale Canada/Ontario</t>
  </si>
  <si>
    <t>Central Tailings</t>
  </si>
  <si>
    <t>Coleman Mine</t>
  </si>
  <si>
    <t>Copper Cliff Nickel Refinery</t>
  </si>
  <si>
    <t>Copper Cliff South Mine</t>
  </si>
  <si>
    <t>Copper Refinery</t>
  </si>
  <si>
    <t>Crean Hill Mine</t>
  </si>
  <si>
    <t>Creighton Mine</t>
  </si>
  <si>
    <t>Frood Stobie</t>
  </si>
  <si>
    <t>Garson Mine</t>
  </si>
  <si>
    <t>Levack Mine</t>
  </si>
  <si>
    <t>Mc Creedy West Mine</t>
  </si>
  <si>
    <t>Port Colborne</t>
  </si>
  <si>
    <t>Shebandowan Mine</t>
  </si>
  <si>
    <t>Totten Mine</t>
  </si>
  <si>
    <t>Whistle Mine</t>
  </si>
  <si>
    <t>Vale Canada/Manitoba</t>
  </si>
  <si>
    <t>Birchtree Mine</t>
  </si>
  <si>
    <t>Pipe Lake Mine</t>
  </si>
  <si>
    <t>Soab North Mine</t>
  </si>
  <si>
    <t>Soab South Mine</t>
  </si>
  <si>
    <t>Thompson Mine</t>
  </si>
  <si>
    <t>Vale Canada/Labrador NFL</t>
  </si>
  <si>
    <t>Long Harbour</t>
  </si>
  <si>
    <t>Voiseys Bay</t>
  </si>
  <si>
    <t xml:space="preserve">Vale China </t>
  </si>
  <si>
    <t>Vale Indonésia</t>
  </si>
  <si>
    <t>PTVI</t>
  </si>
  <si>
    <t>Vale Japão</t>
  </si>
  <si>
    <t>Vale Malasia</t>
  </si>
  <si>
    <t>Teluk Rubiah</t>
  </si>
  <si>
    <t>Vale Manganês</t>
  </si>
  <si>
    <t>Simões Filho</t>
  </si>
  <si>
    <t>Vale Oma</t>
  </si>
  <si>
    <t>Vale Taiwan</t>
  </si>
  <si>
    <t>Vale UK</t>
  </si>
  <si>
    <t>Clydach</t>
  </si>
  <si>
    <t>GRI 304-2 (2016)</t>
  </si>
  <si>
    <r>
      <rPr>
        <b/>
        <sz val="10"/>
        <color rgb="FF555555"/>
        <rFont val="Arial"/>
        <family val="2"/>
      </rPr>
      <t>Descrição:</t>
    </r>
    <r>
      <rPr>
        <sz val="10"/>
        <color rgb="FF555555"/>
        <rFont val="Arial"/>
        <family val="2"/>
      </rPr>
      <t xml:space="preserve"> Impactos significativos de atividades, produtos e serviços na biodiversidade</t>
    </r>
  </si>
  <si>
    <t>Mesmo buscando sempre as melhores tecnologias e métodos que permitam a menor interferência nos recursos naturais, as operações impactam, direta ou indiretamente, habitats naturais e a biota a eles associados, principalmente em função de alterações no uso do solo e cobertura vegetal, assim como nas características físicas dos ambientes. Esses impactos resultam em supressão de vegetação e outras alterações ambientais que geram perda e alteração de habitats para espécies da flora e fauna. 
Em relação a Brumadinho, os principais impactos foram a perda e fragmentação de habitats naturais, alteração de ambientes aquáticos e terrestres, e nos níveis de elementos químicos, com consequente perda de espécimes da fauna e flora nativas, domésticas e exóticas.</t>
  </si>
  <si>
    <t>Em 2020 as nossas operações ocupavam cerca de 818 Km². A Vale depende de recursos naturais e de serviços ecossistêmicos, como provisão de água e regulação climática. Ao mesmo tempo, gera impactos à biodiversidade e sobre esses serviços. Isto demonstra a importância do capital natural para o negócio. Mesmo buscando sempre as melhores tecnologias e métodos que permitam a menor interferência nos recursos naturais, as operações impactam, direta ou indiretamente, habitats naturais e a biota a eles associados, principalmente em função de conversão, perda e/ou redução de habitats, alteração na qualidade do ar e perda de espécimes.</t>
  </si>
  <si>
    <t>Em  2022 a área total ocupada por nossas operações contabilizou aproximadamente 88 mil hectares, sendo cerca de 85% dessa área localizada no Brasil e Indonésia, em florestas tropicais de alto valor para a biodiversidade. Nossos principais impactos estão relacionados à alteração no uso do solo e cobertura vegetal tendo como consequência direta a supressão localizada de indivíduos de flora e redução e/ou alteração de habitats para fauna. Entre os impactos diretos temos irreversíveis e reversíveis a médio e longo prazo, classificados em diferentes magnitudes de acordo com a localização.</t>
  </si>
  <si>
    <t>GRI 304-3 (2016)</t>
  </si>
  <si>
    <r>
      <rPr>
        <b/>
        <sz val="10"/>
        <color rgb="FF555555"/>
        <rFont val="Arial"/>
        <family val="2"/>
      </rPr>
      <t>Descrição:</t>
    </r>
    <r>
      <rPr>
        <sz val="10"/>
        <color rgb="FF555555"/>
        <rFont val="Arial"/>
        <family val="2"/>
      </rPr>
      <t xml:space="preserve"> Habitats protegidos ou restaurados</t>
    </r>
  </si>
  <si>
    <t>Áreas restauradas e protegidas (em ha)</t>
  </si>
  <si>
    <t>Área de recuperação 
total</t>
  </si>
  <si>
    <t>Área de recuperação permanente</t>
  </si>
  <si>
    <t>Área de recuperação provisória</t>
  </si>
  <si>
    <r>
      <t xml:space="preserve">Área recuperada em </t>
    </r>
    <r>
      <rPr>
        <b/>
        <i/>
        <sz val="10"/>
        <color rgb="FF555555"/>
        <rFont val="Arial"/>
        <family val="2"/>
      </rPr>
      <t>wilderness</t>
    </r>
  </si>
  <si>
    <r>
      <t xml:space="preserve">Área recuperada em </t>
    </r>
    <r>
      <rPr>
        <b/>
        <i/>
        <sz val="10"/>
        <color rgb="FF555555"/>
        <rFont val="Arial"/>
        <family val="2"/>
      </rPr>
      <t>hotspots</t>
    </r>
  </si>
  <si>
    <t>Área protegida</t>
  </si>
  <si>
    <t>Áreas restauradas e protegidas (em km²)</t>
  </si>
  <si>
    <t>Bioma</t>
  </si>
  <si>
    <t>Propriedade</t>
  </si>
  <si>
    <t>Área (ha)</t>
  </si>
  <si>
    <t>Área (km²)</t>
  </si>
  <si>
    <t>Floresta Nacional de Carajás</t>
  </si>
  <si>
    <t>Brasil (Pará)</t>
  </si>
  <si>
    <t>Floresta Amazônica</t>
  </si>
  <si>
    <t>Floresta Nacional do Tapirapé-Aquiri</t>
  </si>
  <si>
    <t>Floresta Nacional do Itacaiúnas</t>
  </si>
  <si>
    <t>Reserva Biológica do Tapirapé</t>
  </si>
  <si>
    <t>Área de Proteção Ambiental do Igarapé do Gelado</t>
  </si>
  <si>
    <t>Parque Nacional dos Campos Ferruginosos de Carajás</t>
  </si>
  <si>
    <t>Parque Estadual Cunhambebe</t>
  </si>
  <si>
    <t>Brasil (Rio de Janeiro)</t>
  </si>
  <si>
    <t>Mata Atlântica</t>
  </si>
  <si>
    <t>Monumento Serra das Torres</t>
  </si>
  <si>
    <t>Brasil (Espírito Santo)</t>
  </si>
  <si>
    <t>Parceria IEMA</t>
  </si>
  <si>
    <t>Reserva Biológica Duas Bocas</t>
  </si>
  <si>
    <t>Floresta Nacional de Goytacazes</t>
  </si>
  <si>
    <t>Parque Botânico de São Luís</t>
  </si>
  <si>
    <t>Brasil (Maranhão)</t>
  </si>
  <si>
    <t>Própria</t>
  </si>
  <si>
    <t>Parque Botânico de Tubarão</t>
  </si>
  <si>
    <t>Reserva Natural Vale</t>
  </si>
  <si>
    <t>Reserva Biológica de Sooretama</t>
  </si>
  <si>
    <t>Reservas particulares do patrimônio natural (RPPN) no Quadrilátero Ferrífero de Minas Gerais</t>
  </si>
  <si>
    <t>Brasil (Minas Gerais)</t>
  </si>
  <si>
    <t>Áreas de proteção de quatro pequenas centrais hidrelétricas (PCHs)</t>
  </si>
  <si>
    <t>Centro Ecológico Vale Malásia (Vale Eco Center)</t>
  </si>
  <si>
    <t>Malasia</t>
  </si>
  <si>
    <t>Sundaland</t>
  </si>
  <si>
    <t>Reserva Biológica Augusto Ruschi</t>
  </si>
  <si>
    <t>Reserva Biológica União</t>
  </si>
  <si>
    <t>Reserva Biológica da Mata Escura</t>
  </si>
  <si>
    <t>GRI 304-4 (2016)</t>
  </si>
  <si>
    <r>
      <rPr>
        <b/>
        <sz val="10"/>
        <color rgb="FF555555"/>
        <rFont val="Arial"/>
        <family val="2"/>
      </rPr>
      <t xml:space="preserve">Descrição: </t>
    </r>
    <r>
      <rPr>
        <sz val="10"/>
        <color rgb="FF555555"/>
        <rFont val="Arial"/>
        <family val="2"/>
      </rPr>
      <t>Espécies incluídas na lista vermelha da IUCN e em listas nacionais de conservação com habitats em áreas afetadas por operações da organização</t>
    </r>
  </si>
  <si>
    <t>Espécies na lista vermelha da IUCN (2019) com habitats em áreas afetadas por operações</t>
  </si>
  <si>
    <t>Pouco procupante</t>
  </si>
  <si>
    <t>Vulnerável</t>
  </si>
  <si>
    <t>Quase ameaçada</t>
  </si>
  <si>
    <t>Em perigo</t>
  </si>
  <si>
    <t>Criticamente em perigo</t>
  </si>
  <si>
    <t>Dependente de conservação</t>
  </si>
  <si>
    <t>Deficiência de dados</t>
  </si>
  <si>
    <t>Espécies em lista nacional de conservação (MMA 2014) com habitats em áreas afetadas por operações</t>
  </si>
  <si>
    <t>GRI 305-1 (2016)  e  SASB EM-MM-110a.1</t>
  </si>
  <si>
    <r>
      <rPr>
        <b/>
        <sz val="10"/>
        <color rgb="FF555555"/>
        <rFont val="Arial"/>
        <family val="2"/>
      </rPr>
      <t xml:space="preserve">Descrição GRI: </t>
    </r>
    <r>
      <rPr>
        <sz val="10"/>
        <color rgb="FF555555"/>
        <rFont val="Arial"/>
        <family val="2"/>
      </rPr>
      <t>Emissões diretas (Escopo 1) de gases de efeito estufa (GEE)</t>
    </r>
  </si>
  <si>
    <r>
      <rPr>
        <b/>
        <sz val="10"/>
        <color rgb="FF555555"/>
        <rFont val="Arial"/>
        <family val="2"/>
      </rPr>
      <t xml:space="preserve">Descrição SASB: </t>
    </r>
    <r>
      <rPr>
        <sz val="10"/>
        <color rgb="FF555555"/>
        <rFont val="Arial"/>
        <family val="2"/>
      </rPr>
      <t>Emissões globais brutas de escopo 1, porcentagem coberta pelos regulamentos de limitação de emissões</t>
    </r>
  </si>
  <si>
    <t>Emissões diretas de GEE</t>
  </si>
  <si>
    <t>Emissões totais</t>
  </si>
  <si>
    <t>Emissões biogênicas</t>
  </si>
  <si>
    <t>Remoções biogênicas</t>
  </si>
  <si>
    <t>9,7 milhões de tCO2e</t>
  </si>
  <si>
    <t>293,9 ktCO2e</t>
  </si>
  <si>
    <t>28,6 ktCO2e</t>
  </si>
  <si>
    <t>8,4 milhões de tCO2e</t>
  </si>
  <si>
    <t>478,7 ktCO2e</t>
  </si>
  <si>
    <t>35,6 ktCO2e</t>
  </si>
  <si>
    <t>8,7 milhões de tCO2e</t>
  </si>
  <si>
    <t>443,5 ktCO2e</t>
  </si>
  <si>
    <t>48,0 ktCO2e</t>
  </si>
  <si>
    <t>8,6 milhões de tCO2e</t>
  </si>
  <si>
    <t>286,4 ktCO2e</t>
  </si>
  <si>
    <t>575,1 ktCO2e</t>
  </si>
  <si>
    <t>GRI 305-2 (2016)</t>
  </si>
  <si>
    <r>
      <rPr>
        <b/>
        <sz val="10"/>
        <color rgb="FF555555"/>
        <rFont val="Arial"/>
        <family val="2"/>
      </rPr>
      <t xml:space="preserve">Descrição: </t>
    </r>
    <r>
      <rPr>
        <sz val="10"/>
        <color rgb="FF555555"/>
        <rFont val="Arial"/>
        <family val="2"/>
      </rPr>
      <t>Emissões indiretas (Escopo 2) de gases de efeito estufa (GEE) 
provenientes da aquisição de energia</t>
    </r>
  </si>
  <si>
    <t>Emissões indiretas de GEE provenientes da aquisição de energia</t>
  </si>
  <si>
    <t>Location-based</t>
  </si>
  <si>
    <r>
      <t>1,0 milhões de tCO</t>
    </r>
    <r>
      <rPr>
        <vertAlign val="subscript"/>
        <sz val="9"/>
        <color rgb="FF555555"/>
        <rFont val="Arial"/>
        <family val="2"/>
      </rPr>
      <t>2</t>
    </r>
    <r>
      <rPr>
        <sz val="9"/>
        <color rgb="FF555555"/>
        <rFont val="Arial"/>
        <family val="2"/>
      </rPr>
      <t>e</t>
    </r>
  </si>
  <si>
    <r>
      <t>0,4 milhões de tCO</t>
    </r>
    <r>
      <rPr>
        <vertAlign val="subscript"/>
        <sz val="9"/>
        <color rgb="FF555555"/>
        <rFont val="Arial"/>
        <family val="2"/>
      </rPr>
      <t>2</t>
    </r>
    <r>
      <rPr>
        <sz val="9"/>
        <color rgb="FF555555"/>
        <rFont val="Arial"/>
        <family val="2"/>
      </rPr>
      <t>e</t>
    </r>
  </si>
  <si>
    <t>1,2 milhões de tCO2e</t>
  </si>
  <si>
    <r>
      <t>0,7 milhões de tCO</t>
    </r>
    <r>
      <rPr>
        <vertAlign val="subscript"/>
        <sz val="9"/>
        <color rgb="FF555555"/>
        <rFont val="Arial"/>
        <family val="2"/>
      </rPr>
      <t>2</t>
    </r>
    <r>
      <rPr>
        <sz val="9"/>
        <color rgb="FF555555"/>
        <rFont val="Arial"/>
        <family val="2"/>
      </rPr>
      <t>e</t>
    </r>
  </si>
  <si>
    <t>0,5 milhões de tCO2e</t>
  </si>
  <si>
    <r>
      <t>1,2 milhões de tCO</t>
    </r>
    <r>
      <rPr>
        <vertAlign val="subscript"/>
        <sz val="9"/>
        <color rgb="FF555555"/>
        <rFont val="Arial"/>
        <family val="2"/>
      </rPr>
      <t>2</t>
    </r>
    <r>
      <rPr>
        <sz val="9"/>
        <color rgb="FF555555"/>
        <rFont val="Arial"/>
        <family val="2"/>
      </rPr>
      <t>e</t>
    </r>
  </si>
  <si>
    <r>
      <t>0,3 milhões de tCO</t>
    </r>
    <r>
      <rPr>
        <vertAlign val="subscript"/>
        <sz val="9"/>
        <color rgb="FF555555"/>
        <rFont val="Arial"/>
        <family val="2"/>
      </rPr>
      <t>2</t>
    </r>
    <r>
      <rPr>
        <sz val="9"/>
        <color rgb="FF555555"/>
        <rFont val="Arial"/>
        <family val="2"/>
      </rPr>
      <t>e</t>
    </r>
  </si>
  <si>
    <t>0,4 milhões de tCO2e</t>
  </si>
  <si>
    <t>0,6 milhões de tCO2e</t>
  </si>
  <si>
    <t>GRI 305-3 (2016)</t>
  </si>
  <si>
    <r>
      <rPr>
        <b/>
        <sz val="10"/>
        <color rgb="FF555555"/>
        <rFont val="Arial"/>
        <family val="2"/>
      </rPr>
      <t xml:space="preserve">Descrição: </t>
    </r>
    <r>
      <rPr>
        <sz val="10"/>
        <color rgb="FF555555"/>
        <rFont val="Arial"/>
        <family val="2"/>
      </rPr>
      <t>Outras emissões indiretas (Escopo 3) de gases de efeito estufa (GEE)</t>
    </r>
  </si>
  <si>
    <t>Outras emissões indiretas de GEE</t>
  </si>
  <si>
    <t>2,7 ktCO2e</t>
  </si>
  <si>
    <t>3,5 ktCO2e</t>
  </si>
  <si>
    <t>GRI 305-4 (2016)</t>
  </si>
  <si>
    <r>
      <rPr>
        <b/>
        <sz val="10"/>
        <color rgb="FF555555"/>
        <rFont val="Arial"/>
        <family val="2"/>
      </rPr>
      <t xml:space="preserve">Descrição: </t>
    </r>
    <r>
      <rPr>
        <sz val="10"/>
        <color rgb="FF555555"/>
        <rFont val="Arial"/>
        <family val="2"/>
      </rPr>
      <t>Intensidade de emissões de gases de efeito estufa (GEE)</t>
    </r>
  </si>
  <si>
    <r>
      <t>24,2 kg CO</t>
    </r>
    <r>
      <rPr>
        <vertAlign val="subscript"/>
        <sz val="8"/>
        <color rgb="FF555555"/>
        <rFont val="Arial"/>
        <family val="2"/>
      </rPr>
      <t>2</t>
    </r>
    <r>
      <rPr>
        <sz val="8"/>
        <color rgb="FF555555"/>
        <rFont val="Arial"/>
        <family val="2"/>
      </rPr>
      <t>e por t MFe-eq</t>
    </r>
  </si>
  <si>
    <r>
      <t>22,1 kg CO</t>
    </r>
    <r>
      <rPr>
        <vertAlign val="subscript"/>
        <sz val="8"/>
        <color rgb="FF555555"/>
        <rFont val="Arial"/>
        <family val="2"/>
      </rPr>
      <t>2</t>
    </r>
    <r>
      <rPr>
        <sz val="8"/>
        <color rgb="FF555555"/>
        <rFont val="Arial"/>
        <family val="2"/>
      </rPr>
      <t>e por t MFe-eq</t>
    </r>
  </si>
  <si>
    <r>
      <t>22,2 kg CO</t>
    </r>
    <r>
      <rPr>
        <vertAlign val="subscript"/>
        <sz val="8"/>
        <color rgb="FF555555"/>
        <rFont val="Arial"/>
        <family val="2"/>
      </rPr>
      <t>2</t>
    </r>
    <r>
      <rPr>
        <sz val="8"/>
        <color rgb="FF555555"/>
        <rFont val="Arial"/>
        <family val="2"/>
      </rPr>
      <t>e por t MFe-eq</t>
    </r>
  </si>
  <si>
    <t>GRI 305-5 (2016)</t>
  </si>
  <si>
    <r>
      <rPr>
        <b/>
        <sz val="10"/>
        <color rgb="FF555555"/>
        <rFont val="Arial"/>
        <family val="2"/>
      </rPr>
      <t xml:space="preserve">Descrição: </t>
    </r>
    <r>
      <rPr>
        <sz val="10"/>
        <color rgb="FF555555"/>
        <rFont val="Arial"/>
        <family val="2"/>
      </rPr>
      <t>Redução de emissões de gases de efeito estufa (GEE)</t>
    </r>
  </si>
  <si>
    <r>
      <t>64,0 ktCO</t>
    </r>
    <r>
      <rPr>
        <vertAlign val="subscript"/>
        <sz val="8"/>
        <rFont val="Calibri"/>
        <family val="2"/>
        <scheme val="minor"/>
      </rPr>
      <t>2</t>
    </r>
    <r>
      <rPr>
        <sz val="8"/>
        <rFont val="Calibri"/>
        <family val="2"/>
        <scheme val="minor"/>
      </rPr>
      <t>e</t>
    </r>
  </si>
  <si>
    <r>
      <t>103 ktCO</t>
    </r>
    <r>
      <rPr>
        <vertAlign val="subscript"/>
        <sz val="8"/>
        <rFont val="Calibri"/>
        <family val="2"/>
        <scheme val="minor"/>
      </rPr>
      <t>2</t>
    </r>
    <r>
      <rPr>
        <sz val="8"/>
        <rFont val="Calibri"/>
        <family val="2"/>
        <scheme val="minor"/>
      </rPr>
      <t>e</t>
    </r>
  </si>
  <si>
    <r>
      <t>78 ktCO</t>
    </r>
    <r>
      <rPr>
        <vertAlign val="subscript"/>
        <sz val="8"/>
        <rFont val="Calibri"/>
        <family val="2"/>
        <scheme val="minor"/>
      </rPr>
      <t>2</t>
    </r>
    <r>
      <rPr>
        <sz val="8"/>
        <rFont val="Calibri"/>
        <family val="2"/>
        <scheme val="minor"/>
      </rPr>
      <t>e</t>
    </r>
  </si>
  <si>
    <r>
      <t>14 ktCO</t>
    </r>
    <r>
      <rPr>
        <vertAlign val="subscript"/>
        <sz val="8"/>
        <color rgb="FF555555"/>
        <rFont val="Calibri"/>
        <family val="2"/>
        <scheme val="minor"/>
      </rPr>
      <t>2</t>
    </r>
    <r>
      <rPr>
        <sz val="8"/>
        <color rgb="FF555555"/>
        <rFont val="Calibri"/>
        <family val="2"/>
        <scheme val="minor"/>
      </rPr>
      <t>e</t>
    </r>
  </si>
  <si>
    <t>GRI 305-6 (2016)</t>
  </si>
  <si>
    <r>
      <rPr>
        <b/>
        <sz val="10"/>
        <color rgb="FF555555"/>
        <rFont val="Arial"/>
        <family val="2"/>
      </rPr>
      <t xml:space="preserve">Descrição: </t>
    </r>
    <r>
      <rPr>
        <sz val="10"/>
        <color rgb="FF555555"/>
        <rFont val="Arial"/>
        <family val="2"/>
      </rPr>
      <t>Emissões de substâncias destruidoras da camada de ozônio (SDO)</t>
    </r>
  </si>
  <si>
    <t>0,71 toneladas de SDO emitidos no ano.</t>
  </si>
  <si>
    <t>0,86 toneladas de SDO emitidos no ano</t>
  </si>
  <si>
    <t>0,09 toneladas de SDO emitidos no ano</t>
  </si>
  <si>
    <t>0,08 tonaleadas de SDO emitidos no ano</t>
  </si>
  <si>
    <t>GRI 305-7 (2016)  e  SASB EM-MM-120a.1</t>
  </si>
  <si>
    <r>
      <rPr>
        <b/>
        <sz val="10"/>
        <color rgb="FF555555"/>
        <rFont val="Arial"/>
        <family val="2"/>
      </rPr>
      <t xml:space="preserve">Descrição GRI: </t>
    </r>
    <r>
      <rPr>
        <sz val="10"/>
        <color rgb="FF555555"/>
        <rFont val="Arial"/>
        <family val="2"/>
      </rPr>
      <t>Emissões de NOX, SOX e outras emissões atmosféricas significativas</t>
    </r>
  </si>
  <si>
    <r>
      <rPr>
        <b/>
        <sz val="10"/>
        <color rgb="FF555555"/>
        <rFont val="Arial"/>
        <family val="2"/>
      </rPr>
      <t xml:space="preserve">Descrição SASB: </t>
    </r>
    <r>
      <rPr>
        <sz val="10"/>
        <color rgb="FF555555"/>
        <rFont val="Arial"/>
        <family val="2"/>
      </rPr>
      <t>Emissões atmosféricas dos seguintes poluentes: (1) CO, (2) NOx (excluindo N2O), (3) SOx, (4) material particulado (PM10), (5) mercúrio (Hg), (6) chumbo (Pb), e (7) compostos orgânicos voláteis (COVs)</t>
    </r>
  </si>
  <si>
    <t>NOx</t>
  </si>
  <si>
    <t>SOx</t>
  </si>
  <si>
    <t>Material Particulado</t>
  </si>
  <si>
    <t>86,3 mil toneladas</t>
  </si>
  <si>
    <t>9,0 mil toneladas</t>
  </si>
  <si>
    <t>47,2 mil toneladas</t>
  </si>
  <si>
    <t>99,1 mil toneladas</t>
  </si>
  <si>
    <t>9,1 mil toneladas</t>
  </si>
  <si>
    <t>4,8 mil toneladas</t>
  </si>
  <si>
    <t xml:space="preserve">NOx </t>
  </si>
  <si>
    <t>Níquel</t>
  </si>
  <si>
    <t>Pelotização</t>
  </si>
  <si>
    <t>Minério de Ferro</t>
  </si>
  <si>
    <t>Logística</t>
  </si>
  <si>
    <t>Outros Negócios*</t>
  </si>
  <si>
    <t xml:space="preserve">SOx </t>
  </si>
  <si>
    <t>Fertilizantes</t>
  </si>
  <si>
    <t>MP</t>
  </si>
  <si>
    <t>Manganês</t>
  </si>
  <si>
    <t>GRI 306-1 (2020)</t>
  </si>
  <si>
    <r>
      <rPr>
        <b/>
        <sz val="10"/>
        <color rgb="FF555555"/>
        <rFont val="Arial"/>
        <family val="2"/>
      </rPr>
      <t xml:space="preserve">Descrição: </t>
    </r>
    <r>
      <rPr>
        <sz val="10"/>
        <color rgb="FF555555"/>
        <rFont val="Arial"/>
        <family val="2"/>
      </rPr>
      <t>Geração de resíduos e impactos significativos relacionados a resíduos</t>
    </r>
  </si>
  <si>
    <t>O gerenciamento de resíduos na Vale identifica como aspectos e impactos significativos aqueles relacionados à geração, armazenamento, transporte e destinação de resíduos, considerando a escala de geração e periculosidade dos resíduos, em uma  abordagem de riscos relacionada à probabilidade e severidade dos impactos planejados e não planejados desses processos.</t>
  </si>
  <si>
    <t>GRI 306-2 (2020)</t>
  </si>
  <si>
    <r>
      <rPr>
        <b/>
        <sz val="10"/>
        <color rgb="FF555555"/>
        <rFont val="Arial"/>
        <family val="2"/>
      </rPr>
      <t xml:space="preserve">Descrição: </t>
    </r>
    <r>
      <rPr>
        <sz val="10"/>
        <color rgb="FF555555"/>
        <rFont val="Arial"/>
        <family val="2"/>
      </rPr>
      <t xml:space="preserve"> Gestão de impactos significativos relacionados a resíduos</t>
    </r>
  </si>
  <si>
    <t xml:space="preserve">Adotamos as seguintes ações para controle e minimização dos riscos relacionados aos processos de gerenciamento de resíduos e que devem ser contemplados nos PGRSs das unidades conforme normativo PGS-001719:
- Procedimentos para minimização da geração, priorizando os resíduos perigosos e os não perigosos de grande geração;
- Rastreabilidade desde a geração até a destinação final, com controle de documentação;
- Armazenamento adequado;
- Valorização dos resíduos de forma a reduzir sua disposição final em aterros;
- Destinação apropriada, com avaliação ambiental dos destinatários de resíduos, reduzindo os riscos relacionados à disposição inadequada.
Além disso todas as unidades possuem seus próprios Programas de Gestão de Resíduos, onde é feito o levantamento dos processos e seus respectivos resíduos gerados. A partir deste levantamento é realizada uma análise crítica para estabelecer a prioridade, considerando quantidade e periculosidade. Dentre as iniciativas identificadas nas unidades operacionais, temos: 
- Regeneração de óleos de refrigeração no processo de manutenção de equipamentos pesados, evitando a geração de resíduo de óleo contaminado.
-Iniciativas de redução da geração de embalagens através do fornecimento de produtos na modalidade à granel.
-Otimização da manutenção das correias transportadoras e pneus fora de estrada, aumentando a vida útil. </t>
  </si>
  <si>
    <t>GRI 306-3 (2020)</t>
  </si>
  <si>
    <r>
      <rPr>
        <b/>
        <sz val="10"/>
        <color rgb="FF555555"/>
        <rFont val="Arial"/>
        <family val="2"/>
      </rPr>
      <t xml:space="preserve">Descrição: </t>
    </r>
    <r>
      <rPr>
        <sz val="10"/>
        <color rgb="FF555555"/>
        <rFont val="Arial"/>
        <family val="2"/>
      </rPr>
      <t>Resíduos gerados</t>
    </r>
  </si>
  <si>
    <r>
      <t xml:space="preserve">Volume de Resíduos Gerados </t>
    </r>
    <r>
      <rPr>
        <sz val="11"/>
        <color rgb="FF555555"/>
        <rFont val="Arial"/>
        <family val="2"/>
      </rPr>
      <t>(mil toneladas)</t>
    </r>
  </si>
  <si>
    <t>Perigosos</t>
  </si>
  <si>
    <t>Não Perigosos</t>
  </si>
  <si>
    <t>Não perigosos</t>
  </si>
  <si>
    <t>GRI 306-4 e GRI 306-5 (2020)</t>
  </si>
  <si>
    <r>
      <rPr>
        <b/>
        <sz val="10"/>
        <color rgb="FF555555"/>
        <rFont val="Arial"/>
        <family val="2"/>
      </rPr>
      <t xml:space="preserve">Descrição GRI 306-4: </t>
    </r>
    <r>
      <rPr>
        <sz val="10"/>
        <color rgb="FF555555"/>
        <rFont val="Arial"/>
        <family val="2"/>
      </rPr>
      <t>Resíduos não destinados para disposição final</t>
    </r>
  </si>
  <si>
    <r>
      <rPr>
        <b/>
        <sz val="10"/>
        <color rgb="FF555555"/>
        <rFont val="Arial"/>
        <family val="2"/>
      </rPr>
      <t xml:space="preserve">Descrição GRI 306-5: </t>
    </r>
    <r>
      <rPr>
        <sz val="10"/>
        <color rgb="FF555555"/>
        <rFont val="Arial"/>
        <family val="2"/>
      </rPr>
      <t>Resíduos destinados para disposição final</t>
    </r>
  </si>
  <si>
    <t>Reprocessamento / Reciclagem / Reuso</t>
  </si>
  <si>
    <t>Disposição em Solo</t>
  </si>
  <si>
    <t>Outros Métodos</t>
  </si>
  <si>
    <t>Disposição</t>
  </si>
  <si>
    <t>Disposição em solo*</t>
  </si>
  <si>
    <t>Outros**</t>
  </si>
  <si>
    <r>
      <rPr>
        <b/>
        <sz val="9"/>
        <color rgb="FF555555"/>
        <rFont val="Arial"/>
        <family val="2"/>
      </rPr>
      <t>Nota : *</t>
    </r>
    <r>
      <rPr>
        <sz val="9"/>
        <color rgb="FF555555"/>
        <rFont val="Arial"/>
        <family val="2"/>
      </rPr>
      <t>Disposição em solo:  Aterro sanitário externo, aterro sanitário interno, disposição em pilha de estéril e subsolo.
               ** Outros: Co-processamento, incineração e tratamento biológico.</t>
    </r>
  </si>
  <si>
    <t>GRI 308-1 (2016)</t>
  </si>
  <si>
    <r>
      <rPr>
        <b/>
        <sz val="10"/>
        <color rgb="FF555555"/>
        <rFont val="Arial"/>
        <family val="2"/>
      </rPr>
      <t xml:space="preserve">Descrição: </t>
    </r>
    <r>
      <rPr>
        <sz val="10"/>
        <color rgb="FF555555"/>
        <rFont val="Arial"/>
        <family val="2"/>
      </rPr>
      <t>Novos fornecedores selecionados com base em critérios ambientais</t>
    </r>
  </si>
  <si>
    <t xml:space="preserve">100% dos fornecedores certificados nas categorias de fornecimento consideradas como críticas pelo Meio Ambiente da Vale tem uma documentação ambiental específica que é analisada. </t>
  </si>
  <si>
    <t xml:space="preserve">68% dos fornecedores certificados nas categorias de fornecimento consideradas como críticas pelo Meio Ambiente da Vale tem uma documentação ambiental específica que é analisada. </t>
  </si>
  <si>
    <t xml:space="preserve">61% dos fornecedores certificados nas categorias de fornecimento consideradas como críticas pelo Meio Ambiente da Vale tem uma documentação ambiental específica que é analisada. </t>
  </si>
  <si>
    <t xml:space="preserve">48% dos fornecedores certificados nas categorias de fornecimento consideradas como críticas pelo Meio Ambiente da Vale tem uma documentação ambiental específica que é analisada. </t>
  </si>
  <si>
    <t>GRI 308-2 (2016)</t>
  </si>
  <si>
    <r>
      <rPr>
        <b/>
        <sz val="10"/>
        <color rgb="FF555555"/>
        <rFont val="Arial"/>
        <family val="2"/>
      </rPr>
      <t xml:space="preserve">Descrição: </t>
    </r>
    <r>
      <rPr>
        <sz val="10"/>
        <color rgb="FF555555"/>
        <rFont val="Arial"/>
        <family val="2"/>
      </rPr>
      <t>Impactos ambientais negativos na cadeia de fornecedores e medidas tomadas</t>
    </r>
  </si>
  <si>
    <t>A Vale não possui gestão das informações necessárias para o reporte deste conteúdo.</t>
  </si>
  <si>
    <t>GRI - G4 MM1</t>
  </si>
  <si>
    <r>
      <rPr>
        <b/>
        <sz val="10"/>
        <color rgb="FF555555"/>
        <rFont val="Arial"/>
        <family val="2"/>
      </rPr>
      <t xml:space="preserve">Descrição: </t>
    </r>
    <r>
      <rPr>
        <sz val="10"/>
        <color rgb="FF555555"/>
        <rFont val="Arial"/>
        <family val="2"/>
      </rPr>
      <t xml:space="preserve">Quantidade de terras (próprias ou arrendadas, usadas para atividades produtivas ou extrativistas) alteradas ou reabilitadas </t>
    </r>
  </si>
  <si>
    <r>
      <t xml:space="preserve">Quantidade de terras alteradas ou reabilitadas </t>
    </r>
    <r>
      <rPr>
        <sz val="11"/>
        <color rgb="FF555555"/>
        <rFont val="Arial"/>
        <family val="2"/>
      </rPr>
      <t>(em km²)</t>
    </r>
  </si>
  <si>
    <t>Áreas impactadas 
(Saldo de abertura)</t>
  </si>
  <si>
    <t>Áreas impactadas no ano</t>
  </si>
  <si>
    <t>Áreas em recuperação permanente no ano</t>
  </si>
  <si>
    <t>Áreas impactadas 
(Saldo de fechamento)</t>
  </si>
  <si>
    <t>GRI - G4 MM2</t>
  </si>
  <si>
    <r>
      <rPr>
        <b/>
        <sz val="10"/>
        <color rgb="FF555555"/>
        <rFont val="Arial"/>
        <family val="2"/>
      </rPr>
      <t xml:space="preserve">Descrição: </t>
    </r>
    <r>
      <rPr>
        <sz val="10"/>
        <color rgb="FF555555"/>
        <rFont val="Arial"/>
        <family val="2"/>
      </rPr>
      <t>Número e percentual de unidades operacionais que necessitam de planos de gestão da biodiversidade de acordo com critérios estabelecidos e número (percentual) dessas unidades com planos em vigência</t>
    </r>
  </si>
  <si>
    <t>- 54 unidades operacionais analisadas;
- 46 (85,2%) das áreas requerem Plano de Gerenciamento da Biodiversidade;
- 49 no total já foram implantados (incluindo áreas com mais de um plano);
- Em apenas uma unidade, o plano requerido ainda será implementado.</t>
  </si>
  <si>
    <t>- 61 unidades operacionais analisadas;
- 51 (83,62%) das áreas requerem Plano de Gerenciamento da Biodiversidade;
- 58 no total já foram implantados (incluindo áreas com mais de um plano);
- Em apenas uma unidade, o plano requerido ainda será implementado.</t>
  </si>
  <si>
    <t>- 61 unidades operacionais analisadas;
- 55 (88,5%) das áreas requerem Plano de Gerenciamento da Biodiversidade;
- 47 no total já foram implantados (incluindo áreas com mais de um plano);
- 7 planos estão em elaboração e 1 em fase de proposta futura.</t>
  </si>
  <si>
    <t>- 53 unidades operacionais analisadas;
- 47 (88,7%) das áreas requerem Plano de Gerenciamento da Biodiversidade;
- 48 no total já foram implantados (incluindo áreas com mais de um plano);
- 6 planos estão em elaboração e 3 em fase de proposta futura.</t>
  </si>
  <si>
    <t>GRI - G4 MM3</t>
  </si>
  <si>
    <r>
      <rPr>
        <b/>
        <sz val="10"/>
        <color rgb="FF555555"/>
        <rFont val="Arial"/>
        <family val="2"/>
      </rPr>
      <t xml:space="preserve">Descrição: </t>
    </r>
    <r>
      <rPr>
        <sz val="10"/>
        <color rgb="FF555555"/>
        <rFont val="Arial"/>
        <family val="2"/>
      </rPr>
      <t xml:space="preserve">Totais de estéril, rochas, rejeitos e lamas e seus riscos associados </t>
    </r>
  </si>
  <si>
    <r>
      <t xml:space="preserve">Peso total de resíduos de processamento mineral
</t>
    </r>
    <r>
      <rPr>
        <u/>
        <sz val="9"/>
        <color rgb="FF555555"/>
        <rFont val="Arial"/>
        <family val="2"/>
      </rPr>
      <t>Minério de Ferro</t>
    </r>
    <r>
      <rPr>
        <sz val="9"/>
        <color rgb="FF555555"/>
        <rFont val="Arial"/>
        <family val="2"/>
      </rPr>
      <t xml:space="preserve">
 Estéril: 235,7 milhões de toneladas; 
 Rejeito: 55,2  milhões de toneladas; 
</t>
    </r>
    <r>
      <rPr>
        <u/>
        <sz val="9"/>
        <color rgb="FF555555"/>
        <rFont val="Arial"/>
        <family val="2"/>
      </rPr>
      <t xml:space="preserve">Outros negócios
</t>
    </r>
    <r>
      <rPr>
        <sz val="9"/>
        <color rgb="FF555555"/>
        <rFont val="Arial"/>
        <family val="2"/>
      </rPr>
      <t xml:space="preserve"> 335 milhões de toneladas de estéril e rejeito da mineração de carvão, níquel, cobre, manganês, escória (liga de manganês e níquel) e estéril não inerte (níquel).</t>
    </r>
    <r>
      <rPr>
        <u/>
        <sz val="9"/>
        <color rgb="FF555555"/>
        <rFont val="Arial"/>
        <family val="2"/>
      </rPr>
      <t xml:space="preserve">
</t>
    </r>
    <r>
      <rPr>
        <b/>
        <sz val="9"/>
        <color rgb="FF555555"/>
        <rFont val="Arial"/>
        <family val="2"/>
      </rPr>
      <t>Total</t>
    </r>
    <r>
      <rPr>
        <sz val="9"/>
        <color rgb="FF555555"/>
        <rFont val="Arial"/>
        <family val="2"/>
      </rPr>
      <t>: 625,9 milhões de toneladas</t>
    </r>
  </si>
  <si>
    <r>
      <t xml:space="preserve">Peso total de resíduos de processamento mineral
</t>
    </r>
    <r>
      <rPr>
        <u/>
        <sz val="9"/>
        <color rgb="FF555555"/>
        <rFont val="Arial"/>
        <family val="2"/>
      </rPr>
      <t>Minério de Ferro</t>
    </r>
    <r>
      <rPr>
        <sz val="9"/>
        <color rgb="FF555555"/>
        <rFont val="Arial"/>
        <family val="2"/>
      </rPr>
      <t xml:space="preserve">
 Estéril: 191,6 milhões de toneladas; 
 Rejeito: 45,4 milhões de toneladas; 
</t>
    </r>
    <r>
      <rPr>
        <u/>
        <sz val="9"/>
        <color rgb="FF555555"/>
        <rFont val="Arial"/>
        <family val="2"/>
      </rPr>
      <t xml:space="preserve">Outros negócios
</t>
    </r>
    <r>
      <rPr>
        <sz val="9"/>
        <color rgb="FF555555"/>
        <rFont val="Arial"/>
        <family val="2"/>
      </rPr>
      <t xml:space="preserve"> 290,7 milhões de toneladas de estéril e rejeito da mineração de carvão, níquel, cobre, manganês, escória (liga de manganês e níquel) e estéril não inerte (níquel).</t>
    </r>
    <r>
      <rPr>
        <u/>
        <sz val="9"/>
        <color rgb="FF555555"/>
        <rFont val="Arial"/>
        <family val="2"/>
      </rPr>
      <t xml:space="preserve">
</t>
    </r>
    <r>
      <rPr>
        <b/>
        <sz val="9"/>
        <color rgb="FF555555"/>
        <rFont val="Arial"/>
        <family val="2"/>
      </rPr>
      <t>Total</t>
    </r>
    <r>
      <rPr>
        <sz val="9"/>
        <color rgb="FF555555"/>
        <rFont val="Arial"/>
        <family val="2"/>
      </rPr>
      <t>: 527,8 milhões de toneladas</t>
    </r>
  </si>
  <si>
    <r>
      <t xml:space="preserve">Peso total de resíduos de processamento mineral
</t>
    </r>
    <r>
      <rPr>
        <u/>
        <sz val="9"/>
        <color rgb="FF555555"/>
        <rFont val="Arial"/>
        <family val="2"/>
      </rPr>
      <t>Minério de Ferro</t>
    </r>
    <r>
      <rPr>
        <sz val="9"/>
        <color rgb="FF555555"/>
        <rFont val="Arial"/>
        <family val="2"/>
      </rPr>
      <t xml:space="preserve">
 Estéril: 207,6 milhões de toneladas; 
 Rejeito: 47,2 milhões de toneladas; 
</t>
    </r>
    <r>
      <rPr>
        <u/>
        <sz val="9"/>
        <color rgb="FF555555"/>
        <rFont val="Arial"/>
        <family val="2"/>
      </rPr>
      <t>Outros negócios</t>
    </r>
    <r>
      <rPr>
        <sz val="9"/>
        <color rgb="FF555555"/>
        <rFont val="Arial"/>
        <family val="2"/>
      </rPr>
      <t xml:space="preserve">
 260,4 milhões de toneladas de estéril e rejeito da mineração de carvão, níquel, cobre, manganês, escória (liga de manganês e níquel) e estéril não inerte (níquel).
</t>
    </r>
    <r>
      <rPr>
        <b/>
        <sz val="9"/>
        <color rgb="FF555555"/>
        <rFont val="Arial"/>
        <family val="2"/>
      </rPr>
      <t>Total</t>
    </r>
    <r>
      <rPr>
        <sz val="9"/>
        <color rgb="FF555555"/>
        <rFont val="Arial"/>
        <family val="2"/>
      </rPr>
      <t>: 515,3 milhões de toneladas</t>
    </r>
  </si>
  <si>
    <r>
      <t xml:space="preserve">Peso total de resíduos de processamento mineral
</t>
    </r>
    <r>
      <rPr>
        <u/>
        <sz val="9"/>
        <color rgb="FF555555"/>
        <rFont val="Arial"/>
        <family val="2"/>
      </rPr>
      <t>Minério de Ferro</t>
    </r>
    <r>
      <rPr>
        <sz val="9"/>
        <color rgb="FF555555"/>
        <rFont val="Arial"/>
        <family val="2"/>
      </rPr>
      <t xml:space="preserve">
 Estéril: 208,5 milhões de toneladas; 
 Rejeito: 46,9 milhões de toneladas; 
</t>
    </r>
    <r>
      <rPr>
        <u/>
        <sz val="9"/>
        <color rgb="FF555555"/>
        <rFont val="Arial"/>
        <family val="2"/>
      </rPr>
      <t>Outros negócios</t>
    </r>
    <r>
      <rPr>
        <sz val="9"/>
        <color rgb="FF555555"/>
        <rFont val="Arial"/>
        <family val="2"/>
      </rPr>
      <t xml:space="preserve">
 150,6 milhões de toneladas de estéril e rejeito da mineração de carvão, níquel, cobre, manganês, escória (liga de manganês e níquel) e estéril não inerte (níquel).
</t>
    </r>
    <r>
      <rPr>
        <b/>
        <sz val="9"/>
        <color rgb="FF555555"/>
        <rFont val="Arial"/>
        <family val="2"/>
      </rPr>
      <t>Total</t>
    </r>
    <r>
      <rPr>
        <sz val="9"/>
        <color rgb="FF555555"/>
        <rFont val="Arial"/>
        <family val="2"/>
      </rPr>
      <t>: 406,1 milhões de toneladas</t>
    </r>
  </si>
  <si>
    <t>Peso total de resíduos</t>
  </si>
  <si>
    <t>Minério de ferro - Estéril</t>
  </si>
  <si>
    <t>Minério de ferro - Rejeito</t>
  </si>
  <si>
    <t>Outras áreas de negócio*</t>
  </si>
  <si>
    <t>GRI - G4 MM10</t>
  </si>
  <si>
    <r>
      <rPr>
        <b/>
        <sz val="10"/>
        <color rgb="FF555555"/>
        <rFont val="Arial"/>
        <family val="2"/>
      </rPr>
      <t xml:space="preserve">Descrição: </t>
    </r>
    <r>
      <rPr>
        <sz val="10"/>
        <color rgb="FF555555"/>
        <rFont val="Arial"/>
        <family val="2"/>
      </rPr>
      <t>Número e percentual de operações com planos para o encerramento das atividades.</t>
    </r>
  </si>
  <si>
    <t xml:space="preserve">Número de operações                         </t>
  </si>
  <si>
    <t>Número de operações com 
Plano de Fechamento</t>
  </si>
  <si>
    <t>% de operações com Plano de Fechamento</t>
  </si>
  <si>
    <t>SASB - EM-MM-110a.2</t>
  </si>
  <si>
    <r>
      <rPr>
        <b/>
        <sz val="10"/>
        <color rgb="FF555555"/>
        <rFont val="Arial"/>
        <family val="2"/>
      </rPr>
      <t xml:space="preserve">Descrição: </t>
    </r>
    <r>
      <rPr>
        <sz val="10"/>
        <color rgb="FF555555"/>
        <rFont val="Arial"/>
        <family val="2"/>
      </rPr>
      <t>Discussão da estratégia de longo e curto prazo ou plano para gerenciar as emissões de Escopo 1, metas de redução de emissões e uma análise do desempenho em relação a essas metas</t>
    </r>
  </si>
  <si>
    <t>A Vale visa atuar ativamente para induzir a neutralidade de emissões de gases de efeito estufa nas cadeias siderúrgica, metalúrgica e de navegação. Neste contexto, o principal compromisso da empresa é se tornar carbono neutra em suas operações (escopos 1 e 2) até 2050.
Para ver a agenda 2030 da Vale com sua meta para Mudanças Climáticas, por favor, consulte o Relatório de Sustentabilidade 2019 (p.42).</t>
  </si>
  <si>
    <r>
      <t>A estratégia de descarbonização da Vale é pública e baseada em uma política global. A Vale entende a importância de dar transparência ao plano (</t>
    </r>
    <r>
      <rPr>
        <i/>
        <sz val="9"/>
        <color rgb="FF555555"/>
        <rFont val="Arial"/>
        <family val="2"/>
      </rPr>
      <t>roadmap</t>
    </r>
    <r>
      <rPr>
        <sz val="9"/>
        <color rgb="FF555555"/>
        <rFont val="Arial"/>
        <family val="2"/>
      </rPr>
      <t>) de entrega das metas assumidas para redução das emissões e de neutralidade (Net-zero) , por isso, divulga informações no CDP desde 2003, no Portal ESG e, em 2021, publicou seu primeiro relatório de clima.
Nosso desempenho anual é avaliado por instituições especializadas, como Sustainalytics, Climate Action 100+, RFC Ambrian, New Climate Institute e Carbon Market Watche e, em 2021, a recebemos uma classificação “A-”, acima da média do setor de mineração, na avaliação do CDP.</t>
    </r>
  </si>
  <si>
    <t>A nossa meta de redução 33% das emissões de escopos 1 e 2 até 2030 está alinhada ao objetivo do Acordo de Paris de limitar o aquecimento global em menos de 2°C (WB2D) e é baseada nas emissões do ano de 2017. A meta foi estabelecida conforme metodologia do SBTi. Para atingir nossas metas de redução de emissões de gases de efeito estufa, temos expectativa de investimentos em nossas operações, entre 4 e 6 bilhões de dólares até 2030. No médio e longo prazo, reduziremos as emissões de GEE em nossas operações, aumentando a eficiência energética dos processos e desenvolvendo soluções baseadas na substituição de fontes fósseis de energia por alternativas renováveis, como por exemplo, o uso de eletricidade e de combustíveis alternativos em caminhões e locomotivas, além de soluções relacionadas à substituição de carvão mineral e outros combustíveis fósseis por combustíveis renováveis ou de baixo carbono na pelotização e em nosso processamento metalúrgico.
Em 2017, nos alinhamos às diretrizes da Força-tarefa para Divulgações Financeiras Relacionadas às Mudanças Climáticas (TCFD, sigla em inglês), visando compreender, gerir e informar  sobre os gestão dos impactos decorrentes da transição para uma economia de baixo carbono e dos impactos físicos das mudanças climáticas em nossas operações, além de participarmos das principais avalições existentes. Em 2022, pelo terceiro ano consecutivo, recebemos a classificação A- na avaliação CDP Mudanças Climáticas , uma pontuação acima da média do setor de mineração. O CDP atualizou a metodologia de pontuação e adicionou novas questões ao documento, o que tornou a avaliação mais rigorosa quando comparada aos anos anteriores.</t>
  </si>
  <si>
    <t>SASB - EM-MM-130a.1</t>
  </si>
  <si>
    <r>
      <rPr>
        <b/>
        <sz val="10"/>
        <color rgb="FF555555"/>
        <rFont val="Arial"/>
        <family val="2"/>
      </rPr>
      <t xml:space="preserve">Descrição: </t>
    </r>
    <r>
      <rPr>
        <sz val="10"/>
        <color rgb="FF555555"/>
        <rFont val="Arial"/>
        <family val="2"/>
      </rPr>
      <t xml:space="preserve">(1) energia total consumida, (2) porcentagem de eletricidade da rede, (3) porcentagem de energia renovável </t>
    </r>
  </si>
  <si>
    <t>Renovável: 47 mil TJ - esse valor corresponde ao consumo de energia elétrica (geração própria e comprada) e representa 29,7% da energia consumida no ano de 2019.
Não renovável: 117 mil TJ</t>
  </si>
  <si>
    <t>Renovável: 44 mil TJ - esse valor corresponde ao consumo de energia elétrica (geração própria e comprada) e representa 30,8% da energia consumida no ano de 2020.
Não renovável: 99 mil TJ</t>
  </si>
  <si>
    <t>Renovável: 45 mil TJ  - esse valor corresponde ao consumo de energia elétrica (geração própria e comprada) e representa 30,7% da energia consumida no ano de 2021.
Não renovável: 101 mil TJ</t>
  </si>
  <si>
    <t>SASB - EM-MM-140a.1</t>
  </si>
  <si>
    <r>
      <rPr>
        <b/>
        <sz val="10"/>
        <color rgb="FF555555"/>
        <rFont val="Arial"/>
        <family val="2"/>
      </rPr>
      <t xml:space="preserve">Descrição: </t>
    </r>
    <r>
      <rPr>
        <sz val="10"/>
        <color rgb="FF555555"/>
        <rFont val="Arial"/>
        <family val="2"/>
      </rPr>
      <t xml:space="preserve">(1) Total de água retirada, (2) total de água consumida, porcentagem de cada uma em regiões com Alto ou Extremamente Alto Estresse hídrico de linha de base </t>
    </r>
  </si>
  <si>
    <t>Captação subterrânea (m³): 37 milhões
Captação superficial (m³): 105 milhões
Empresa de abastecimento (m³): 7 milhões
Outros (m³): 124 milhões 
Total: 237 milhões de m³ de água captada
Porcentagem de água nova captada de acordo com o risco hídrico da região:
Baixo: 95%
Baixo a médio: 1%
Médio a alto: 3%
Alto: 1%
Extremamente alto: Não houve captação em regiões com este risco.</t>
  </si>
  <si>
    <t>Captação subterrânea (m³): 35 milhões
Captação superficial (m³): 103 milhões
Empresa de abastecimento (m³): 6 milhões
Total: 145 milhões de m³ de água captada para produção Vale
Porcentagem de água nova captada de acordo com o risco hídrico da região:
Baixo: 90%
Baixo a médio: 7%
Médio a alto: 2%
Alto: 1%
Extremamente alto: Não houve captação em regiões com este risco.</t>
  </si>
  <si>
    <t>SASB - EM-MM-140a.2</t>
  </si>
  <si>
    <r>
      <rPr>
        <b/>
        <sz val="10"/>
        <color rgb="FF555555"/>
        <rFont val="Arial"/>
        <family val="2"/>
      </rPr>
      <t xml:space="preserve">Descrição: </t>
    </r>
    <r>
      <rPr>
        <sz val="10"/>
        <color rgb="FF555555"/>
        <rFont val="Arial"/>
        <family val="2"/>
      </rPr>
      <t>Número de incidentes de não conformidade associados com licenças, normas e regulamentos de qualidade da água</t>
    </r>
  </si>
  <si>
    <t>Em 2019, foram registrados 8 incidentes referentes a lançamentos de efluentes fora do padrão e com impacto ambiental consequente de alteração da qualidade da água.</t>
  </si>
  <si>
    <t>Em 2020, foram registrados 11 incidentes referentes a lançamentos de efluentes fora do padrão e com impacto ambiental consequente de alteração da qualidade da água.</t>
  </si>
  <si>
    <t>Em 2021, foram registrados 14 incidentes referentes a lançamentos de efluentes fora do padrão e com impacto ambiental consequente de alteração da qualidade da água.</t>
  </si>
  <si>
    <t>Em 2022, foram registrados 24 incidentes ambientais com impacto na alteração na qualidade da água, solo e ar.</t>
  </si>
  <si>
    <t>SASB - EM-MM-150a.4</t>
  </si>
  <si>
    <r>
      <rPr>
        <b/>
        <sz val="10"/>
        <color rgb="FF555555"/>
        <rFont val="Arial"/>
        <family val="2"/>
      </rPr>
      <t xml:space="preserve">Descrição: </t>
    </r>
    <r>
      <rPr>
        <sz val="10"/>
        <color rgb="FF555555"/>
        <rFont val="Arial"/>
        <family val="2"/>
      </rPr>
      <t xml:space="preserve">Peso total de resíduos não minerais gerados </t>
    </r>
  </si>
  <si>
    <t>SASB - EM-MM-150a.5</t>
  </si>
  <si>
    <r>
      <rPr>
        <b/>
        <sz val="10"/>
        <color rgb="FF555555"/>
        <rFont val="Arial"/>
        <family val="2"/>
      </rPr>
      <t xml:space="preserve">Descrição: </t>
    </r>
    <r>
      <rPr>
        <sz val="10"/>
        <color rgb="FF555555"/>
        <rFont val="Arial"/>
        <family val="2"/>
      </rPr>
      <t>Peso total de rejeitos produzidos</t>
    </r>
  </si>
  <si>
    <t>A quantidade total de rejeitos produzida foi de 79,8 milhões de toneladas.</t>
  </si>
  <si>
    <t>SASB - EM-MM-150a.6</t>
  </si>
  <si>
    <r>
      <rPr>
        <b/>
        <sz val="10"/>
        <color rgb="FF555555"/>
        <rFont val="Arial"/>
        <family val="2"/>
      </rPr>
      <t xml:space="preserve">Descrição: </t>
    </r>
    <r>
      <rPr>
        <sz val="10"/>
        <color rgb="FF555555"/>
        <rFont val="Arial"/>
        <family val="2"/>
      </rPr>
      <t>Peso total de estéril gerado</t>
    </r>
  </si>
  <si>
    <t>A quantidade total de estéril gerada foi de 293,6 milhões de toneladas.</t>
  </si>
  <si>
    <t>SASB - EM-MM-150a.7</t>
  </si>
  <si>
    <r>
      <rPr>
        <b/>
        <sz val="10"/>
        <color rgb="FF555555"/>
        <rFont val="Arial"/>
        <family val="2"/>
      </rPr>
      <t xml:space="preserve">Descrição: </t>
    </r>
    <r>
      <rPr>
        <sz val="10"/>
        <color rgb="FF555555"/>
        <rFont val="Arial"/>
        <family val="2"/>
      </rPr>
      <t>Peso total de resíduos perigosos gerados</t>
    </r>
  </si>
  <si>
    <t>A quantidade total de resíduos perigosos gerada foi de 53,5 mil toneladas.</t>
  </si>
  <si>
    <t>SASB - EM-MM-150a.8</t>
  </si>
  <si>
    <r>
      <rPr>
        <b/>
        <sz val="10"/>
        <color rgb="FF555555"/>
        <rFont val="Arial"/>
        <family val="2"/>
      </rPr>
      <t xml:space="preserve">Descrição: </t>
    </r>
    <r>
      <rPr>
        <sz val="10"/>
        <color rgb="FF555555"/>
        <rFont val="Arial"/>
        <family val="2"/>
      </rPr>
      <t>Peso total de resíduos perigosos reciclados</t>
    </r>
  </si>
  <si>
    <t>O peso total de resíduos perigosos que foram reciclados foi 21,3 mil toneladas, sendo considerado resíduos utilizados em aproveitamento energético, compostagem, reprocessamento/reciclagem, rerrefino e reuso.</t>
  </si>
  <si>
    <t>SASB - EM-MM-150a.9</t>
  </si>
  <si>
    <r>
      <rPr>
        <b/>
        <sz val="10"/>
        <color rgb="FF555555"/>
        <rFont val="Arial"/>
        <family val="2"/>
      </rPr>
      <t xml:space="preserve">Descrição: </t>
    </r>
    <r>
      <rPr>
        <sz val="10"/>
        <color rgb="FF555555"/>
        <rFont val="Arial"/>
        <family val="2"/>
      </rPr>
      <t>Número de incidentes significativos associados a materiais perigosos e gestão de resíduos</t>
    </r>
  </si>
  <si>
    <t>Em 2022 ocorreram 4 incidentes significativos associados a materiais perigosos e gestão de resíduos, todos identificados como alteração da qualidade do solo.</t>
  </si>
  <si>
    <t>SASB - EM-MM-150a.10</t>
  </si>
  <si>
    <r>
      <rPr>
        <b/>
        <sz val="10"/>
        <color rgb="FF555555"/>
        <rFont val="Arial"/>
        <family val="2"/>
      </rPr>
      <t xml:space="preserve">Descrição: </t>
    </r>
    <r>
      <rPr>
        <sz val="10"/>
        <color rgb="FF555555"/>
        <rFont val="Arial"/>
        <family val="2"/>
      </rPr>
      <t>Descrição de políticas e procedimentos de gestão de resíduos e materiais perigosos para operações ativas e inativas</t>
    </r>
  </si>
  <si>
    <t>SASB - EM-MM-160a.1</t>
  </si>
  <si>
    <r>
      <rPr>
        <b/>
        <sz val="10"/>
        <color rgb="FF555555"/>
        <rFont val="Arial"/>
        <family val="2"/>
      </rPr>
      <t xml:space="preserve">Descrição: </t>
    </r>
    <r>
      <rPr>
        <sz val="10"/>
        <color rgb="FF555555"/>
        <rFont val="Arial"/>
        <family val="2"/>
      </rPr>
      <t>Descrição das políticas e práticas de gerenciamento ambiental para locais ativos</t>
    </r>
  </si>
  <si>
    <t xml:space="preserve">Ao longo de 2019, a Vale manteve sua atuação na área de Sustentabilidade, por meio de iniciativas de mitigação e compensação dos impactos de suas atividades, além do desenvolvimento de ações ambientais e de criação de valor para as comunidades. 
A Vale adota uma abordagem de gestão integrada do território, incorporando e aplicando conceitos referentes à Hierarquia de Mitigação de Impactos (HMI) focando na gestão de riscos e impactos, tanto potenciais quanto detectados, considerando atributos importantes do território e trabalhando pela melhoria contínua dos seus processos. Destacam-se iniciativas com objetivo de reduzir as emissões atmosféricas, melhorar a destinação de seus resíduos, aprimorar a gestão de recursos hídricos e de conservação ambiental. </t>
  </si>
  <si>
    <t>A Vale depende de recursos naturais e de serviços ecossistêmicos, como provisão de água e regulação climática. Ao mesmo tempo, gera impactos à biodiversidade e sobre esses serviços. Isto demonstra a importância do capital natural para o negócio.
A gestão do tema é embasada nas diretrizes da Política de Sustentabilidade e prioriza a análise de riscos, medidas de prevenção e mitigação de impactos, a neutralização de impactos à biodiversidade, além da criação de impacto ambiental e social positivo às localidades das operações.
Para mais informações, por favor, acesse o Relato Integrado 2020.</t>
  </si>
  <si>
    <t>Continuamos com o compromisso de reduzir cada vez mais nossos impactos, além de recuperar e compensar as áreas e habitats que afetamos, alinhados ao nosso objetivo de longo prazo de neutralizar impactos sobre a biodiversidade em novos projetos. Adotamos uma abordagem de gestão integrada do território e, no caso particular da biodiversidade, incorporando e aplicando conceitos referentes à Hierarquia de Mitigação de Impactos (HMI) na busca pelo Impacto Líquido Neutro (em inglês, No Net Loss) nos territórios em que atuamos.
No trabalho de gestão de riscos e impactos, são elaborados diagnósticos específicos que compreendem desde o planejamento da entrada em novos territórios até a concepção final dos projetos, visando avaliar possíveis interferências em áreas de patrimônio natural, áreas protegidas, assim como habitats e espécies sensíveis. Todas as expansões de operações e novos projetos são precedidos de estudos de impactos ambientais de acordo com as normas e regulamentações de cada país e região em que se inserem.
As informações sobre os Planos de Gestão de Biodiversidade, por favor, consulte o Relato Integrado 2021 e o indicador MM2 na aba "GRI - Ambiental".</t>
  </si>
  <si>
    <t>Visando a integração da natureza com nossas atividades e nossos impactos, trabalhamos em diferentes linhas de ação. A redução e gestão dos nossos impactos é a primeira frente, buscando novas tecnologias e métodos que possam evitar e reduzir impactos na natureza e, quando não for possível, recuperar e compensar. A gestão da biodiversidade em nossas operações e projetos é embasada nas etapas da Hierarquia de Mitigação de Impactos (HMI). Todos os novos projetos localizados em áreas de alto valor para a biodiversidade devem iniciar na etapa de planejamento por uma avaliação de riscos de biodiversidade, culminando com a priorização de atributos e elaboração de um Plano de Ação de Biodiversidade. Essas diretrizes fazem parte de um documento normativo e está alinhado ao nosso compromisso de neutralizar os impactos visando reduzir a perda significativa de biodiversidade em novos projetos e expansões. Além disso, todas as expansões de operações e novos projetos são precedidos de estudos de impactos ambientais de acordo com as normas e regulamentações de cada país e região em que se inserem. 
A pesquisa científica e inovação são essenciais para buscar processos e métodos cada vez mais efetivos para gerir nossos impactos, recuperar áreas e restaurar habitats, além de conservar áreas cada vez mais significativas e efetivas para a manutenção dos habitats e das espécies. 
As informações sobre os Planos de Gestão de Biodiversidade, por favor, consulte o Relato Integrado 2022 e o indicador MM2 na aba "Ambiental Dados".</t>
  </si>
  <si>
    <t>SASB - EM-MM-160a.2</t>
  </si>
  <si>
    <r>
      <rPr>
        <b/>
        <sz val="10"/>
        <color rgb="FF555555"/>
        <rFont val="Arial"/>
        <family val="2"/>
      </rPr>
      <t xml:space="preserve">Descrição: </t>
    </r>
    <r>
      <rPr>
        <sz val="10"/>
        <color rgb="FF555555"/>
        <rFont val="Arial"/>
        <family val="2"/>
      </rPr>
      <t>Porcentagem de locais de minas onde há drenagem ácida de rochas: (1) previsto ocorrer, (2) mitigado ativamente, e (3) em tratamento ou remediação</t>
    </r>
  </si>
  <si>
    <t>A Vale possui alguns processos de drenagem ácida em suas operações, onde os riscos estão sendo gerenciados e controlados.  Além da gestão operacional, há uma ação corporativa integrada para antecipar questões críticas e evitar/minimizar impactos ambientais em todas as fases do ciclo de vida dos empreendimentos.</t>
  </si>
  <si>
    <t>A Vale possui alguns processos de drenagem ácida em suas operações, onde os riscos estão sendo gerenciados e controlados. 
Há na Vale iniciativas para prevenir e antecipar questões críticas e prevenir e minimizar impactos ambientais em todas as etapas do ciclo de vida do projeto, bem como estudos para compreender plenamente o processo de geração de drenagem ácida de minas e evoluir para soluções mais assertivas.
A fim de melhorar a gestão de risco deste tema, a Vale está desenvolvendo um treinamento corporativo em parceria com uma Universidade de Ouro Preto no Estado de Minas Gerais para implementação de um guia de drenagem ácida de minas e estabelecimento de um grupo técnico para abordagem multidisciplinar.</t>
  </si>
  <si>
    <t>A Vale possui alguns processos de drenagem ácida em locais operacionais, onde os riscos estão sendo gerenciados e controlados. Ao longo dos anos, os sites em operação adotaram iniciativas para prevenir e controlar a drenagem ácida considerando as realidades locais.
Este ano a Vale publicará um modelo de gestão Global de Drenagem Ácida. Teremos uma abordagem padronizada para novos projetos e local operacional, considerando previsão, prevenção e mitigação em toda a cadeia produtiva: Geologia, Extração, Processamento Mineral, Geotécnica e Meio Ambiente, além de etapas como descomissionamento de barragem e fechamento de mina. A implantação desse novo processo será medida por uma escala de maturidade e aderência ao procedimento.</t>
  </si>
  <si>
    <t xml:space="preserve"> </t>
  </si>
  <si>
    <t>SASB - EM-MM-540a.1</t>
  </si>
  <si>
    <r>
      <rPr>
        <b/>
        <sz val="10"/>
        <color rgb="FF555555"/>
        <rFont val="Arial"/>
        <family val="2"/>
      </rPr>
      <t xml:space="preserve">Descrição: </t>
    </r>
    <r>
      <rPr>
        <sz val="10"/>
        <color rgb="FF555555"/>
        <rFont val="Arial"/>
        <family val="2"/>
      </rPr>
      <t>Tabela de inventário da instalação de armazenamento de rejeitos: (1) nome da instalação, (2) localização, (3) status de propriedade, (4) status operacional, (5) método de construção, (6) capacidade máxima permitida de armazenamento, (7) quantidade atual de rejeitos armazenado, (8) classificação de consequência, (9) data da revisão técnica independente mais recente, (10) descobertas materiais, (11) medidas de mitigação, (12) plano de preparação e resposta a emergências específico do local</t>
    </r>
  </si>
  <si>
    <t>SASB - EM-MM-540a.2</t>
  </si>
  <si>
    <r>
      <rPr>
        <b/>
        <sz val="10"/>
        <color rgb="FF555555"/>
        <rFont val="Arial"/>
        <family val="2"/>
      </rPr>
      <t>Descrição:</t>
    </r>
    <r>
      <rPr>
        <sz val="10"/>
        <color rgb="FF555555"/>
        <rFont val="Arial"/>
        <family val="2"/>
      </rPr>
      <t xml:space="preserve"> Resumo dos sistemas de gestão de rejeitos e estrutura de governança usados para monitorar e manter a estabilidade das instalações de armazenamento de rejeitos</t>
    </r>
  </si>
  <si>
    <t>SASB - EM-MM-540a.3</t>
  </si>
  <si>
    <r>
      <rPr>
        <b/>
        <sz val="10"/>
        <color rgb="FF555555"/>
        <rFont val="Arial"/>
        <family val="2"/>
      </rPr>
      <t>Descrição:</t>
    </r>
    <r>
      <rPr>
        <sz val="10"/>
        <color rgb="FF555555"/>
        <rFont val="Arial"/>
        <family val="2"/>
      </rPr>
      <t xml:space="preserve"> Abordagem para o desenvolvimento de Planos de Preparação e Resposta a Emergências (EPRPs) para instalações de armazenamento de rejeitos</t>
    </r>
  </si>
  <si>
    <t>No Brasil, todas as barragens classificadas com dano potencial associado (DPA) alto, têm um documento técnico que define ações imediatas em caso de emergência . São os Planos de Ação de Emergência para Barragens de Mineração (PAEBM), desenvolvidos de acordo com critérios legais e protocolado nas Prefeituras e Defesas Civis municipal e estadual. Esse plano prevê que, se o nível de emergência 2 da barragem for alcançado, deve-se iniciar a remoção preventiva da população localizada nas Zonas de Auto salvamento para áreas seguras fora da mancha de inundação.
A Vale possui equipes dedicadas à operacionalização dos PAEBMs. Para garantia do conhecimento das ações previstas no PAEBM e esclarecimentos de como proceder em situação de emergência, são realizados anualmente Seminários Orientativos/Reuniões Públicas e simulados de emergência com participação de comunidades localizadas nas Zonas de Autossalvamento (ZAS) a jusante das barragens, empregados, órgãos de defesa civil e prefeituras. Em 2022, foram realizados 21 Seminários Orientativos/Reuniões públicas e 17 simulados externos de emergência.
Para mais informações consulte a aba de controle e gestão de barragens no Portal ESG https://www.vale.com/pt/web/esg/controle-e-gestao-de-barragens</t>
  </si>
  <si>
    <t>2-7</t>
  </si>
  <si>
    <t>Empregados</t>
  </si>
  <si>
    <t>2-8</t>
  </si>
  <si>
    <t>Trabalhadores que não são empregados</t>
  </si>
  <si>
    <t xml:space="preserve">Prazo mínimo para notificação sobre mudanças operacionais </t>
  </si>
  <si>
    <t xml:space="preserve">Participação dos trabalhadores, consulta e comunicação aos trabalhadores referentes a saúde e segurança do trabalho </t>
  </si>
  <si>
    <t xml:space="preserve">Novos fornecedores selecionados com base em critérios sociais </t>
  </si>
  <si>
    <t>Impactos sociais negativos na cadeia de fornecedores e medidas tomadas</t>
  </si>
  <si>
    <t>Contribuições políticas</t>
  </si>
  <si>
    <t xml:space="preserve">Número de greves e lock-outs com duração de mais de uma semana, discriminados por país </t>
  </si>
  <si>
    <t>Número e porcentagem de áreas operacionais com ocorrência de mineração artesanal e de pequena escala, inclusive adjacências; os riscos associados e as ações tomadas para gerenciar e mitigá-los</t>
  </si>
  <si>
    <t>GRI 401-1 (2016)</t>
  </si>
  <si>
    <r>
      <rPr>
        <b/>
        <sz val="10"/>
        <color rgb="FF555555"/>
        <rFont val="Arial"/>
        <family val="2"/>
      </rPr>
      <t>Descrição:</t>
    </r>
    <r>
      <rPr>
        <sz val="10"/>
        <color rgb="FF555555"/>
        <rFont val="Arial"/>
        <family val="2"/>
      </rPr>
      <t xml:space="preserve"> Novas contratações e rotatividade de empregados</t>
    </r>
  </si>
  <si>
    <t>Contratações</t>
  </si>
  <si>
    <t>Taxa de 
Rotatividade por Gênero</t>
  </si>
  <si>
    <t>Taxa de Rotatividade por Faixa Etária</t>
  </si>
  <si>
    <t>Taxa de Rotatividade</t>
  </si>
  <si>
    <t>Homens</t>
  </si>
  <si>
    <t>Mulheres</t>
  </si>
  <si>
    <t>Abaixo de 30 anos</t>
  </si>
  <si>
    <t>Entre 30 e 50 anos</t>
  </si>
  <si>
    <t>Mais de 50 anos</t>
  </si>
  <si>
    <t>Taxa de Novas Contratações</t>
  </si>
  <si>
    <t xml:space="preserve"> Faixa etária &lt; 30</t>
  </si>
  <si>
    <t>Faixa etária 30 - 50</t>
  </si>
  <si>
    <t xml:space="preserve"> Faixa Etária &gt; 50</t>
  </si>
  <si>
    <t>n/d</t>
  </si>
  <si>
    <t>GRI 401-2 (2016)</t>
  </si>
  <si>
    <r>
      <rPr>
        <b/>
        <sz val="10"/>
        <color rgb="FF555555"/>
        <rFont val="Arial"/>
        <family val="2"/>
      </rPr>
      <t>Descrição:</t>
    </r>
    <r>
      <rPr>
        <sz val="10"/>
        <color rgb="FF555555"/>
        <rFont val="Arial"/>
        <family val="2"/>
      </rPr>
      <t xml:space="preserve"> Benefícios oferecidos a empregados em tempo integral que não são oferecidos a empregados temporários ou de período parcial</t>
    </r>
  </si>
  <si>
    <t>A assistência médica e odontológica está entre os principais benefícios concedidos, bem como seguro de vida, previdência privada, seguro contra acidentes pessoais, auxílio transporte, formação educacional e auxílio alimentação.</t>
  </si>
  <si>
    <t xml:space="preserve">A assistência médica e odontológica está entre os principais benefícios concedidos, bem como seguro de vida, previdência privada, seguro contra acidentes pessoais, auxílio transporte, formação educacional, auxílio alimentação e subsídio moradia (para empregados locados em áreas remotas). </t>
  </si>
  <si>
    <t xml:space="preserve">A assistência médica e odontológica está entre os principais benefícios concedidos, bem como seguro de vida, previdência privada, seguro contra acidentes pessoais, formação educacional, plano de incentivo anual e subsídio para compra de remédios. </t>
  </si>
  <si>
    <t xml:space="preserve">A assistência médica e odontológica está entre os principais benefícios concedidos, bem como seguro de vida, previdência privada, seguro contra acidentes pessoais, formação educacional, plano de incentivo anual. </t>
  </si>
  <si>
    <r>
      <rPr>
        <b/>
        <sz val="9"/>
        <color rgb="FF555555"/>
        <rFont val="Arial"/>
        <family val="2"/>
      </rPr>
      <t>Nota:</t>
    </r>
    <r>
      <rPr>
        <sz val="9"/>
        <color rgb="FF555555"/>
        <rFont val="Arial"/>
        <family val="2"/>
      </rPr>
      <t xml:space="preserve"> No Brasil, os benefícios são oferecidos a todos os empregados próprios, incluindo os empregados próprios por prazo determinado (temporários) ou regime parcial (jornada de 4/6h). Em alguns países como o Canadá, existe diferenciação nos benefícios para os empregados próprios temporários ou que trabalham em período parcial caso o contrato temporário for inferior a um ano.</t>
    </r>
  </si>
  <si>
    <t>GRI 401-3 (2016)</t>
  </si>
  <si>
    <r>
      <rPr>
        <b/>
        <sz val="10"/>
        <color rgb="FF555555"/>
        <rFont val="Arial"/>
        <family val="2"/>
      </rPr>
      <t>Descrição:</t>
    </r>
    <r>
      <rPr>
        <sz val="10"/>
        <color rgb="FF555555"/>
        <rFont val="Arial"/>
        <family val="2"/>
      </rPr>
      <t xml:space="preserve"> Licença maternidade/paternidade</t>
    </r>
  </si>
  <si>
    <t xml:space="preserve">Em 2019, as licenças maternidade e paternidade obedeceram às legislações locais. As taxas de retenção de empregados que voltaram ao trabalho após as licenças maternidade e paternidade, no Brasil, foram de 95,6% e 88,5%, respectivamente. Ainda no Brasil, a empresa anunciou a adesão ao Empresa Cidadã que estende a licença-maternidade para 180 dias e a paternidade para 20 dias. Com a extensão da licença, as empregadas poderão amamentar seu bebê nesses primeiros 6 meses de vida. </t>
  </si>
  <si>
    <t>As taxas de retenção de empregados que retornarem ao trabalho após licença-maternidade e licença-paternidade, no Brasil, em 2020, foram de 100% e 99,6%, respectivamente.</t>
  </si>
  <si>
    <t>As taxas de retenção de empregados que retornarem ao trabalho após licença-maternidade e licença-paternidade, no Brasil, em 2021, foram de 98% para ambas as licenças.
Licença maternidade:
Empregados com direito no ano de referência: 13.439
Empregados que tiraram licença maternidade no ano de referência: 498
Empregados que retornaram ao trabalho depois do término da licença maternidade: 487
Empregados que retornaram ao trabalho depois do término da licença e continuaram empregados doze meses após seu retorno ao trabalho: 388
Licença paternidade:
Empregados com direito no ano de referência: 52.542
Empregados que tiraram a licença no ano de referência: 2.012
Empregados que retornaram ao trabalho depois do término da licença: 1.968
Empregados que retornaram ao trabalho depois do término da licença e continuaram empregados doze meses após seu retorno ao trabalho: 2.110</t>
  </si>
  <si>
    <t>As taxas de retenção de empregados que retornarem ao trabalho após licença-maternidade e licença-paternidade, no Brasil, em 2022, foram de 99% para ambas as licenças.
Licença maternidade:
Empregadas mulheres com direito no ano de referência: 15.113
Empregadas mulheres que tiraram licença maternidade no ano de referência: 588
Empregadas mulheres que retornaram ao trabalho depois do término da licença maternidade: 582
Empregadas mulheres que retornaram ao trabalho depois do término da licença e continuaram empregados doze meses após seu retorno ao trabalho: 471
Licença paternidade:
Empregados homens com direito no ano de referência: 51.060
Empregados homens que tiraram a licença no ano de referência: 1.713
Empregados homens que retornaram ao trabalho depois do término da licença: 1.690
Empregados homens que retornaram ao trabalho depois do término da licença e continuaram empregados doze meses após seu retorno ao trabalho: 2.048</t>
  </si>
  <si>
    <t>GRI 402-1 (2016)</t>
  </si>
  <si>
    <r>
      <rPr>
        <b/>
        <sz val="10"/>
        <color rgb="FF555555"/>
        <rFont val="Arial"/>
        <family val="2"/>
      </rPr>
      <t>Descrição:</t>
    </r>
    <r>
      <rPr>
        <sz val="10"/>
        <color rgb="FF555555"/>
        <rFont val="Arial"/>
        <family val="2"/>
      </rPr>
      <t xml:space="preserve"> Prazo mínimo para notificação sobre mudanças operacionais </t>
    </r>
  </si>
  <si>
    <t>A Vale comunica sobre mudanças estruturais ou em processos da empresa em média com quatro semanas de antecedência. Este período mínimo de notificação está previsto em acordos de negociação coletiva de 33% dos empreendimentos que reportaram essa informação, em 2019.</t>
  </si>
  <si>
    <t xml:space="preserve">Os acordos coletivos celebrados com todos os sindicatos no Brasil estabelecem a necessidade de comunicar os sindicatos com antecedência sobre mudanças operacionais relevantes. Os acordos não estabelecem uma antecedência mínima para essa comunicação, que pode variar conforme o caso. Como estimativa, trabalhamos com 4 semanas em média. Para países como Canadá, Omã e Nova Caledônia também temos uma média de 4 semanas. Moçambique e Paraguai uma média de 2 semanas. Para os outros países onde a Vale está presente a média não foi informada. </t>
  </si>
  <si>
    <t xml:space="preserve">Os acordos coletivos celebrados com todos os sindicatos no Brasil estabelecem a necessidade de comunicar os sindicatos com antecedência sobre mudanças operacionais relevantes. Os acordos não estabelecem uma antecedência mínima para essa comunicação, que pode variar conforme o caso. Como estimativa, trabalhamos com 4 semanas em média. Para países como Canadá, Omã e Reino Unido também temos uma média de 4 semanas. Moçambique, Malásia e Paraguai uma média de 2 semanas. Para os outros países onde a Vale está presente a média não foi informada. </t>
  </si>
  <si>
    <t xml:space="preserve">Os acordos coletivos celebrados com todos os sindicatos no Brasil estabelecem a necessidade de comunicar os sindicatos com antecedência sobre mudanças operacionais relevantes. Os acordos não estabelecem uma antecedência mínima para essa comunicação, que pode variar conforme o caso. Como estimativa, trabalhamos com 4 semanas em média. Para países como Omã e Reino Unido também temos uma média de 4 semanas, para o Canadá uma média de 5 semanas e para Malásia uma média de 2 semanas. Para os outros países onde a Vale está presente a média não foi informada. </t>
  </si>
  <si>
    <t>GRI 403-1 (2018)</t>
  </si>
  <si>
    <r>
      <rPr>
        <b/>
        <sz val="10"/>
        <color rgb="FF555555"/>
        <rFont val="Arial"/>
        <family val="2"/>
      </rPr>
      <t>Descrição:</t>
    </r>
    <r>
      <rPr>
        <sz val="10"/>
        <color rgb="FF555555"/>
        <rFont val="Arial"/>
        <family val="2"/>
      </rPr>
      <t xml:space="preserve"> Sistema de gestão de saúde e segurança do trabalho</t>
    </r>
  </si>
  <si>
    <t>Os processos de gerenciamento da Saúde, Segurança e Risco Operacionais da Vale estão inseridos no Vale Production System (VPS), que estabelece políticas, princípios, critérios e procedimentos para a gestão dos perigos e riscos, bem como para os aspectos e impactos ambientais decorrentes das atividades, produtos e serviços. O VPS é totalmente alinhado aos padrões ISO de gestão de saúde e segurança operacional (SSO) e ambiental e contém requisitos de caráter técnico, gestão e liderança segundo o modelo PDCA, baseado nas etapas Planejamento (Plan) / Execução (Do) / Verificação (Check) e Ação (Act). O VPS está em fase de implementação em 100% da empresa até 2021.</t>
  </si>
  <si>
    <t>Os processos de gerenciamento da Saúde, Segurança e Risco Operacionais da Vale estão inseridos no Vale Production System (VPS), que estabelece políticas, princípios, critérios e procedimentos para a gestão dos perigos e riscos, bem como para os aspectos e impactos ambientais decorrentes das atividades, produtos e serviços. O VPS foi implementado na Vale seguindo as diretrizes das normas: ISO 9001; ISO 14001; ISO 45001 e; ISO 31000. O VPS é totalmente alinhado aos padrões ISO 45001, norma relativa ao sistema de gestão de saúde e segurança operacional (SSO) e ambiental e contém requisitos de caráter técnico, gestão e liderança segundo o modelo PDCA, baseado nas etapas Planejamento (Plan) / Execução (Do) / Verificação (Check) e Ação (Act). O VPS está em fase de implementação em 100% da empresa e cobre todos os trabalhdores (empregados e terceiros).</t>
  </si>
  <si>
    <t>Os processos de gerenciamento da Saúde, Segurança e Risco Operacionais da Vale estão inseridos no Vale Production System (VPS), que estabelece políticas, princípios, critérios e procedimentos para a gestão dos perigos e riscos, bem como para os aspectos e impactos ambientais decorrentes das atividades, produtos e serviços. O VPS foi implementado na Vale seguindo as diretrizes das normas: ISO 9001; ISO 14001; ISO 45001 e; ISO 31000. O VPS é totalmente alinhado aos padrões ISO 45001, norma relativa ao sistema de gestão de saúde e segurança operacional (SSO) e ambiental e contém requisitos de caráter técnico, gestão e liderança segundo o modelo PDCA, baseado nas etapas Planejamento (Plan) / Execução (Do) / Verificação (Check) e Ação (Act). O VPS está em fase de implementação em 100% da empresa e cobre todos os trabalhadores (empregados e terceiros).</t>
  </si>
  <si>
    <r>
      <rPr>
        <b/>
        <sz val="9"/>
        <color rgb="FF555555"/>
        <rFont val="Arial"/>
        <family val="2"/>
      </rPr>
      <t>Nota:</t>
    </r>
    <r>
      <rPr>
        <sz val="9"/>
        <color rgb="FF555555"/>
        <rFont val="Arial"/>
        <family val="2"/>
      </rPr>
      <t xml:space="preserve"> A partir de 2020, a Vale está seguindo a norma GRI 403 Saúde e Segurança do Trabalho (2018).</t>
    </r>
  </si>
  <si>
    <t>GRI 403-2 (2018)</t>
  </si>
  <si>
    <r>
      <rPr>
        <b/>
        <sz val="10"/>
        <color rgb="FF555555"/>
        <rFont val="Arial"/>
        <family val="2"/>
      </rPr>
      <t>Descrição:</t>
    </r>
    <r>
      <rPr>
        <sz val="10"/>
        <color rgb="FF555555"/>
        <rFont val="Arial"/>
        <family val="2"/>
      </rPr>
      <t xml:space="preserve"> Identificação de periculosidade, avaliação de riscos e investigação de incidentes</t>
    </r>
  </si>
  <si>
    <t xml:space="preserve">A Vale utiliza um conjunto de metodologias para Identificação dos Perigos e realização de Análises de Risco adequado e aplicável a as suas operações. Com base nesse processo são definidos Controles Críticos que visam manter os riscos em níveis aceitáveis, garantindo a segurança e a integridade de todos os funcionários, terceiros e a comunidade na qual estamos inseridos. Entre 2019 e 2020 foi atualizada uma varredura de riscos operacionais (HIRA), direcionada para os cenários classificados como Eventos Materiais Indesejados (MUE) - incidentes de alta consequência - que requerem o mais alto nível de atenção, que podem inclusive ser classificado como um risco de negócio. Outras de destaque foram as revisões das RAC´s (Requisitos para Atividade Crítica) e da PTS (Permissão de Trabalho Seguro), com o objetivo de garantir as melhores práticas na realização das consideradas críticas. A qualidade desse processo é acompanhada pela estrutura de governança, composta por 3 linhas de defesa independentes quanto ao processo de qualificação, a Vale possui um completo portfólio de recursos voltados a capacitação, qualificação e certificação requeridos a execução segura e eficaz das nossas operações. Abrange todos os nossos funcionários e terceiros, considerando o grau de riscos e a complexidade das atividades e o atendimento requisitos mínimos para a função.
Para melhoraria continua, o sistema VPS (Vale Production System) prevê em seu processo uma avaliação do modelo de gestão e resultados onde é estabelecido que todos os processos devem passar por autoavaliações e avaliações formais para identificar oportunidades de melhoria na utilização do VPS e avaliar os resultados atingidos. Além deste ponto, auditorias externas e internas são realizadas, com o intuito de verificar o atendimento a normas, certificações e requisitos legais.
Todos os trabalhadores próprios e colaboradores são incentivados a levarem de forma proativa cenários de risco identificados em suas atribuições diárias para seus supervisores e gerentes, de forma a mitigar e controlar estes. Em casos de impossibilidade levar estas situações diretamente ao responsável local, todos os empregados e colaboradores tem acesso ao Canal de Denúncias interno, gerido pela Ouvidoria, onde de forma anônima é possível informar cenários de risco que porventura existam. Além deste ponto, todos tem acesso ao Canal de Denúncias interno, gerido pela Ouvidoria, onde um empregado pode, de forma anônima, informar cenários de risco que porventura existam.
A Vale possui em sua política de Saúde e Segurança diversos documentos e processos que preconizam a proteção de todos os trabalhadores e colaboradores, como o HIRA - Identificação de Perigos e Análise de Riscos para Eventos Materiais Indesejados (MUEs), as diretrizes para Análise de Riscos de Tarefa, diretrizes para gerenciamento de riscos de saúde, segurança e meio ambiente, diretrizes corporativas para prevenção do risco do trabalho, entre outros. Implementamos as Regras de Ouro em 2019, um conjunto de comportamentos tangíveis e inegociáveis para minimizar os principais riscos que podem ocasionar acidentes com alto potencial de severidade em nossa empresa. Entre estes pontos está o direito de recusa, no qual qualquer trabalhador que se sinta em situação de risco a sua integridade e de seus colegas, pode se recusar a realizar uma determinada atividade.
Em relação a investigação de acidentes ocorridos, a Vale, a partir de 2019, definiu a metodologia SOLOGIC, baseado em árvore de causas, como oficial para análise de acidentes. Esta metodologia passou a ser obrigatória para todos os eventos de alto potencial. Além deste ponto, esta metodologia também define a eficácia das ações propostas, considerando a hierarquia do controle proposto, como o HIRA - Identificação de Perigos e Análise de Riscos para Eventos Materiais Indesejados (MUEs), as Diretrizes para Análise de Riscos de Tarefa, entre outros. </t>
  </si>
  <si>
    <t>A Vale utiliza um conjunto de metodologias para Identificação dos Perigos e realização de Análises de Risco adequado e aplicável a as suas operações. Com base nesse processo são definidos Controles Críticos que visam manter os riscos em níveis aceitáveis, garantindo a segurança e a integridade de todos os funcionários, terceiros e a comunidade na qual estamos inseridos. Dentre estas metodologias destaca-se o HIRA, que se caracteriza como uma avaliação sistemática e contínua dos riscos operacionais, direcionada para os cenários classificados como Eventos Materiais Indesejados (MUE). Outros destaques foram as revisões das RAC´s (Requisitos para Atividade Crítica) e da PTS (Permissão de Trabalho Seguro), com o objetivo de garantir as melhores práticas na realização das atividades consideradas críticas. Veja a seguir algumas delas:
•	Hazard Identification and Risk Analysis (HIRA): mapeamento que identifica perigos e análise de riscos, descreve os cenários para acidentes, as proteções existentes e a criticidade dos riscos para pessoas, meio ambiente, ativos e para o negócio;
•	Permissão de Trabalho Seguro (PTS): também chamado de “Contrato pela Vida”, é um processo operacional de segurança com protocolos e procedimentos que funcionam como última barreira de proteção antes da execução da atividade;
•	Requisitos de Atividades Críticas (RAC): têm o propósito de preservar a vida das pessoas durante a execução das atividades classificadas como críticas. Essa categorização é feita com base no histórico de fatalidades e acidentes graves ocorridos na empresa e no setor de mineração, entre eles, o risco de sonolência;
•	Regras de Ouro: são normas que reúnem os requisitos básicos para a execução de qualquer atividade na Vale e não substituem os demais requisitos de saúde e segurança.
•	Exposições aos riscos à saúde: diretriz corporativa global para a gestão e a elaboração de programas de acompanhamento e controle em saúde ocupacional dos empregados, que compreende objetivos quantitativos de redução de cenários de riscos à saúde em médio prazo.
A Vale possui um processo de identificação, registro, comunicação, investigação e análise de eventos indesejados. A metodologia SOLOGIC, baseada em árvore de causas, é uma das metodologias recomendadas nesse processo, e obrigatória para todos os eventos de alto potencial. Esse processo também prevê ações de abrangência e a verificação da eficácia das ações propostas.
A governança sobre o processo de gerenciamento de riscos é composta por 3 linhas de defesa independentes, com papeis e responsabilidades claramente definidas para esse gerenciamento. A Vale possui um completo portfólio de recursos voltados a capacitação, qualificação e certificação requeridos a execução segura e eficaz das nossas operações. Abrange todos os nossos funcionários e terceiros, considerando o grau de riscos e a complexidade das atividades e o atendimento requisitos mínimos para a função.  Para melhoraria continua, o sistema VPS (Vale Production System) prevê em seu processo uma avaliação do modelo de gestão e resultados onde é estabelecido que todos os processos devem passar por autoavaliações e avaliações formais para identificar oportunidades de melhoria na utilização do VPS e avaliar os resultados atingidos. Além deste ponto, auditorias externas e internas são realizadas, com o intuito de verificar o atendimento a normas, certificações e requisitos legais.
Todos os trabalhadores próprios e colaboradores são incentivados a levarem de forma proativa cenários de risco identificados em suas atribuições diárias para seus supervisores e gerentes, de forma a mitigar e controlar estes. Em casos de impossibilidade levar estas situações diretamente ao responsável local, todos os empregados e colaboradores tem acesso ao Canal de Denúncias interno, gerido pela Ouvidoria, onde de forma anônima é possível informar cenários de risco que porventura existam.</t>
  </si>
  <si>
    <t>A Vale utiliza um conjunto de metodologias para Identificação dos Perigos e realização de Análises de Risco adequado e aplicável as suas operações. Com base nesse processo são definidos Controles Críticos que visam manter os riscos em níveis aceitáveis, garantindo a segurança e a integridade de todos os funcionários, terceiros e a comunidade na qual estamos inseridos. Dentre estas metodologias destaca-se o HIRA, que se caracteriza como uma avaliação sistemática e contínua dos riscos operacionais, direcionada para os cenários classificados como Eventos Materiais Indesejados (MUE). Outros destaques foram as revisões das RAC´s (Requisitos para Atividade Crítica) e da PTS (Permissão de Trabalho Seguro), com o objetivo de garantir as melhores práticas na realização das atividades consideradas críticas. Veja a seguir algumas delas:
• Hazard Identification and Risk Analysis (HIRA): mapeamento que identifica perigos e análise de riscos, descreve os cenários para acidentes, as proteções existentes e a criticidade dos riscos para pessoas, meio ambiente, ativos e para o negócio;
• Permissão de Trabalho Seguro (PTS): também chamado de “Contrato pela Vida”, é um processo operacional de segurança com protocolos e procedimentos que funcionam como última barreira de proteção antes da execução da atividade;
• Requisitos de Atividades Críticas (RAC): têm o propósito de preservar a vida das pessoas durante a execução das atividades classificadas como críticas. Essa categorização é feita com base no histórico de fatalidades e acidentes graves ocorridos na empresa e no setor de mineração, entre eles, o risco de sonolência;
• Regras de Ouro: são normas que reúnem os requisitos básicos para a execução de qualquer atividade na Vale e não substituem os demais requisitos de saúde e segurança.
• Exposições aos riscos à saúde: diretriz corporativa global para a gestão e a elaboração de programas de acompanhamento e controle em saúde ocupacional dos empregados, que compreende objetivos quantitativos de redução de cenários de riscos à saúde em médio prazo, bem como atuação primária, secundária e terciária em saúde com foco em prevenir a incapacidade laboral. 
A Vale possui um processo de identificação, registro, comunicação, investigação e análise de eventos indesejados. A metodologia SOLOGIC, baseada em árvore de causas, é uma das metodologias recomendadas nesse processo, e obrigatória para todos os eventos de alto potencial. Esse processo também prevê ações de abrangência e a verificação da eficácia das ações propostas.
A governança sobre o processo de gerenciamento de riscos é composta por 3 linhas de defesa independentes, com papeis e responsabilidades claramente definidas para esse gerenciamento. A Vale possui um completo portfólio de recursos voltados a capacitação, qualificação e certificação requeridos a execução segura e eficaz das nossas operações. Abrange todos os nossos funcionários e terceiros, considerando o grau de riscos e a complexidade das atividades e o atendimento aos requisitos mínimos para a função.  Para melhoraria continua, o sistema VPS (Vale Production System) prevê em seu processo uma avaliação do modelo de gestão e resultados onde é estabelecido que todos os processos devem passar por autoavaliações e avaliações formais para identificar oportunidades de melhoria na utilização do VPS e avaliar os resultados atingidos. Além deste ponto, auditorias externas e internas são realizadas, com o intuito de verificar o atendimento a normas, certificações e requisitos legais.
Todos os trabalhadores próprios e colaboradores são incentivados a levarem de forma proativa cenários de risco identificados em suas atribuições diárias para seus supervisores e gerentes, de forma a mitigar e controlar estes. Em casos de impossibilidade levar estas situações diretamente ao responsável local, todos os empregados e colaboradores tem acesso ao Canal de Denúncias interno, gerido pela Ouvidoria, onde de forma anônima é possível informar cenários de risco que porventura existam.</t>
  </si>
  <si>
    <t>GRI 403-3 (2018)</t>
  </si>
  <si>
    <r>
      <rPr>
        <b/>
        <sz val="10"/>
        <color rgb="FF555555"/>
        <rFont val="Arial"/>
        <family val="2"/>
      </rPr>
      <t>Descrição:</t>
    </r>
    <r>
      <rPr>
        <sz val="10"/>
        <color rgb="FF555555"/>
        <rFont val="Arial"/>
        <family val="2"/>
      </rPr>
      <t xml:space="preserve"> Serviços de saúde do trabalho</t>
    </r>
  </si>
  <si>
    <t>As funções dos serviços de saúde ocupacional que contribuem para a identificação e eliminação dos perigos e minimização dos riscos são realizadas de forma a prevenir a ocorrência de uma lesão ou, doença ou prejuízos na qualidade de vida e saúde emocional. Estas funções são desenvolvidas através de programas que identificam fatores de risco ambientais, organizacionais, e individuais de lesão ou doença onde também são implementadas medidas de controle de risco para limitar a exposição a esses fatores de risco. Empregados e dependentes contam com uma ferramenta de autoavaliação emocional, acesso a serviços de suporte psicológico e promoção de saúde, e psicoterapia online. Ações coordenadas visando a prevenção da incapacidade laboral e a promoção da saúde de pessoas com incapacidades permanentes e/ou doenças crônicas incluem ações de educação, incentivo a hábitos saudáveis e prevenção do adoecimento através da detecção precoce, tratamento  reabilitação e suporte no ambiente de trabalho. 
Os profissionais de Ergonomia e Higiene Ocupacional que compõe os times de Saúde são os responsáveis pela identificação dos riscos à saúde nos ambientes de trabalho e pela gestão dos riscos através da priorização e atualização dos cenários de risco. Para fins de controle desses cenários, atuam com soluções ver e agir e, em conjunto com a liderança da área. identificam soluções de controle que tem o objetivo de eliminar os cenários de riscos críticos do ambiente.</t>
  </si>
  <si>
    <t>As funções dos serviços de saúde ocupacional que contribuem para a identificação e eliminação dos perigos e minimização dos riscos são realizadas de forma a prevenir a ocorrência de uma lesão ou, doença ou prejuízos na qualidade de vida e saúde emocional. Estas funções são desenvolvidas através de programas que identificam fatores de risco ambientais, organizacionais, e individuais de lesão ou doença onde também são implementadas medidas de controle de risco para limitar a exposição a esses fatores de risco. Empregados e dependentes contam com uma ferramenta de autoavaliação emocional, acesso a serviços de suporte psicológico e promoção de saúde, e psicoterapia online. Ações coordenadas visando a prevenção da incapacidade laboral e a promoção da saúde de pessoas com incapacidades permanentes e/ou doenças crônicas incluem ações de educação, incentivo a hábitos saudáveis e prevenção do adoecimento através da detecção precoce, tratamento, reabilitação e suporte no ambiente de trabalho. 
Os profissionais de Ergonomia e Higiene Ocupacional que compõe os times de Saúde são os responsáveis pela identificação dos riscos à saúde nos ambientes de trabalho e pela gestão dos riscos através da priorização e atualização dos cenários de risco. Para fins de controle desses cenários, atuam com soluções ver e agir e, em conjunto com a liderança da área. identificam soluções de controle que tem o objetivo de eliminar os cenários de riscos críticos do ambiente.
Todas as intervenções têm como objetivo promover medidas para gerenciamento de risco associadas à exposição aos fatores de risco individuais e coletivos para os quais temos a vigilância da saúde em vigor. Os médicos, ao avaliar individualmente cada empregado, podem identificar efeitos à saúde não relacionados aos riscos ocupacionais mapeados e solicitar investigação da causa, retroalimentando a gestão de riscos ocupacionais. A equipe multidisciplinar suporta as ações com foco em prevenção, promoção, educação e suporte psicossocial que aumentam a efetividade na redução da perda de capacidade laboral, aumento de bem-estar, saúde emocional e produtividade. A ferramenta preditiva implementada tem o caráter de descobrir padrões comportamentais e fatores de riscos, podendo inclusive antecipá-los, sendo um importante direcionador de maior probabilidade de incapacidades. Uma vez acompanhadas essas probabilidades, a atuação da equipe multidisciplinar se torna ainda mais assertiva.
 Tem-se ampliado e aprimorado a gestão de dados, indicadores e resultados com auxílio de softwares e ferramentas estatísticas avançadas para direcionar ações e priorizar estratégias mais assertivas para a saúde dos empregados. Adicionalmente, estamos expandindo e consolidando a atuação multidisciplinar e multiprofissional com o envolvimento ativo de empregados, líderes e equipes de RH na busca de soluções coletivas, no ambiente de trabalho e no manejo de casos.</t>
  </si>
  <si>
    <t>A Vale tem ampliado e aprimorado a gestão de dados, indicadores e resultados com auxílio de softwares e ferramentas estatísticas avançadas para direcionar ações e priorizar estratégias mais assertivas para os serviços de saúde aos empregados VALE. Estamos expandindo e consolidando a atuação multidisciplinar e multiprofissional com o envolvimento ativo de empregados, líderes e equipes de RH na busca de soluções coletivas, no ambiente de trabalho e no manejo de casos de forma individualizada. 
Atuamos na identificação e priorização dos riscos e agravos à saúde por meio da análise integrada de requisitos legais, direcionadores estratégicos e perfil de riscos relacionados à saúde dos empregados e da população em geral. Considerando os cenários e os riscos identificados e priorizados, assim como os demais processos de gestão de saúde, estabelecem-se os direcionadores estratégicos, definindo os gatilhos que irão nortear a elaboração dos planos e programas de promoção de saúde. 
Todas as intervenções tem como objetivo promover medidas para gerenciamento de riscos associados à exposição, aos fatores de risco individuais e coletivos para os quais temos a vigilância da saúde em vigor. 
A Vale não apresenta alta incidência de doenças ocupacionais devido à eficácia dos seus programas de promoção da saúde e prevenção de doenças ocupacionais que consistem no monitoramento e medidas de controle dos níveis dos agentes de risco no ambiente de trabalho resultando em condições de trabalho satisfatórias. O gerenciamento e monitoramento a exposição a riscos biológicos, ergonômicos, dentre outros e os controles de exames de saúde periódicos com base em medidas de gerenciamento de risco tem contribuído para o baixo índice de doenças ocupacionais.</t>
  </si>
  <si>
    <t>GRI 403-4 (2018)</t>
  </si>
  <si>
    <r>
      <rPr>
        <b/>
        <sz val="10"/>
        <color rgb="FF555555"/>
        <rFont val="Arial"/>
        <family val="2"/>
      </rPr>
      <t>Descrição:</t>
    </r>
    <r>
      <rPr>
        <sz val="10"/>
        <color rgb="FF555555"/>
        <rFont val="Arial"/>
        <family val="2"/>
      </rPr>
      <t xml:space="preserve"> Participação dos trabalhadores, consulta e comunicação aos trabalhadores referentes a saúde e segurança do trabalho.</t>
    </r>
  </si>
  <si>
    <t>Os empregados e terceiros da Vale são consultados durante o desenvolvimento, implementação e avaliação do sistema de gestão da saúde e segurança no trabalho. Atualmente existe o SESMT (Serviço Especializado em Engenharia de Segurança e em Medicina do Trabalho) e CIPAs (Comissão Interna de Prevenção de Acidentes) em cada uma das localidades onde a Vale está presente, e além disso existem os comitês de prevenção de fatalidades, RACs (Requisitos de Atividades Críticas) e de riscos. Mensalmente são realizadas reuniões da Comissão Interna de Prevenção de Acidentes do Trabalho, onde empregados Vale e representantes das empresas terceirizadas participam das discussões, recebem informações sobre acidentes, riscos no ambiente de trabalho, ações de prevenção e tem a oportunidade de relatar condições inseguras, passíveis de gerar acidentes nas operações. Os integrantes da CIPA elaboram anualmente um plano de trabalho que contempla dentre outras ações, inspeções nas áreas e elaboração de campanhas. A informações relevantes sobre saúde e segurança no trabalho são disponibilizadas em canais de comunicação para todos os empregados e terceiros, através do e-mail "Vale Informar" ou da nossa intranet. Além disso, algumas informações são disponibilizadas nos FMDS, quadros de gestão visual, boletins de saúde e segurança. Os comitês formais de saúde e segurança locais possuem estatuto próprio e o reportam no comitê corporativo de prevenção de fatalidade.</t>
  </si>
  <si>
    <t>Os trabalhadores estão envolvidos em diferentes processos ligados ao sistema de saúde e segurança, os empregados e terceiros da Vale são consultados durante o desenvolvimento, implementação e avaliação do sistema de gestão da saúde e segurança no trabalho. Em cada localidade que a Vale está presente estão constituídos os SESMT e CIPAs locais, além dos comitês de prevenção de fatalidades, RACs e de riscos. Os comitês formais de saúde e segurança locais possuem estatuto próprio e o reportam no comitê corporativo de prevenção de fatalidades.
As informações sobre saúde e segurança são disponibilizadas nos FMDS (reuniões realizadas nas áreas para apresentação e discussão de problemas e acompanhamento de resultados), quadros de gestão visual, e-mail "Vale Informar", intranet e boletins.</t>
  </si>
  <si>
    <t>Todos os trabalhadores da Vale são representados, de alguma forma, pelo sistema de Saúde e Segurança da Vale. Os funcionários estão envolvidos em diferentes processos ligados ao sistema de saúde e segurança, os empregados e terceiros da Vale são consultados durante o desenvolvimento, implementação e avaliação do sistema de gestão da saúde e segurança no trabalho. Em cada localidade que a Vale está presente estão constituídos os SESMT (Serviço Especializado em Engenharia de Segurança e em Medicina do Trabalho) e CIPAs (Comissão Interna de Prevenção de Acidentes) locais, comitês de prevenção de fatalidades, RACs (Requisitos de Atividades Críticas) e de riscos, além do envolvimento com os comitês de saúde e segurança, a participação dos trabalhadores ocorre por meio de treinamentos, programas e campanhas de saúde e segurança, consultas periódicas e auditorias/inspeções, em algumas localidades os empregados podem reportar condições inseguras via IRIS e participam do DSSMA diariamente. Os trabalhadores são encorajados a trazer problemas vividos em seu dia a dia e discuti-los com a liderança. Nesse momento, o líder fica sabendo sobre os pontos e controles que não estão funcionando e geram ações para correção, retroalimentando o VPS (Sistema de Produção Vale).
As informações sobre saúde e segurança são disponibilizadas nos FMDS (reuniões realizadas nas áreas para apresentação e discussão de problemas e acompanhamento de resultados), quadros de gestão visual, e-mail "Vale Informar", intranet e boletins. Estes fóruns acontecem em periodicidades diferentes que variam desde reuniões semanais (FMDS) até mensais (Reuniões de Performance).</t>
  </si>
  <si>
    <t>GRI 403-5 (2018)</t>
  </si>
  <si>
    <r>
      <rPr>
        <b/>
        <sz val="10"/>
        <color rgb="FF555555"/>
        <rFont val="Arial"/>
        <family val="2"/>
      </rPr>
      <t>Descrição:</t>
    </r>
    <r>
      <rPr>
        <sz val="10"/>
        <color rgb="FF555555"/>
        <rFont val="Arial"/>
        <family val="2"/>
      </rPr>
      <t xml:space="preserve"> Capacitação de trabalhadores em saúde e segurança do trabalho. </t>
    </r>
  </si>
  <si>
    <t>Existem diversos treinamentos e capacitações oferecidos tanto para os profissionais de Saúde e Segurança, quanto para os executantes das tarefas e suas respectivas lideranças. Todos os treinamentos são gerenciados pelo Sistema de Educação Vale - VES, onde estão incluídos treinamentos de atendimento a emergências, identificação e gerenciamento de riscos e seus respectivos controles de mitigação. Possuímos a obrigação de capacitar os empregados em Normas Regulamentadoras, desde a entrada do empregado na empresa a execução de suas atividades, assim como aos empregados expostos a atividades Críticas e procedimentos operacionais de SSMA.</t>
  </si>
  <si>
    <t>Existem diversos treinamentos e capacitações oferecidos tanto para os profissionais de Saúde e Segurança, quanto para os executantes das tarefas e suas respectivas lideranças. Todos os treinamentos são gerenciados pelo Sistema de Educação Vale - VES, onde estão incluídos treinamentos de atendimento a emergências, identificação e gerenciamento de riscos e seus respectivos controles de mitigação. Existem procedimentos (PGS 000791 - Diretrizes para Competência, Treinamento e Conscientização) que orientam sobre a necessidade de identificação de treinamentos conforme atividades executadas, que devem resultar na elaboração de matrizes de treinamento e capacitação. As capacitações obedecem a alguns critérios mínimos que visam observar a adequação dos treinamentos ao público envolvido e escopo da operação, conforme diretrizes corporativas.  Existem capacitações básicas de ambientação que são obrigatórias para toda a empresa, como: introdução ao VPS, códigos de ética e conduta. A partir daí, uma trilha de capacitação é desenvolvida para o empregado, de acordo com a sua função.</t>
  </si>
  <si>
    <t>Existem diversos treinamentos e capacitações oferecidos tanto para os profissionais de Saúde e Segurança, quanto para os executantes das tarefas e suas respectivas lideranças. Todos os treinamentos são gerenciados pelo Sistema de Educação Vale - VES, onde estão incluídos treinamentos de atendimento a emergências, identificação e gerenciamento de riscos e seus respectivos controles de mitigação. Existem procedimentos (PGS 000791 - Diretrizes para Competência, Treinamento e Conscientização) que orientam sobre a necessidade de identificação de treinamentos conforme atividades executadas, que devem resultar na elaboração de matrizes de treinamento e capacitação. Foi criado o Modelo Integrado de Capacitação Técnica (MICT) para, também, auxiliar no mapeamento e implementação de capacitações para garantir melhora na atuação de nossos funcionários em suas funções. As capacitações obedecem a alguns critérios mínimos que visam observar a adequação dos treinamentos ao público envolvido e escopo da operação, conforme diretrizes corporativas.  Existem capacitações básicas de ambientação que são obrigatórias para toda a empresa, como: introdução ao VPS, códigos de ética e conduta. A partir daí, uma trilha de capacitação é desenvolvida para o empregado, de acordo com a sua função.</t>
  </si>
  <si>
    <t>Existem diversos treinamentos e capacitações oferecidos tanto para os profissionais de Saúde e Segurança, quanto para os executantes das tarefas e suas respectivas lideranças. Todos os treinamentos são gerenciados pelo Sistema de Educação Vale - VES, onde estão incluídos treinamentos de atendimento à emergências, identificação e gerenciamento de riscos e seus respectivos controles de mitigação. Existem procedimentos (PGS 000791 - Diretrizes para Competência, Treinamento e Conscientização) que orientam sobre a necessidade de identificação de treinamentos conforme atividades executadas, que devem resultar na elaboração de matrizes de treinamento e capacitação. Foi criado o Modelo Integrado de Capacitação Técnica (MICT) para, também, auxiliar no mapeamento e implementação de capacitações para garantir melhora na atuação de nossos funcionários em suas funções. As capacitações obedecem a alguns critérios mínimos que visam observar a adequação dos treinamentos ao público envolvido e escopo da operação, conforme diretrizes corporativas. Existem capacitações básicas de ambientação que são obrigatórias para toda a empresa, como: introdução ao VPS, códigos de ética e conduta, combate ao assédio. A partir daí, uma trilha de capacitação é desenvolvida para o empregado, de acordo com a sua função. Alguns exemplos de treinamentos de segurança: Elaboração de Análise de Risco de tarefa; Permissão de Trabalho de Seguro; Treinamentos para execução de atividades críticas (RACs).</t>
  </si>
  <si>
    <t>GRI 403-6 (2018)</t>
  </si>
  <si>
    <r>
      <rPr>
        <b/>
        <sz val="10"/>
        <color rgb="FF555555"/>
        <rFont val="Arial"/>
        <family val="2"/>
      </rPr>
      <t>Descrição:</t>
    </r>
    <r>
      <rPr>
        <sz val="10"/>
        <color rgb="FF555555"/>
        <rFont val="Arial"/>
        <family val="2"/>
      </rPr>
      <t xml:space="preserve"> Promoção da saúde do trabalhador</t>
    </r>
  </si>
  <si>
    <t>No Brasil, todos os empregados próprios e seus dependentes legais têm acesso a serviços médicos e de saúde não relacionados ao trabalho através do plano de saúde de autogestão PASA. Nos outros países onde operamos os planos de saúde são oferecidos através de contratação externa.  
A promoção da saúde do trabalhador também ocorre por meio de programas de promoção da saúde, onde tanto empregador próprios quanto terceiros são eletivos a participarem. Ao longo de 2020 realizamos campanhas para promoção da saúde tais como vacinação contra gripe, programa de assistência ao empregado, programa para acompanhamento de gestantes, conscientização sobre saúde do homem e mulher, estilo de vida saudável e saúde emocional. As campanhas foram realizadas tanto remotamente, para aqueles empregados que se encontram em home office, quanto presencialmente, respeitando à todas medidas de prevenção contra a COVID-19.  Em resposta à pandemia da COVID-19, a Vale mobilizou sua força de trabalho de saúde para ações coordenadas de mitigação de risco em todas as suas operações globalmente. Tais ações incluem educação contínua e intensiva para prevenção das doenças, assim como ferramentas para rápida detecção e isolamento de casos e rastreamento de contatos nas operações. Através da PASA, uma equipe de saúde especializada tem oferecido apoio aos empregados e seus dependentes no Brasil para facilitar triagem clínica e investigação diagnóstica. Empregados e dependentes contam com uma ferramenta de autoavaliação emocional para autoconhecimento e triagem precoce, acesso suporte psicológico e psicossocial 24/7 e psicoterapia online.</t>
  </si>
  <si>
    <t>No Brasil, todos os empregados próprios e seus dependentes legais têm acesso a serviços médicos e de saúde não relacionados ao trabalho através do plano de saúde de autogestão PASA. Nos outros países onde operamos os planos de saúde são oferecidos através de contratação externa.  
Ao longo de 2021 realizamos campanhas para promoção da saúde tais como vacinação contra gripe, programa de assistência ao empregado, programa para acompanhamento de gestantes, conscientização sobre saúde do homem e mulher, estilo de vida saudável e saúde emocional. 
Também lançamos o VP-GO, um programa global para promover hábitos saudáveis, que contou com a inscrição de mais de 18 mil pessoas em todas as localidades onde a empresa possui escritórios e/ou operações. Todos os participantes que solicitaram receberam em casa gratuitamente o “MaxBuzz”, um smartwatch que monitorou atividade física e sono. O evento principal, o Destination GO, foi um desafio de atividade física de nove semanas. Os participantes competiram com colegas de trabalho para ver quem deu o maior número de passos enquanto caminharam virtualmente ao redor do mundo. 
Antes de iniciar o desafio, cada participante foi convidado a responder à pesquisa Health Check, que avaliou sete aspectos do bem-estar, do mental à nutrição. Após isso, os participantes receberam um relatório personalizado com recomendações de ações para promoção do bem-estar a serem realizadas. Qualquer atividade física, como por exemplo caminhar, correr, nadar, dançar foram convertidas em passos, através de um monitor de atividade física. Ao longo de quatro meses os empregados também tiveram a oportunidade de escolher outros desafios, tais como prevenção da Covid-19, alimentação saudável, saúde emocional, dentre outros. O objetivo do VP GO foi envolver os empregados em uma jornada de aprendizado e compromisso com o seu bem-estar. Globalmente foram dados um total de 4.269.751.953 passos e percorridas um total de 2.134.876 milhas. 
Em resposta à pandemia da COVID-19, a Vale mobilizou sua força de trabalho de saúde para ações coordenadas de mitigação de risco em todas as suas operações globalmente. Tais ações incluem educação contínua e intensiva para prevenção das doenças, assim como ferramentas para rápida detecção e isolamento de casos e rastreamento de contatos nas operações. Através da PASA, uma equipe de saúde especializada tem oferecido apoio aos empregados e seus dependentes no Brasil para facilitar triagem clínica e investigação diagnóstica. Empregados e dependentes contam com uma ferramenta de autoavaliação emocional para autoconhecimento e triagem precoce, acesso suporte psicológico e psicossocial 24/7 e psicoterapia online.</t>
  </si>
  <si>
    <t>No Brasil, todos os empregados próprios e seus dependentes legais tem acesso a serviços médicos e de saúde não relacionados ao trabalho através do plano de saúde de autogestão AMS PASA. Nos outros países onde operamos, os planos de saúde são oferecidos através de contratação externa.  
No Brasil, a maior parte dos serviços oferecidos pela empresa se dão através do PASA em Vitória, São Luis e Itabira.Também temos hospitais em Carajás e Sorowako, Indonésia. A Vale também conta com a parceria de reciprocidade do plano de saúde Cassi para empregados que trabalham no modelo remoto e que não residem nos grandes polos onde as clínicas PASA estão inseridas.
Serviços médicos e de saúde não relacionados ao trabalho não são oferecidos pela Vale aos empregados não próprios porém são elegíveis a participar das campanhas para promoção da saúde de forma coletiva e SIPATs. 
Ao longo de 2022 realizamos campanhas para promoção da saúde tais como vacinação contra gripe, programa de assistência ao empregado, programa para acompanhamento de gestantes, conscientização sobre saúde do homem e mulher, estilo de vida saudável e saúde emocional. 
Em resposta à pandemia da COVID-19, a Vale mobilizou sua força de trabalho de saúde para ações coordenadas de mitigação de risco em todas as suas operações globalmente. Tais ações incluiram educação contínua e intensiva para prevenção da doenças, assim como ferramentas para rápida detecção e isolamento de casos, bem como rastreamento de contatos nas operações. Foi implementado um processo de report diário dos empregados (check-list) onde foi relatado seu estado de saúde diariamente. Caso as respostas fossem positivas aos sintomas de covid-19, como protocolo o empregado não era liberado a trabalhar presencialmente e a equipe de saúde local iniciava o monitoramento do empregado até a liberação para as atividades laborais. Contamos também com a atuação do PASA através da disponibilização de uma equipe de saúde especializada dando apoio aos empregados e seus dependentes no Brasil para facilitar a triagem clínica e investigação diagnóstica para os casos necessários. Quanto à saúde mental os empregados e dependentes contam com uma ferramenta de autoavaliação emocional para autoconhecimento e triagem precoce. Se o screening detectar necessidade de avaliação de um profissional de saúde o serviço é oferecido ao empregado ou dependente que pode ou não aceitá-lo. Estes contam também com suporte psicológico e psicossocial 24/7 e psicoterapia online. Oferecemos o serviço de saúde do viajente para orientações de saúde a empregados que farão movimentações internacionais a trabalho. As campanhas para promoção da saúde foram realizadas tanto remotamente, para aqueles empregados que encontram-se em home office, quanto presencialmente, respeitando todas as medidas de prevenção contra a COVID-19 (durante a pandemia), e os serviços de saúde assistenciais contam com o atendimento de telemedicina e telepsicologia via plano de saúde AMS/PASA.</t>
  </si>
  <si>
    <t>GRI 403-7 (2018)</t>
  </si>
  <si>
    <r>
      <rPr>
        <b/>
        <sz val="10"/>
        <color rgb="FF555555"/>
        <rFont val="Arial"/>
        <family val="2"/>
      </rPr>
      <t>Descrição:</t>
    </r>
    <r>
      <rPr>
        <sz val="10"/>
        <color rgb="FF555555"/>
        <rFont val="Arial"/>
        <family val="2"/>
      </rPr>
      <t xml:space="preserve"> Prevenção e mitigação de impactos de saúde e segurança do trabalho diretamente vinculados com relações de negócios</t>
    </r>
  </si>
  <si>
    <t>Estão em funcionamento nas operações Programas de Prevenção de Riscos no Ambiente de trabalho e de Controle Médico de Saúde Ocupacional através dos quais fazemos o gerenciamento de riscos, o monitoramento dos ambientes de trabalho e o monitoramento biológico, ou seja dos efeitos da exposição aos agentes sobre as pessoas, treinamentos para prevenção e avaliações de capacidade funcional. Usamos intensivamente equipamentos de proteção individual quando outras medidas de natureza coletiva ainda não são aplicáveis, ações de substituição de materiais e produtos químicos por outros mais seguros. 
O propósito das medidas acima mencionadas é identificar precocemente possíveis riscos à saúde dos trabalhadores para minimizá-los ou eliminá-los, quando possível. 
Possuímos diretrizes globais para gestão de riscos à saúde envolvendo os temas de Higiene Ocupacional e Ergonomia que tem por objetivo estabelecer requisitos mínimos de gestão desses riscos e uma diretriz corporativa global que tem por objetivo estabelecer direcionamentos para a gestão e elaboração de programas para acompanhamento da saúde ocupacional dos empregados bem como influenciar a gestão de saúde das empresas controladas. Além disso, estabelecemos objetivos quantitativos de redução de cenários de exposição de agentes nocivos à saúde em médio prazo com o objetivo de tornar nossos ambientes de trabalho mais seguros e saudáveis para todos os nossos trabalhadores.</t>
  </si>
  <si>
    <t>GRI 403-8 (2018)</t>
  </si>
  <si>
    <r>
      <rPr>
        <b/>
        <sz val="10"/>
        <color rgb="FF555555"/>
        <rFont val="Arial"/>
        <family val="2"/>
      </rPr>
      <t>Descrição:</t>
    </r>
    <r>
      <rPr>
        <sz val="10"/>
        <color rgb="FF555555"/>
        <rFont val="Arial"/>
        <family val="2"/>
      </rPr>
      <t xml:space="preserve"> Trabalhadores cobertos por um sistema de gestão de saúde e segurança do trabalho</t>
    </r>
  </si>
  <si>
    <t>O Modelo de Gestão Vale, conhecido como VPS (Vale Production System), é o atual sistema de gestão de saúde e segurança da Vale. O VPS possui foco em resultados e prevê a implementação profunda e abrangente de políticas e práticas para viabilizar operações seguras e ambientalmente responsáveis e garantir a integridade dos nossos ativos. O VPS é composto por 3 dimensões: Liderança, Técnico e Gestão, que possuem 17 elementos.
100% dos empregados e terceiros da Vale são cobertos pelo VPS.</t>
  </si>
  <si>
    <t>O Modelo de Gestão Vale, conhecido como VPS (Vale Production System), é o atual sistema de gestão de saúde e segurança da Vale. O VPS possui foco em resultados e prevê a implementação profunda e abrangente de políticas e práticas para viabilizar operações seguras e ambientalmente responsáveis e garantir a integridade dos nossos ativos. O VPS é composto por 3 dimensões: Liderança, Técnico e Gestão, que possuem 17 elementos.
213.413 (100%) dos empregados e terceiros da Vale são cobertos pelo VPS, e 77.424 (36%) estão cobertos pelo sistema que tenha sido auditado internamente e 33.654 (14%) estão cobertos pelo sistema auditado externamente.</t>
  </si>
  <si>
    <t>O Modelo de Gestão Vale, conhecido como VPS (Vale Production System), é o atual sistema de gestão de saúde e segurança da Vale. O VPS possui foco em resultados e prevê a implementação profunda e abrangente de políticas e práticas para viabilizar operações seguras e ambientalmente responsáveis e garantir a integridade dos nossos ativos. O VPS é composto por 3 dimensões: Liderança, Técnico e Gestão, que possuem 17 elementos.
100% dos empregados e terceiros da Vale são cobertos pelo VPS e são realizadas auditorias internas, anualmente, com o objetivo de garantir a implementação dos elementos e requisitos que os compõem.</t>
  </si>
  <si>
    <t>GRI 403-9 (2018)</t>
  </si>
  <si>
    <r>
      <rPr>
        <b/>
        <sz val="10"/>
        <color rgb="FF555555"/>
        <rFont val="Arial"/>
        <family val="2"/>
      </rPr>
      <t>Descrição:</t>
    </r>
    <r>
      <rPr>
        <sz val="10"/>
        <color rgb="FF555555"/>
        <rFont val="Arial"/>
        <family val="2"/>
      </rPr>
      <t xml:space="preserve"> Acidentes de trabalho</t>
    </r>
  </si>
  <si>
    <t>Alguns dos perigos que causaram, ou contribuíram para o acontecimento de acidentes de trabalho foram: operações de equipamentos móveis, bloqueio, identificação e zero energia, trabalhos em altura, proteção de máquinas, içamento de cargas, veículos automotores leves, trabalhos em eletricidade, estabilidade de solo. Os procedimentos dos requisitos de atividades críticas estão sendo revisados e diversas ações estão sendo tomadas como a implementação de sensor de movimento nos equipamentos móveis, sistema de detecção de sonolência, etc.
Diversos procedimentos estão sendo escritos e revisados, em conjunto com as áreas operacionais, a fim de minimizar os riscos de acontecimentos de acidentes. Há, também, a implementação da Permissão de Trabalho Seguro que auxilia na minimização destes riscos.</t>
  </si>
  <si>
    <t>Em 2021, houve dois casos de fatalidade na Vale um empregado próprio e um terceiro.
Alguns dos perigos que causaram, ou contribuíram para o acontecimento de acidentes de trabalho foram: operações de equipamentos móveis, bloqueio, identificação e zero energia, trabalhos em altura, proteção de máquinas, içamento de cargas, veículos automotores leves, trabalhos em eletricidade, estabilidade de solo. Os perigos ocupacionais foram identificados através da metodologia de Avaliação preliminar de riscos da Vale (APR) e da metodologia de Avaliação de Risco da Tarefa (ART). Os perigos de processos foram identificados a partir das avaliações do HIRA.
A gestão de Segurança de processo na Vale está passando por uma reestruturação, onde os riscos de processo são identificados por uma metodologia robusta, o HIRA. Na sequência, a Vale adota metodologia de Verificação de Controles Críticos que leva em consideração a identificação, implementação e monitoramento dos controles críticos que impedem a materialização dos riscos, baseado na gestão de ativos. A eliminação das fontes de periculosidade são priorizadas, sempre que possível. E quando essa eliminação não é possível ou imediata, os controles de engenharia são implementados.
A gestão de Saude e Segurança na Vale está alinhada aos princípios do VPS - Sistema de Gestão Vale, que leva em consideração a identificação, implementação e monitoramento dos controles (barreiras) que impedem a materialização dos riscos. A eliminação das fontes de perigo são priorizadas, sempre que possível. E quando essa eliminação não é possível ou imediata, os controles de engenharia são implementados. A Vale vem trabalhando em uma transformação cultural que objetiva a segurança e a gestão de Riscos, e o projeto Safety Transformation é uma das alavancas que introduzem o uso de tecnologia de ponta para eliminar ou reduzir os riscos no ambiente de trabalho. Alguns exemplos são: a implementação de sensor de movimento nos equipamentos móveis, sistema de detecção de sonolência, energia zero nas subestações elétricas, etc.
◦ Índice de óbitos resultantes de acidente de trabalho
     Empregados próprios: 0,0064 (1 fatalidade)
     Terceiros: 0,004 (1 fatalidade)
◦Índice de acidentes de trabalho com consequência grave (exceto óbitos)
     Empregados próprios: 0,35 (54 ocorrências)
     Terceiros: 0,412 (114 ocorrências)
◦Índice de acidentes de trabalho de comunicação obrigatória
     Empregados próprios: 4,08 (637 ocorrências)
     Terceiros: 4,52 (1.243 ocorrências)
◦Número de horas trabalhadas
     Empregados próprios: 156.209.220
     Terceiros: 276.502.361</t>
  </si>
  <si>
    <t>Em 2022, ocorreram cinco casos de fatalidade na Vale, além de 13 lesões com alto potencial para fatalidade. 
Algumas das atividades que estavam sendo realizadas no momento do acontecimento destes acidentes de trabalho foram: operações de equipamentos móveis, bloqueio, identificação e zero energia, trabalhos em altura, proteção de máquinas, içamento de cargas, veículos automotores leves e trabalhos em eletricidade. Já os principais tipos de acidente de trabalho foram, tanto para empregados próprios quanto terceiros: ferimento do punho e da mão, mordeduras e picadas de inseto, ferimento da cabeça, traumatismo superficial do punho e luxação, entorse e distenções das articulações.
Além do uso das metodologias de Avaliação Preliminar de Riscos (APR) e Avaliação de Risco da Tarefa (ART), usadas para identificação dos perigos ocupacionais associados às atividades a serem realizadas, a Vale, alinhada aos princípios de seu Sistema de Gestão (VPS), leva em consideração a identificação, implementação e monitoramento dos controles que impedem a materialização dos riscos, com o objetivo de garantir o funcionamento de tais controles. A eliminação das fontes de periculosidade são priorizadas e quando essa eliminação não é possível ou imediata, os controles de engenharia são implementados. A Vale vem trabalhando em uma transformação cultural que objetiva a segurança e a gestão de Riscos e o Programa de Transformação de Segurança é uma das alavancas que introduzem o uso de tecnologia de ponta para eliminar ou reduzir os riscos no ambiente de trabalho com iniciativas como: a implementação de sensor de movimento nos equipamentos móveis, sistema de detecção de sonolência, energia zero nas subestações elétricas, etc.
◦ Índice de óbitos resultantes de acidente de trabalho
     Empregados próprios: 0,021(3 fatalidades)
     Terceiros: 0,0067 (2 fatalidades)
◦Índice de acidentes de trabalho com consequência grave (exceto óbitos)
     Empregados próprios: 0,3015 (43 ocorrências)
     Terceiros: 0,253 (75 ocorrências)
◦Índice de acidentes de trabalho de comunicação obrigatória
     Empregados próprios: 5,44 (776 ocorrências)
     Terceiros: 3,48 (1.030 ocorrências)
◦Número de horas trabalhadas
     Empregados próprios: 142.636.980
     Terceiros: 296.363.078</t>
  </si>
  <si>
    <r>
      <rPr>
        <b/>
        <sz val="9"/>
        <color rgb="FF555555"/>
        <rFont val="Arial"/>
        <family val="2"/>
      </rPr>
      <t>Nota:</t>
    </r>
    <r>
      <rPr>
        <sz val="9"/>
        <color rgb="FF555555"/>
        <rFont val="Arial"/>
        <family val="2"/>
      </rPr>
      <t xml:space="preserve"> A partir de 2020, a Vale está seguindo a norma GRI 403 Saúde e Segurança do Trabalho (2018).
Os índices foram calculados com base em 1.000.000 de horas trabalhadas e nenhum empregado próprio ou terceiro foi excluído do reporte deste indicador.</t>
    </r>
  </si>
  <si>
    <t>Taxa de Frequência de Lesões Ocupacionais com Afastamento - LTIFR</t>
  </si>
  <si>
    <t>Vale</t>
  </si>
  <si>
    <t>Paraguai</t>
  </si>
  <si>
    <r>
      <rPr>
        <b/>
        <sz val="10"/>
        <color rgb="FF555555"/>
        <rFont val="Arial"/>
        <family val="2"/>
      </rPr>
      <t xml:space="preserve">Nota: </t>
    </r>
    <r>
      <rPr>
        <sz val="10"/>
        <color rgb="FF555555"/>
        <rFont val="Arial"/>
        <family val="2"/>
      </rPr>
      <t>LTIFR = (Lesões Ocupacionais com Afastamento / Hora Homem Trabalhada) * 1.000.000</t>
    </r>
  </si>
  <si>
    <t>Taxa de Frequência de Lesões Ocupacionais Registráveis - TRIFR</t>
  </si>
  <si>
    <t>0,7 </t>
  </si>
  <si>
    <r>
      <rPr>
        <b/>
        <sz val="10"/>
        <color rgb="FF555555"/>
        <rFont val="Arial"/>
        <family val="2"/>
      </rPr>
      <t xml:space="preserve">Nota: </t>
    </r>
    <r>
      <rPr>
        <sz val="10"/>
        <color rgb="FF555555"/>
        <rFont val="Arial"/>
        <family val="2"/>
      </rPr>
      <t>TRIFR = (Lesões Ocupacionais / Hora Homem Trabalhada) * 1.000.000</t>
    </r>
  </si>
  <si>
    <t>GRI 403-10 (2018)</t>
  </si>
  <si>
    <r>
      <rPr>
        <b/>
        <sz val="10"/>
        <color rgb="FF555555"/>
        <rFont val="Arial"/>
        <family val="2"/>
      </rPr>
      <t>Descrição:</t>
    </r>
    <r>
      <rPr>
        <sz val="10"/>
        <color rgb="FF555555"/>
        <rFont val="Arial"/>
        <family val="2"/>
      </rPr>
      <t xml:space="preserve"> Doenças profissionais
</t>
    </r>
  </si>
  <si>
    <t>Não ocorreram óbitos resultantes de doenças ocupacionais, mas houve o registro de 409 doenças ocupacionais de comunicação obrigatória e as principais doenças foram: doenças osteomusculares, traumas, lesões e intoxicações. Esses números se referem a empregados próprios da Vale, estatísticas de saúde sobre empregados terceiros não são gerenciados pela Vale, mas sim pela empresa contratada.
Os perigos que apresentam risco de doenças ocupacionais são identificados através de discussão com as equipes técnicas das áreas operacionais, com identificação dos riscos mais severos e com maior quantidade de empregados expostos. Todos os perigos cuja medição se apresentem acima do NA (nível de ação) são passíveis de contribuição. Dependo do mapeamento do PPRA da Operação.</t>
  </si>
  <si>
    <t>Não ocorreram óbitos resultantes de doenças ocupacionais, mas houve o registro de 259 doenças ocupacionais de comunicação obrigatória e as principais doenças foram: doenças osteomusculares, traumas, lesões e intoxicações. Esses números se referem a empregados próprios da Vale, estatísticas de saúde sobre empregados terceiros não são gerenciados pela Vale, mas sim pela empresa contratada.
Os perigos que apresentam risco de doenças ocupacionais são identificados através de discussão com as equipes técnicas das áreas operacionais, com identificação dos riscos mais severos e com maior quantidade de empregados expostos. Todos os perigos cuja medição se apresentem acima do NA (nível de ação) são passíveis de contribuição. Dependo do mapeamento do PPRA da Operação.</t>
  </si>
  <si>
    <t xml:space="preserve">No último ano, não ocorreram óbitos resultantes de doenças ocupacionais, mas foram registradas um total de 248 doenças ocupacionais de comunicação obrigatória. Os principais grupos de doenças reportados foram: osteomusculares, neurológicos e transtornos mentais e comportamentais. Os perigos que apresentam risco de doenças ocupacionais são identificados através de discussão com as equipes técnicas das áreas de saúde operacionais, objetivando identificar os riscos mais severos e com maior quantidade de empregados expostos. Todos os perigos cuja medição se apresentem acima do NA (nível de ação) são necessários atuação para minimizar riscos na saúde coletiva dos empregados. 
A Vale tem trabalhado em diversas iniciativas na área de Saúde afim de reduzir a quantidade de pessoas afastadas por doenças ocupacionais, como: Minas por Mentes – foco na saúde emocional –, Ergo Office – foco na adaptação do ambiente de trabalho em casa, Prevenção a incapacidade – foco em atuar preventivamente no manejo da saúde dos empregados de forma individualizada, etc. </t>
  </si>
  <si>
    <t>GRI 404-1 (2016)</t>
  </si>
  <si>
    <r>
      <rPr>
        <b/>
        <sz val="10"/>
        <color rgb="FF555555"/>
        <rFont val="Arial"/>
        <family val="2"/>
      </rPr>
      <t>Descrição:</t>
    </r>
    <r>
      <rPr>
        <sz val="10"/>
        <color rgb="FF555555"/>
        <rFont val="Arial"/>
        <family val="2"/>
      </rPr>
      <t xml:space="preserve"> Média de horas de capacitação por ano, por empregado</t>
    </r>
  </si>
  <si>
    <t>Liderança</t>
  </si>
  <si>
    <t>Categoria</t>
  </si>
  <si>
    <t>Mulher</t>
  </si>
  <si>
    <t>Homem</t>
  </si>
  <si>
    <t>GRI 404-2 (2016)</t>
  </si>
  <si>
    <t>A Valer - Universidade Corporativa da Vale, tem como principal objetivo desenvolver profissionais para atender aos desafios do negócio. O modelo educacional da Vale é constituído por Trilhas Técnicas, Trilha de Gestão e Liderança, Academias de Negócios, Competências Transversais. Com essa segmentação, é possível atingir de forma estruturada os três públicos principais: técnicos operacionais, técnicos especialistas e líderes, mantendo o foco na capacitação para processos e funções de trabalho, atuais ou futuras dos empregados.
Em 2019 um total de aproximadamente 16 mil empregados, 22,4% da força de trabalho global da Vale, foi avaliado no processo de desempenho, carreira e sucessão, abrangendo gerentes, supervisores, coordenadores, especialistas e staffs. As demais avaliações foram realizadas no decorrer do ano de 2020.</t>
  </si>
  <si>
    <t>Por meio de sua Universidade Corporativa – Valer –, a Vale tem estruturado um portfólio de treinamentos e ações de desenvolvimento para seus diversos públicos, focado em habilidades técnicas, de gestão e liderança e, ainda, transversais, relacionadas a temas centrais para a estratégia da Companhia, como segurança, modelo de gestão Vale - VPS (Vale Production System), gestão de riscos e sustentabilidade.</t>
  </si>
  <si>
    <t>A Valer - Universidade Corporativa da Vale, tem como principal objetivo desenvolver profissionais para atender aos desafios do negócio. O modelo educacional da Vale é constituído por Trilhas Técnicas, Academia de Negócios e Academia de Liderança. Com essa segmentação, é possível atingir de forma estruturada os três públicos principais: técnicos operacionais, técnicos especialistas e líderes, mantendo o foco na capacitação para processos, funções de trabalho e comportamentos-chave</t>
  </si>
  <si>
    <t>A Valer - Universidade Corporativa da Vale, tem como principal objetivo desenvolver profissionais para atender aos desafios do negócio. O modelo educacional da Vale é constituído por Trilhas Técnicas, Academia de Negócios e Academia de Liderança. Com essa segmentação, é possível atingir de forma estruturada os três públicos principais: técnicos operacionais, técnicos especialistas e líderes, mantendo o foco na capacitação para processos, funções de trabalho e comportamentos-chave. Além destas ações de capacitação, estão disponíveis ações de desenvolvimento tais como coaching, mentoria, job rotation, dentre outras.</t>
  </si>
  <si>
    <t>GRI 404-3 (2016)</t>
  </si>
  <si>
    <r>
      <rPr>
        <b/>
        <sz val="10"/>
        <color rgb="FF555555"/>
        <rFont val="Arial"/>
        <family val="2"/>
      </rPr>
      <t>Descrição:</t>
    </r>
    <r>
      <rPr>
        <sz val="10"/>
        <color rgb="FF555555"/>
        <rFont val="Arial"/>
        <family val="2"/>
      </rPr>
      <t xml:space="preserve"> Percentual de empregados que recebem avaliações regulares de desempenho e de desenvolvimento de carreira empregados</t>
    </r>
  </si>
  <si>
    <t>Percentual de empregados próprios que receberam análise de desempenho</t>
  </si>
  <si>
    <t>Gênero</t>
  </si>
  <si>
    <t>GRI 405-1 (2016)</t>
  </si>
  <si>
    <r>
      <rPr>
        <b/>
        <sz val="10"/>
        <color rgb="FF555555"/>
        <rFont val="Arial"/>
        <family val="2"/>
      </rPr>
      <t>Descrição:</t>
    </r>
    <r>
      <rPr>
        <sz val="10"/>
        <color rgb="FF555555"/>
        <rFont val="Arial"/>
        <family val="2"/>
      </rPr>
      <t xml:space="preserve"> Diversidade em órgãos de governança e empregados</t>
    </r>
  </si>
  <si>
    <t>Especialistas</t>
  </si>
  <si>
    <t>Técnicos Operacionais</t>
  </si>
  <si>
    <t>Empregados por categoria funcional</t>
  </si>
  <si>
    <t>Diretores</t>
  </si>
  <si>
    <t xml:space="preserve">Gerentes </t>
  </si>
  <si>
    <t>Supervisores</t>
  </si>
  <si>
    <t>Empregados por categoria funcional por faixa etária</t>
  </si>
  <si>
    <t>Faixa etária</t>
  </si>
  <si>
    <t>&lt; 30 anos</t>
  </si>
  <si>
    <t>30 a 50 anos</t>
  </si>
  <si>
    <t>&gt; 50 anos</t>
  </si>
  <si>
    <t>Indivíduos em Orgãos de Governança 
por gênero</t>
  </si>
  <si>
    <t>Indivíduos em Orgãos de Governança 
por faixa etária</t>
  </si>
  <si>
    <t>GRI 405-2 (2016)</t>
  </si>
  <si>
    <r>
      <rPr>
        <b/>
        <sz val="10"/>
        <color rgb="FF555555"/>
        <rFont val="Arial"/>
        <family val="2"/>
      </rPr>
      <t>Descrição:</t>
    </r>
    <r>
      <rPr>
        <sz val="10"/>
        <color rgb="FF555555"/>
        <rFont val="Arial"/>
        <family val="2"/>
      </rPr>
      <t xml:space="preserve"> Proporção entre o salário-base e a remuneração recebidos pelas mulheres e aqueles recebidos pelos homens empregados</t>
    </r>
  </si>
  <si>
    <t>A Vale respeita o salário mínimo local definido em legislação e não há diferença de salários-base entre mulheres e homens que exercem as mesmas funções, conforme determina a Política de Recursos Humanos. As eventuais variações decorrem de diferentes níveis de senioridade e maturidade dos empregados em sua categoria funcional.</t>
  </si>
  <si>
    <t>A Vale respeita o salário mínimo local definido em legislação, e não há diferença significativa* de salários-base entre mulheres e homens que exercem as mesmas funções, conforme determina a Política de Recursos Humanos. As eventuais variações decorrem de diferentes níveis de senioridade e maturidade dos empregados em sua categoria funcional.</t>
  </si>
  <si>
    <t>GRI 406-1 (2016)</t>
  </si>
  <si>
    <r>
      <rPr>
        <b/>
        <sz val="10"/>
        <color rgb="FF555555"/>
        <rFont val="Arial"/>
        <family val="2"/>
      </rPr>
      <t>Descrição:</t>
    </r>
    <r>
      <rPr>
        <sz val="10"/>
        <color rgb="FF555555"/>
        <rFont val="Arial"/>
        <family val="2"/>
      </rPr>
      <t xml:space="preserve"> Casos de discriminação e medidas corretivas tomadas</t>
    </r>
  </si>
  <si>
    <t xml:space="preserve">Em 2019, foram registrados 2 casos de discriminação, sendo ambos analisados pela empresa com seus respectivos planos de reparação implementados, resultando no desligamento de empregados. </t>
  </si>
  <si>
    <t>Em 2020, foram registrados 2 casos de discriminação, sendo ambos analisados pela empresa, resultando no desligamento de empregados.</t>
  </si>
  <si>
    <t>Em 2021, foram registrados 3 casos de discriminação, sendo notificado à empresa contratada, desligamento de empregado, desmobilização de empregado terceirizado, realização de DSS sobre o tema de discriminação, entre outras ações.</t>
  </si>
  <si>
    <t>Em 2022, 8 casos de discriminação foram confirmados pelo Canal de Denúncias da Vale. Todos esses casos resultaram na aplicação de medidas disciplinares e preventivas, que incluem desligamento de empregados, desmobilização de empregados terceirizados, realização de rodas de conversa sobre o tema, entre outras ações. Ainda há 1 plano de ação em andamento e 9 já foram implementados no período vigente. Os dados relacionados a casos de discriminação são apresentados frequentemente nas reuniões da alta administração e nos Comitês de Auditoria e de Conduta e Integridade e são utilizados como insumos para realização de campanhas na empresa relacionadas aos temas de diversidade e inclusão.</t>
  </si>
  <si>
    <t>GRI 407-1 (2016)</t>
  </si>
  <si>
    <r>
      <rPr>
        <b/>
        <sz val="10"/>
        <color rgb="FF555555"/>
        <rFont val="Arial"/>
        <family val="2"/>
      </rPr>
      <t>Descrição:</t>
    </r>
    <r>
      <rPr>
        <sz val="10"/>
        <color rgb="FF555555"/>
        <rFont val="Arial"/>
        <family val="2"/>
      </rPr>
      <t xml:space="preserve"> Operações e fornecedores em que o direito à liberdade sindical e à negociação coletiva pode estar em risco</t>
    </r>
  </si>
  <si>
    <t>Foram identificados 3 casos de risco ou incidentes em que o direito de exercer a liberdade de associação e a negociação coletiva possa estar sendo violado. Todos os casos foram reportados em operações na região VNL - Vale Newfoundland &amp; Labrador. As medidas tomadas foram procedimentos de acordo coletivo.</t>
  </si>
  <si>
    <t>Foram identificados 4 casos de risco ou incidentes em que o direito de exercer a liberdade de associação e a negociação coletiva possa estar sendo violado. Todos os casos foram reportados em operações na região VNL - Vale Newfoundland &amp; Labrador. As medidas tomadas foram procedimentos de acordo coletivo.
Os fornecedores se comprometem com padrões de comportamento esperados de acordo com as Políticas da Vale, e se comprometem, por meio de cláusulas contratuais, em prover condições de trabalho dignas, incluindo respeitar a liberdade de associação e negociação coletiva. A minuta contratual padrão da Vale também contempla cláusulas anticorrupção, de Saúde Segurança e Meio Ambiente (SSMA) e de Direitos Humanos.</t>
  </si>
  <si>
    <t>Foram identificados 4 casos de risco ou incidentes em que o direito de exercer a liberdade de associação e a negociação coletiva possa estar sendo violado. Todos os casos foram reportados em operações na região VNL - Vale Newfoundland &amp; Labrador. As medidas tomadas foram procedimentos de acordo coletivo.</t>
  </si>
  <si>
    <t>GRI 408-1 (2016)</t>
  </si>
  <si>
    <r>
      <rPr>
        <b/>
        <sz val="10"/>
        <color rgb="FF555555"/>
        <rFont val="Arial"/>
        <family val="2"/>
      </rPr>
      <t>Descrição:</t>
    </r>
    <r>
      <rPr>
        <sz val="10"/>
        <color rgb="FF555555"/>
        <rFont val="Arial"/>
        <family val="2"/>
      </rPr>
      <t xml:space="preserve"> Operações e fornecedores com risco significativo de casos de trabalho infantil</t>
    </r>
  </si>
  <si>
    <t>Não houve registro ou denúncia envolvendo a empresa em trabalho infantil ou jovens expostos a trabalhos perigosos.
A Vale exige, por meio de cláusulas contratuais, que seus fornecedores proíbam o trabalho infantil e quaisquer tipos de prática de emprego que possam ser interpretados como equivalente ao trabalho forçado ou análogo ao escravo. O descumprimento dessas cláusulas implica quebra contratual. A fim de detectar esses e outros riscos em contratadas e fornecedores, a Vale estabelece controles como canais de escuta resposta e de denúncia, análise documental, inspeções de campo, incluindo entrevistas com trabalhadores. Os contratos com fornecedores possuem cláusula de compromisso de respeito aos Direitos Humanos e obrigação de se respeitar a Política Global de Direitos Humanos da Vale e o Guia de Conduta do Fornecedor. O processo de cadastro de novos fornecedores realiza verificação de possíveis condutas inadequadas relacionadas à Direitos Humanos.</t>
  </si>
  <si>
    <t xml:space="preserve">Em 2020, não houve registro ou denúncia envolvendo a Vale em ocorrência de trabalho infantil ou análogo ao escravo, de jovens expostos a trabalhos perigosos, trabalho forçado ou obrigatório e a tráfico de pessoas, em nenhuma operação da Companhia. 
Os fornecedores se comprometem com padrões de comportamento esperados de acordo com as Políticas da Vale, e se comprometem, por meio de cláusulas contratuais, em prover condições de trabalho dignas, combater o trabalho forçado ou análogo à escravidão, o trabalho infantil e a exploração sexual infantil e a não tolerar a discriminação, respeitar a liberdade de associação e negociação coletiva. </t>
  </si>
  <si>
    <t xml:space="preserve">Na sua Política Global de Direitos Humanos e Código de Conduta a Vale proíbe o uso de trabalho infantil em suas atividades e em seus fornecedores e avalia e monitora esse risco em todas as fases do ciclo de vida de seus projetos e em suas operações, adotando medidas de controle preventivas tais como: o Sistema de Gestão de Contratos (SGC) utilizado para mobilização de terceiros o qual estabelece barreiras para contratação de menores de 18 anos; para empregados Vale no Brasil, menores de 18 anos são admitidos conforme a Lei de Aprendizagem (Lei 10097/2000 - Programa Jovem Aprendiz). Além disso os fornecedores da Vale se comprometem com padrões de comportamento esperados de acordo com as Políticas da Vale, e se responsabilizam, por meio de cláusulas contratuais, em combater o trabalho infantil. A empresa não mantém relações comerciais com fornecedores que atuem em desconformidade ao seu Código de Ética e Conduta do Fornecedor. A Vale realiza due diligence em Direitos Humanos em fornecedores de alto risco.
A Vale dedica esforços no respeito e na promoção dos Direitos Humanos de crianças e adolescentes, priorizando o enfrentamento a exploração sexual infantil e o trabalho infantil, estabelece um processo contínuo de engajamento com as comunidades e fornecedores nas áreas de influência dos empreendimentos. Como exemplos, a Vale possui parceria e implementa programas junto com a Childhood Brasil e atua por meio da Fundação Vale em programas sociais estruturantes, contribui com o fortalecimento da rede pública de proteção social e atua diretamente com as crianças e suas famílias. 
Em 2021, não houve registro ou denúncia de ocorrência de trabalho infantil envolvendo as operações da Vale, mas a Vale ainda reconhece a fragilidade do tema em sua cadeia de valor e está atuando para minimizar estes impactos. </t>
  </si>
  <si>
    <t>Em 2022, não houve registro ou denúncia de ocorrência de trabalho infantil confirmado envolvendo as operações e fornecedores da Vale nas due diligence realizadas. Contudo reconhecemos esse risco como um tema crítico em nossas operações de produção de minério de ferro e pelotas, cobre e níquel e logística no Brasil, produção de níquel no Canadá e Indonésia, logística na Malásia, pelotização em Omã e nas obras da Reparação de Brumadinho. Em relação a fornecedores, a Vale considera os setores listados como alto risco ou com as maiores incidências para trabalho forçado e infantil classificados pela Resolução Nº 24 do Ministério da Indústria, Comércio Exterior e Serviço, pelo "Global Estimates of Modern Slavery" de maior risco e pela Secretaria de Inspeção do Trabalho 2012 a 2020 e atuamos para prevenir, monitorar e gerenciar tais ocorrências em nossos fornecedores e operações.</t>
  </si>
  <si>
    <t>GRI 409-1 (2016)</t>
  </si>
  <si>
    <r>
      <rPr>
        <b/>
        <sz val="10"/>
        <color rgb="FF555555"/>
        <rFont val="Arial"/>
        <family val="2"/>
      </rPr>
      <t>Descrição:</t>
    </r>
    <r>
      <rPr>
        <sz val="10"/>
        <color rgb="FF555555"/>
        <rFont val="Arial"/>
        <family val="2"/>
      </rPr>
      <t xml:space="preserve"> Operações e fornecedores com risco significativo de casos de trabalho forçado ou análogo ao escravo</t>
    </r>
  </si>
  <si>
    <t>Em 2022, não houve registro ou denúncia de ocorrência de trabalho forçado ou análogo ao escravo confirmado envolvendo as operações e fornecedores da Vale nas due diligence realizadas. Contudo reconhecemos esse risco como um tema crítico em nossas operações de produção de minério de ferro e pelotas, cobre e níquel e logística no Brasil, produção de níquel no Canadá e Indonésia, logística na Malásia, pelotização em Omã e nas obras da Reparação de Brumadinho. Em relação a fornecedores, a Vale considera os setores listados como alto risco ou com as maiores incidências para trabalho forçado e infantil classificados pela Resolução Nº 24 do Ministério da Indústria, Comércio Exterior e Serviço, pelo "Global Estimates of Modern Slavery" de maior risco e pela Secretaria de Inspeção do Trabalho 2012 a 2020 e atuamos para prevenir, monitorar e gerenciar tais ocorrências em nossos fornecedores e operações.</t>
  </si>
  <si>
    <t>GRI 410-1 (2016)</t>
  </si>
  <si>
    <r>
      <rPr>
        <b/>
        <sz val="10"/>
        <color rgb="FF555555"/>
        <rFont val="Arial"/>
        <family val="2"/>
      </rPr>
      <t>Descrição:</t>
    </r>
    <r>
      <rPr>
        <sz val="10"/>
        <color rgb="FF555555"/>
        <rFont val="Arial"/>
        <family val="2"/>
      </rPr>
      <t xml:space="preserve"> Pessoal de segurança capacitado em políticas ou procedimentos de direitos humanos </t>
    </r>
  </si>
  <si>
    <t>Percentual de pessoal de segurança treinados em Direitos Humanos</t>
  </si>
  <si>
    <t>Empregados próprios</t>
  </si>
  <si>
    <t>Empregados terceiros</t>
  </si>
  <si>
    <t>GRI 411-1 (2016)</t>
  </si>
  <si>
    <r>
      <rPr>
        <b/>
        <sz val="10"/>
        <color rgb="FF555555"/>
        <rFont val="Arial"/>
        <family val="2"/>
      </rPr>
      <t>Descrição:</t>
    </r>
    <r>
      <rPr>
        <sz val="10"/>
        <color rgb="FF555555"/>
        <rFont val="Arial"/>
        <family val="2"/>
      </rPr>
      <t xml:space="preserve"> Casos de violação de direitos de povos indígenas</t>
    </r>
  </si>
  <si>
    <t>Em 2019, houve registro de um caso de violação de direitos de povos indígenas, no Brasil. O caso foi acompanhado pela Gerência Corporativa de Relacionamento de Povos Indígenas e Comunidades Tradicionais e está em processo de elaboração dos planos de recuperação e reparação em conjunto com as comunidades indígena e tradicionais afetadas.</t>
  </si>
  <si>
    <t>Houve registro de um caso de violação de direitos de povos indígenas, no Brasil. Este caso está em processo de análise contínua por parte da empresa, observando os procedimentos e determinações estabelecidas no Termo de Ajustamento de Conduta (TAC) celebrado com o Ministério Público Federal (MPF/MG).</t>
  </si>
  <si>
    <t>Não houve registro de casos de violação de direitos de povos indígenas.</t>
  </si>
  <si>
    <t>Houve registro de um caso de violação de direitos de povos indígenas, no Brasil. Este caso está em processo de acompanhamento contínuo por parte da empresa, assim como sua atuação, em cumprimento à decisão Judicial deliberada em 2022.</t>
  </si>
  <si>
    <r>
      <rPr>
        <b/>
        <sz val="9"/>
        <color rgb="FF555555"/>
        <rFont val="Arial"/>
        <family val="2"/>
      </rPr>
      <t>Nota:</t>
    </r>
    <r>
      <rPr>
        <sz val="9"/>
        <color rgb="FF555555"/>
        <rFont val="Arial"/>
        <family val="2"/>
      </rPr>
      <t xml:space="preserve"> Os registros de casos de violação de direitos de povos indígenas, no Brasil, reportados nos anos de 2019, 2020 e 2022 referem-se à reparação dos danos relativos ao rompimento da barragem I de Córrego do Feijão, Brumadinho, relativos ao povo indígena Pataxó (residentes da aldeia Naô Xohã, em São Joaquim de Bicas (MG)). </t>
    </r>
  </si>
  <si>
    <t>GRI 413-1 (2016)</t>
  </si>
  <si>
    <r>
      <rPr>
        <b/>
        <sz val="10"/>
        <color rgb="FF555555"/>
        <rFont val="Arial"/>
        <family val="2"/>
      </rPr>
      <t>Descrição:</t>
    </r>
    <r>
      <rPr>
        <sz val="10"/>
        <color rgb="FF555555"/>
        <rFont val="Arial"/>
        <family val="2"/>
      </rPr>
      <t xml:space="preserve"> Operações com engajamento, avaliações de impacto e programas de desenvolvimento voltados à comunidade local</t>
    </r>
  </si>
  <si>
    <t>Em 2019, 53% das operações realizaram avaliações de impactos sociais e 68% de ambientais. No mesmo ano, 71% de nossas operações implementaram programas de desenvolvimento local baseados nas necessidades de comunidades locais, assim como 71% delas promoveram comitês ou grupos de diálogo social. Cerca de 76% das operações possuíam planos de engajamento com partes interessadas.</t>
  </si>
  <si>
    <t xml:space="preserve">Em 2020, a Vale internacionalizou os padrões de relacionamento com as comunidades para todos os países onde a empresa possui operações, exceto Malásia prevista para 2021. Essa iniciativa permitiu qualificar a gestão global da atuação social - a partir da integração das informações - e promover maior transparência nos reportes da área. Atualmente, a Vale tem mapeadas 1.726 comunidades locais de relacionamento, assim distribuídas: Brasil – 1.215, Atlântico Norte – 32, Moçambique – 243, Malawi – 99, Peru – 46, Omã – 12, Indonésia – 74 e Chile – 05. 
No Brasil, de acordo com dados consolidados em outubro de 2020, das 1.215 comunidades locais, distribuídas entre 120 municípios, 411 são comunidades prioritárias para o engajamento. A meta da empresa, é que todas as comunidades prioritárias tenham Plano de Relacionamento elaborado. Em 2020, 236 dessas comunidades prioritárias possuíam plano, totalizando 57% de cobertura. </t>
  </si>
  <si>
    <t>Atualmente, a Vale tem mapeadas 2.092 comunidades locais de relacionamento, sendo 1.304 no Brasil, 80 no Canadá, 355 em Moçambique, 163 no Malawi, 47 no Peru, 27 no Omã, 110 na Indonésia e 6 na Malásia. Para engajá-las, a Vale busca estabelecer espaços de diálogo estruturados para a construção dos Planos de Relacionamento com as Comunidades, que têm como princípio a mobilização e a participação social na definição e priorização das ações a serem implementadas no território. 
Em 2021, no Brasil tivemos 411 comunidades prioritárias para o engajamento, de um total de 1.304 comunidades, distribuídas entre 130 municípios. No período, 69% das comunidades foram contempladas por Planos de Relacionamento e Investimento e até 2030 nossa meta é atingir 100%.  Em 2021, 63% das operações realizaram avaliação/monitoramento de impactos socioambientais do empreendimento nas comunidades locais.
Como resultado dos projetos e iniciativas em andamento em 2021, foram alcançados, globalmente, mais de 1,5 milhão de beneficiários diretos. No Brasil, 57% dos projetos/iniciativas estiveram voltados a geração de trabalho e renda, 15% a educação, 6% a Educação Ambiental, e os demais, em áreas como segurança, proteção social, saúde, cultura, esporte, entre outros.</t>
  </si>
  <si>
    <t>A atuação social da Vale é orientada pelos padrões internacionais do setor e constitui-se como fundamento necessário em direção à nossa Ambição Social. O nosso modelo de atuação é pautado pelos seguintes princípios orientadores: transparência, escuta ativa, participação social, engajamento, capacidade social, diversidade e inclusão, aderência aos pactos internacionais e responsabilidade operacional. O Modelo direciona nossa atuação em todo o ciclo de vida dos empreendimentos, a partir do respeito aos Direitos Humanos, que é condição inegociável, onde cada empregado ou contratado deve estar atento para evitar qualquer tipo de violação. Respeitar os Direitos Humanos é a base que torna o nosso modelo de atuação social forte e consistente, se estendendo para todas as atividades da empresa. E o relacionamento, que é o meio pelo qual construímos o respeito e a confiança junto às comunidades e demais partes interessadas com as quais interagimos.  É pelo engajamento com as pessoas, grupos e instituições que gerenciamos os efeitos dos riscos e impactos; compartilhamos nossas práticas; e aprendemos como ser uma empresa melhor a cada dia, nos tornando uma empresa parceira no desenvolvimento dos territórios.
Com o objetivo de engajar as comunidades, a Vale busca estabelecer espaços de diálogo estruturados para a construção dos Planos de Relacionamento com as Comunidades. Os planos têm como princípio a mobilização e a participação social na definição e priorização das ações a serem implementadas no território. Além disso, a estruturação do plano visa o compartilhamento de responsabilidades entre empresa, comunidade e demais atores sociais para o desenvolvimento local.
Os Planos de Relacionamento são monitorados pelas equipes de relacionamento com comunidades que têm uma rotina sistemática de reuniões participativas para acompanhamento da execução das ações, avaliando a aderência e efetividade dos resultados junto à comunidade. 
Atualmente, a Vale tem mapeadas 1532 comunidades locais de relacionamento, sendo 1.156 no Brasil, 82 no Canadá, 52 na América Andina, 28 no Omã, 206 na Indonésia, 6 na Malásia e 2 no País de Gales. Para engajá-las, a Vale busca estabelecer espaços de diálogo estruturados para a construção dos Planos de Relacionamento com as Comunidades, que têm como princípio a mobilização e a participação social na definição e priorização das ações a serem implementadas no território. 
No período, 78,8% das comunidades, de prioridade muito alto e alta, foram contempladas por Planos de Relacionamento e nosso compromisso é que 100% destas tenham Plano de Relacionamento implementados até 2026.
Como resultado dos projetos e iniciativas em andamento em 2021, foram alcançados, globalmente, mais de 1,5 milhão de beneficiários diretos. No Brasil, 43% dos projetos/iniciativas estiveram voltadas a geração de trabalho e renda, 12% a educação, 6% a Educação Ambiental, 7% fortalecimento de instituições comunitárias e 6% educação ambiental. 
Em 2022, 77% das operações realizaram avaliação/monitoramento de impactos socioambientais do empreendimento nas comunidades locais.</t>
  </si>
  <si>
    <t>GRI 413-2 (2016)</t>
  </si>
  <si>
    <r>
      <rPr>
        <b/>
        <sz val="10"/>
        <color rgb="FF555555"/>
        <rFont val="Arial"/>
        <family val="2"/>
      </rPr>
      <t>Descrição:</t>
    </r>
    <r>
      <rPr>
        <sz val="10"/>
        <color rgb="FF555555"/>
        <rFont val="Arial"/>
        <family val="2"/>
      </rPr>
      <t xml:space="preserve"> Operações com impactos negativos significativos nas comunidades locais</t>
    </r>
  </si>
  <si>
    <t>Todas as atividades executadas em operações realizadas na Vale são respaldadas por procedimentos específicos voltados não só à sua realização, como à identificação dos perigos e riscos associados, bem como à definição dos controles críticos que permitam a manutenção dos riscos em níveis toleráveis.</t>
  </si>
  <si>
    <t>Em 2020, a Vale estruturou seu modelo de avaliação de riscos, a implementação será iniciada em 2021. Durante esta estruturação, os principais impactos negativos significativos nas comunidades locais observados foram: alteração na qualidade do ar por emissão de material particulado não tóxico, poluição sonora (ruído) e pressão sobre os serviços públicos de educação saúde e segurança. Os principais impactos potenciais identificados foram a ocorrência de acidentes e de poluição de recursos naturais devido a vazamentos acidentais</t>
  </si>
  <si>
    <t>Motivada pelo seu processo de Transformação Cultural, a Vale está revendo as formas como suas atividades impactam a sociedade. Um dos vetores dessa revisão engloba o tema segurança das comunidades, que envolve o risco à integridade física das pessoas, em decorrência à presença da Vale nos territórios.
O desafio de ampliar a abordagem de segurança implica em estender a gestão de riscos e impactos às comunidades. Nesse contexto, estamos implementando um processo estruturado de segurança da comunidade, incluindo a execução de ações preventivas, o atendimento às ocorrências, a gestão de crises, a investigação de eventos e a implantação de ações para mitigação do risco de recorrência de eventos. A participação direta das comunidades no processo está em evolução e tende a ser cada vez. 
A Vale assumiu a prática de registro dos eventos independentemente da culpa ou responsabilidade, transformando a análise dessas ocorrências em aprendizados para as ações de melhoria contínua da segurança operacional em relação as comunidades. Esse entendimento representa uma mudança na forma como a Vale entende o seu papel enquanto agente produtivo indutor de transformações no território.
Os principais impactos negativos significativos nas comunidades locais observados foram: alteração na qualidade do ar por emissão de material particulado não tóxico, poluição sonora (ruído) e pressão sobre os serviços públicos de educação saúde e segurança. Os principais impactos potenciais identificados foram a ocorrência de acidentes envolvendo membros das comunidades e de poluição de recursos naturais devido a vazamentos acidentais.</t>
  </si>
  <si>
    <t>Alinhado à sua Transformação Cultural, a Vale definiu o seu indicador chave de desempenho social de 2022 atrelado ao processo de Segurança das Comunidades. Esse processo contempla o monitoramento e análise dos acidentes que geram risco, fatal ou não fatal, à integridade física das pessoas, em decorrência da atividade da Vale nos territórios.
Como resultado, a companhia apresentou, em 2022, 8,7% menos acidentes em relação ao ano de 2021 e uma redução de 32% no total de fatalidades, com membros da comunidade, decorrentes da presença da Vale.
Para atingimento desse resultado, as diversas operações colocaram esforços em ações preventivas, atendimento às ocorrências e investigações dos eventos, além de implementarem ações para mitigação do risco de recorrência de eventos.
O negócio de ferrosos, por exemplo, realizou um plano de atingimento da meta robusto, que começou por avaliar os acidentes ocorridos em 2021, identificar as causas raízes para então definir e implantar ações com o intuito de mitigar as reincidências dos casos em 2022. Essas ações foram acompanhadas periodicamente e resultaram em uma diminuição de 15,5% dos eventos na diretoria.
Esses resultados representam uma mudança na forma como a Vale entende o seu papel enquanto agente produtivo indutor de transformações no território.
De forma complementar às análises e esforços do ano, a empresa vem estruturando Planos Integrados de Segurança das Comunidades para os territórios nos quais está presente. Esses Planos integram as ações necessárias para incorporar a perspectiva da Segurança das Comunidades nas atividades das operações e projetos da Vale, contendo controles e iniciativas que atendam as dimensões de Gestão de Risco e Gestão de Impactos.
Os principais impactos negativos significativos observados nas comunidades impactadas pelos empreendimentos da Vale (Brasil e exterior) foram: alteração da qualidade de recursos hídricos e do ar, por emissão de material particulado, poluição sonora (ruído) e vibração, alagamento e acidentes envolvendo membros da comunidade. Adicionalmente a estes, para as comunidades afetadas pelas atividades minerárias, no Brasil, destacam-se também, os seguintes impactos significativos: risco de rompimento de barragem, alterações da paisagem, pressão sobre serviços e equipamentos públicos, aumento do fluxo de veículos (mobilidade), alteração das condições de saúde da população, alteração no mercado de trabalho e de bens e serviços, alteração da dinâmica demográfica e alteração da dinâmica econômica.
Os principais impactos potenciais identificados foram a ocorrência de acidentes envolvendo membros das comunidades e de poluição de recursos naturais devido a vazamentos acidentais.</t>
  </si>
  <si>
    <t>GRI 414-1 (2016)</t>
  </si>
  <si>
    <r>
      <rPr>
        <b/>
        <sz val="10"/>
        <color rgb="FF555555"/>
        <rFont val="Arial"/>
        <family val="2"/>
      </rPr>
      <t xml:space="preserve">Descrição: </t>
    </r>
    <r>
      <rPr>
        <sz val="10"/>
        <color rgb="FF555555"/>
        <rFont val="Arial"/>
        <family val="2"/>
      </rPr>
      <t>Novos fornecedores selecionados com base em critérios sociais</t>
    </r>
  </si>
  <si>
    <t xml:space="preserve">A Vale conduz um processo de verificação de S&amp;S e Meio Ambiente (SSM), integridade e Direitos Humanos (ex: escravidão moderna, entre outras questões críticas) quando o fornecedor preenche o pedido para entrar na Lista de Fornecedores. Avaliações são realizadas em 100% dos fornecedores do elo 1 por meio de um background check e o envio de documentos, como um formulário de autodeclaração, apresentando os detalhes de qualificação de SSM do fornecedor. No Brasil, em cada edição da Lista Suja, toda a base de fornecedores é verificada e caso seja identificado pessoa jurídica ou física na lista, o contrato é suspenso.
100% dos fornecedores (escopo Brasil - empresas e autônomos com as quais a Vale mantém vínculo comercial) são analisados considerando as listas de empresas sancionadas pelo Governo Federal - CEIS, CEPIM e CNEP. É feita análise documental ambiental e são cadastrados os fornecedores através do processo de certificação, que é o processo padrão para o cadastro de fornecedores para homologação de contratos. </t>
  </si>
  <si>
    <t xml:space="preserve">Ao serem cadastrados na Vale, todos os fornecedores passam por uma análise de risco, que inclui avaliação em temas de Direitos Humanos, Saúde e Segurança e Meio Ambiente (SSMA) e Integridade. Além disso, a empresa incentiva que os fornecedores implementem programas de compliance e sigam as mesmas orientações em suas cadeias produtivas. Nessa etapa, a due diligence de terceiros é realizada, globalmente, em 100% dos novos fornecedores cadastrados. A empresa monitora periodicamente, tanto na fase de certificação e cadastro quanto ao longo do ciclo de vida do fornecedor, as atualizações da Lista Suja do Trabalho Escravo, cruzando as informações com 100% da base de seus fornecedores no Brasil. 
100% dos fornecedores (escopo Brasil - empresas e autônomos com as quais a Vale mantém vínculo comercial) são analisados considerando as listas de empresas sancionadas pelo Governo Federal - CEIS, CEPIM e CNEP. É feita análise documental ambiental e são cadastrados os fornecedores através do processo padrão para o cadastro de fornecedores para homologação de contratos. </t>
  </si>
  <si>
    <t>Para todos os fornecedores em âmbito global é aplicado o due diligence de terceiros onde são avaliados diversos parâmetros como histórico na Vale, mídia negativa, check em portais de compliance do mercado, entre outros, para a empresa e seus sócios.
Para os fornecedores no Brasil, para 100% das empresas e autônomos com as quais a Vale mantém vínculo comercial são analisados considerando as listas de empresas sancionadas pelo Governo Federal - CEIS, CEPIM e CNEP. É feita análise documental ambiental e são cadastrados os fornecedores através do processo padrão para o cadastro de fornecedores para homologação de contratos.</t>
  </si>
  <si>
    <t xml:space="preserve">Para todos fornecedores em âmbito global é aplicado o due diligence de terceiros onde são avaliados diversos parâmetros como histórico na Vale, mídia negativa, check em portais de compliance do mercado, entre outros, para a empresa e seus sócios.
Para os fornecedores no Brasil, para 100% das empresas e autônomos com as quais a Vale mantém vínculo comercial são analisados considerando as listas de empresas sancionadas pelo Governo Federal - CEIS, CEPIM e CNEP. É feita análise documental ambiental e são cadastrados os fornecedores através do processo padrão para o cadastro de fornecedores para homologação de contratos. </t>
  </si>
  <si>
    <t>GRI 414-2 (2016)</t>
  </si>
  <si>
    <r>
      <rPr>
        <b/>
        <sz val="10"/>
        <color rgb="FF555555"/>
        <rFont val="Arial"/>
        <family val="2"/>
      </rPr>
      <t xml:space="preserve">Descrição: </t>
    </r>
    <r>
      <rPr>
        <sz val="10"/>
        <color rgb="FF555555"/>
        <rFont val="Arial"/>
        <family val="2"/>
      </rPr>
      <t>Impactos sociais negativos na cadeia de fornecedores e medidas tomadas</t>
    </r>
  </si>
  <si>
    <t xml:space="preserve"> Para identificar e buscar minimizar alguns possíveis impactos sociais negativos, temos práticas como os requisitos de cadastro de fornecedor, assinatura do Código de Ética e Conduta da Vale para o Fornecedor (em que o fornecedor se compromete a pactuar com os valores da Vale (como por exemplo: promover condições adequadas de trabalho para seus funcionários, saúde e segurança, atender as legislações trabalhistas, não pactuar com práticas de trabalho escravo, infantil, entre outros), monitoramento dos fornecedores no atendimento ao Programa Global Anticorrupção, no nível de risco financeiro (evitando quebras, rupturas, inadimplência do fornecedor para com seus funcionários), cruzamento com listas sujas de Trabalho Escravo e listas sujas do Governo Federal, atendimento aos requisitos ambientais, NACT (Núcleo de Atendimento a Contratos com Terceiros).</t>
  </si>
  <si>
    <t>Em 2020, a Vale estabeleceu um processo piloto para gestão de riscos em Direitos Humanos para fornecedores do Brasil, realizando a avaliação da criticidade de seus contratos sob três aspectos: segmentos de fornecimento; localidade de atuação; e mão de obra mobilizada. Avaliou, ainda, a vulnerabilidade da gestão de seus fornecedores com base na resposta a um questionário de autodiagnóstico contemplando sete dimensões: políticas e normativos; gestão de riscos e impactos; canal de denúncia; relações e condições de trabalho; relacionamento com comunidades; gestão de fornecedores; e diversidade e inclusão. 
O resultado desse trabalho culminou na realização piloto de due diligence de fornecedores considerados críticos sob a ótica de Direitos Humanos. Um plano de ação encontra-se em desenvolvimento para endereçar os riscos identificados.
No Brasil, há também o Núcleo de Avaliação de Contratos de Terceiros (NACT) que monitora fornecedores selecionados em relação a questões de Saúde e Segurança e condições trabalhistas
A Vale tem, ainda, o Índice de Desempenho do Fornecedor (IDF), indicador que monitora o desempenho dos fornecedores com base em critérios técnicos de saúde e segurança, proteção ao meio ambiente, respeito aos direitos trabalhistas e melhoria contínua por meio de plano de ações, revisado e aprimorado em 2020.</t>
  </si>
  <si>
    <t>Os principais impactos sociais potenciais na cadeia de fornecedores estão associados às obrigações previdenciárias e trabalhistas dos fornecedores frente a seus empregados e as condições de trabalho com que esses empregados estão expostos.</t>
  </si>
  <si>
    <t>GRI 415-1 (2016)</t>
  </si>
  <si>
    <r>
      <rPr>
        <b/>
        <sz val="10"/>
        <color rgb="FF555555"/>
        <rFont val="Arial"/>
        <family val="2"/>
      </rPr>
      <t xml:space="preserve">Descrição: </t>
    </r>
    <r>
      <rPr>
        <sz val="10"/>
        <color rgb="FF555555"/>
        <rFont val="Arial"/>
        <family val="2"/>
      </rPr>
      <t>Contribuições políticas</t>
    </r>
  </si>
  <si>
    <t>De acordo com as leis brasileiras, não realizamos nenhuma contribuição de qualquer espécie a partidos políticos e/ou políticos.</t>
  </si>
  <si>
    <t>GRI 2-7 e GRI 2-8</t>
  </si>
  <si>
    <r>
      <rPr>
        <b/>
        <sz val="10"/>
        <color rgb="FF555555"/>
        <rFont val="Arial"/>
        <family val="2"/>
      </rPr>
      <t>Descrição GRI 2-7:</t>
    </r>
    <r>
      <rPr>
        <sz val="10"/>
        <color rgb="FF555555"/>
        <rFont val="Arial"/>
        <family val="2"/>
      </rPr>
      <t xml:space="preserve"> Empregados</t>
    </r>
  </si>
  <si>
    <r>
      <rPr>
        <b/>
        <sz val="10"/>
        <color rgb="FF555555"/>
        <rFont val="Arial"/>
        <family val="2"/>
      </rPr>
      <t>Descrição GRI 2-8:</t>
    </r>
    <r>
      <rPr>
        <sz val="10"/>
        <color rgb="FF555555"/>
        <rFont val="Arial"/>
        <family val="2"/>
      </rPr>
      <t xml:space="preserve"> Trabalhadores que não são empregados</t>
    </r>
  </si>
  <si>
    <t>Número de empregados próprios por país</t>
  </si>
  <si>
    <t>Outros</t>
  </si>
  <si>
    <t>Número de terceiros por país</t>
  </si>
  <si>
    <t>Quadro de profissionais</t>
  </si>
  <si>
    <t>Empregados Próprios</t>
  </si>
  <si>
    <t>Terceiros</t>
  </si>
  <si>
    <t>Trainees</t>
  </si>
  <si>
    <t>Temporários</t>
  </si>
  <si>
    <t>PCD</t>
  </si>
  <si>
    <t>Permanentes</t>
  </si>
  <si>
    <t>Categorias</t>
  </si>
  <si>
    <t>Em projeto</t>
  </si>
  <si>
    <t>Permanente (administrativos 
e operacionais)</t>
  </si>
  <si>
    <t>Eventual</t>
  </si>
  <si>
    <t>GRI - G4 MM4 e EM-MM-310a.2</t>
  </si>
  <si>
    <r>
      <rPr>
        <b/>
        <sz val="10"/>
        <color rgb="FF555555"/>
        <rFont val="Arial"/>
        <family val="2"/>
      </rPr>
      <t xml:space="preserve">Descrição GRI: </t>
    </r>
    <r>
      <rPr>
        <sz val="10"/>
        <color rgb="FF555555"/>
        <rFont val="Arial"/>
        <family val="2"/>
      </rPr>
      <t>Número de greves e lock-outs com duração de mais de uma semana, discriminados por país</t>
    </r>
  </si>
  <si>
    <r>
      <rPr>
        <b/>
        <sz val="10"/>
        <color rgb="FF555555"/>
        <rFont val="Arial"/>
        <family val="2"/>
      </rPr>
      <t xml:space="preserve">Descrição SASB: </t>
    </r>
    <r>
      <rPr>
        <sz val="10"/>
        <color rgb="FF555555"/>
        <rFont val="Arial"/>
        <family val="2"/>
      </rPr>
      <t xml:space="preserve">Número e duração das greves e bloqueios </t>
    </r>
  </si>
  <si>
    <t>Não houve notificação de greve ou paralisação com duração de mais de uma semana.</t>
  </si>
  <si>
    <t>Em 2021, houve greve na operação de Sudburry, no Canadá, com duração de 2 meses. Os funcionários votaram a favor de uma greve em 1º de junho de 2021, as negociações foram realizadas com a assistência de um facilitador e a ratificação ocorreu em 1º de agosto de 2021.</t>
  </si>
  <si>
    <t>GRI - G4 MM5 e SASB - EM-MM-210a.2</t>
  </si>
  <si>
    <r>
      <rPr>
        <b/>
        <sz val="10"/>
        <color rgb="FF555555"/>
        <rFont val="Arial"/>
        <family val="2"/>
      </rPr>
      <t xml:space="preserve">Descrição GRI: </t>
    </r>
    <r>
      <rPr>
        <sz val="10"/>
        <color rgb="FF555555"/>
        <rFont val="Arial"/>
        <family val="2"/>
      </rPr>
      <t>Número total de operações localizadas em territórios de povos indígenas ou adjacentes a eles, e número e percentual de operações ou locais onde há acordos formais com comunidades de povos indígenas</t>
    </r>
  </si>
  <si>
    <r>
      <rPr>
        <b/>
        <sz val="10"/>
        <color rgb="FF555555"/>
        <rFont val="Arial"/>
        <family val="2"/>
      </rPr>
      <t xml:space="preserve">Descrição SASB: </t>
    </r>
    <r>
      <rPr>
        <sz val="10"/>
        <color rgb="FF555555"/>
        <rFont val="Arial"/>
        <family val="2"/>
      </rPr>
      <t xml:space="preserve">Porcentagem de (1) reservas provadas e (2) reservas prováveis em terras indígenas ou próximas </t>
    </r>
  </si>
  <si>
    <t>Em 2019, a Vale se relaciona com 32 povos indígenas (14 no Brasil e 18 em outros países) e 48 comunidades tradicionais (45 no Brasil - em sua maioria quilombolas e quebradeiras de coco, e 3 fora do país). No Brasil, 5 operações têm interface com territórios indígenas - Onça Puma, Sossego, Salobo, EFC e EFVM; e 04 com interface com comunidades tradicionais (quilombolas, pescadores artesanais e quebradeiras de coco) - Mina de Fábrica, Mina Córrego do Feijão e Terminal Ilha Guaíba (TIG). Fora do Brasil, 3 operações estavam localizadas em territórios de povos indígenas ou adjacentes a eles (PTVI na Indonésia, VNC na Nova Caledônia e Sudbury, no Canadá). Todas as operações possuem acordos formais firmados com os povos indígenas e comunidades presentes nessas áreas.</t>
  </si>
  <si>
    <t>Em 2020, a Vale possuía 9 operações no Brasil e 3 fora do Brasil com interface com comunidades tradicionais e povos indígenas. No Brasil, 5 operações são adjacentes a territórios indígenas - Onça Puma, Sossego, Salobo, EFC e EFVM; e 04 com interface com comunidades tradicionais (quilombolas, pescadores artesanais e quebradeiras de coco) - Ramal Ferroviário Barra do Riacho (EFVM), Mina de Córrego do Feijão; Mina de Fábrica, Terminal Ilha Guaíba (TIG). Fora do Brasil, 3 operações estavam localizadas em territórios de povos indígenas ou adjacentes a eles (PTVI na Indonésia, VNC na Nova Caledônia e Sudbury, no Canadá). Todas as operações possuem acordos formais firmados com os povos indígenas e comunidades presentes nessas áreas.</t>
  </si>
  <si>
    <t>Em 2021, a Vale possuía 4 operações no Brasil e 4 fora do Brasil com interface com comunidades tradicionais e povos indígenas. No Brasil, 8 operações são adjacentes a territórios indígenas - Terminal Marítimo Ponta da Madeira, Complexo Carajás, Complexo Itabira, Mina de Fábrica, TIG, CPBS, Onça Puma e Complexo Mineração Corumbá. Fora do Brasil, 3 operações estavam localizadas em territórios de povos indígenas ou adjacentes a eles (Sudbury, Port Colborne e Voisey's bay, no Canadá). Todas as operações possuem acordos formais firmados com os povos indígenas e comunidades presentes nessas áreas.</t>
  </si>
  <si>
    <t>Em 2022, a Vale tinha 12 operações no Brasil com interface com Comunidades Tradicionais e com Povos Indígenas (Reparação Brumadinho, EFC, Portos Norte, EFVM, CPBS, TIG, Salobo, Onça Puma, Serra Norte – Carajás e Serra Sul – S11D, Complexo Itabira e Complexo Paraopeba). Fora do Brasil, 4 operações da Vale possuíam relacionamento com Povos Indígenas e Comunidades Tradicionais (PTVI, Manitoba, Port Colborne e Sudbury). Temos operações que não possuem acordo formal firmado. No entanto, para essas, existe alguma iniciativa em andamento, seja ela PBA, ECQ, PRC, iniciativa voluntária ou atuações pontuais.</t>
  </si>
  <si>
    <t>Em 2023, a Vale tinha 12 operações/processos no Brasil com interface com Comunidades Tradicionais e Povos Indígenas (Reparação Brumadinho, EFC, Portos Norte, EFVM, CPBS, TIG, Salobo, Onça Puma, Serra Norte – Carajás e Serra Sul – S11D, Complexo Itabira e Complexo Paraopeba). Fora do Brasil, 06 operações da Vale possuíam interface com Povos Indígenas e Comunidades Tradicionais (PTVI, Thompson Complex, Port Colborne Refinery, Sudbury, Long Harbour Operations e Voisey's Bay Complex). Do total acima, 70% das operações com interface com Povos Indígenas e Comunidades Tradicionais têm acordos formais e as demais possuem iniciativas em andamento, sejam elas projetos/programas ou ações de mitigação e/ou compensação de impactos.</t>
  </si>
  <si>
    <r>
      <rPr>
        <b/>
        <sz val="9"/>
        <color rgb="FF555555"/>
        <rFont val="Arial"/>
        <family val="2"/>
      </rPr>
      <t>Nota</t>
    </r>
    <r>
      <rPr>
        <sz val="9"/>
        <color rgb="FF555555"/>
        <rFont val="Arial"/>
        <family val="2"/>
      </rPr>
      <t>: Apesar das informações atenderem a ambas as normas (GRI e SASB), apenas a completude da norma GRI foi assegurada independentemente.</t>
    </r>
  </si>
  <si>
    <t>GRI - G4 MM6 e MM7 e SASB - EM-MM-210a.1</t>
  </si>
  <si>
    <r>
      <rPr>
        <b/>
        <sz val="10"/>
        <color rgb="FF555555"/>
        <rFont val="Arial"/>
        <family val="2"/>
      </rPr>
      <t xml:space="preserve">Descrição: </t>
    </r>
    <r>
      <rPr>
        <sz val="10"/>
        <color rgb="FF555555"/>
        <rFont val="Arial"/>
        <family val="2"/>
      </rPr>
      <t>Número e descrição de conflitos significativos relativos ao uso da terra, direitos consuetudinários de comunidades locais e povos indígenas e até que ponto mecanismos para encaminhamento de demandas e queixas foram usados para resolver esses conflitos.</t>
    </r>
  </si>
  <si>
    <t>Os principais conflitos relacionados à ocupação irregular de áreas da empresa estão relacionados aos contextos fundiários de elevada complexidade marcados por disputas históricas e ausência de segurança jurídica na regularização das propriedades em função da recém ocupação de territórios. Para mais detalhes consulte o Relatório de Sustentabilidade 2019 (p. 72).</t>
  </si>
  <si>
    <t>Unidades operacionais da Vale estão instaladas em regiões onde conflitos pelo uso da terra fazem parte do contexto territorial. Atualmente, a Vale está gerenciando o relacionamento com comunidades que ocupam áreas da Companhia em quatro regiões do Brasil, Moçambique e Indonésia, por meio de ações preventivas a conflitos e com diálogo permanente com as partes interessadas, especialmente instituições públicas, comunidades e movimentos sociais.</t>
  </si>
  <si>
    <t xml:space="preserve">A Vale possui atualmente mais de 9 mil propriedades no Brasil, que correspondem a cerca de 934 mil hectares. Deste total, 63% são áreas operacionais e 37% não operacionais. Parte dessas áreas estão situadas em regiões onde conflitos pelo uso da terra fazem parte do contexto territorial e exige que a empresa gerencie o relacionamento com comunidades que possuem interesse sobre áreas da empresa, que as ocupam para moradia, exercer atividades de subsistência ou para acesso a recursos naturais. As principais questões relacionadas a conflitos pelo uso da terra se encontram na região Norte do Brasil, envolvendo comunidades locais e povos indígenas. Do total, cerca de 45% das propriedades da Vale possuem algum tipo de ocupação irregular.
Em função da criticidade do gerenciamento das ocupações irregulares, foi estabelecida uma governança específica para trazer mais agilidade às análises e às tomadas de decisão. Como resultados já alcançados, aproximadamente 68 mil hectares já foram vendidos, doados ou arrendados.  </t>
  </si>
  <si>
    <r>
      <t xml:space="preserve">Alguns de nossos projetos e operações se localizam em regiões onde existem conflitos pelo uso da terra. Em 2022, foram registrados 7 conflitos relacionados a disputas pelo uso da terra, todos considerados disputas significativas relacionadas com a dependência de áreas da empresa por terceiros, seja para moradia pelas comunidades locais ou para acesso a recursos naturais. São consideradas disputas significativas aquelas que trazem risco de paralisação de unidades da empresa, a mobilização de recursos financeiros significativos e nível de visibilidade do conflito.
Os principais casos se encontram no estado do Pará, na região Norte do Brasil. No município de Canaã dos Carajás, áreas vizinhas ao Ramal Ferroviário Sudeste do Pará reivindicam a regularização fundiária das propriedades tendo como contrapartida a desocupação da faixa de domínio em sete propriedades da Vale bocupadas por 650 famílias. Também está em andamento a negociação com 554 famílias que ocupam propriedades da empresa reservadas à implantação do Projeto Cristalino, voltado para a extração de cobre e ouro no sudeste do Pará. Na área reservada ao projeto, outras propriedades da empresa foram objeto de ação policial coordenada por órgãos ambientais para desmobilização de atividades de garimpo ilegal responsável pela contaminação de recursos hídricos e danos ao meio ambiente.  Em Minas Gerais, parte do </t>
    </r>
    <r>
      <rPr>
        <b/>
        <sz val="9"/>
        <color rgb="FF555555"/>
        <rFont val="Arial"/>
        <family val="2"/>
      </rPr>
      <t xml:space="preserve">grupo indígena Xukuru-Kariri </t>
    </r>
    <r>
      <rPr>
        <sz val="9"/>
        <color rgb="FF555555"/>
        <rFont val="Arial"/>
        <family val="2"/>
      </rPr>
      <t xml:space="preserve">que viviam em áreas concedidas pela União nos municípios de Caldas e Presidente Olegário, ambas situadas em MG, ocupou uma propriedade da Vale, em Brumadinho, denominada </t>
    </r>
    <r>
      <rPr>
        <b/>
        <sz val="9"/>
        <color rgb="FF555555"/>
        <rFont val="Arial"/>
        <family val="2"/>
      </rPr>
      <t>Fazenda Bruma</t>
    </r>
    <r>
      <rPr>
        <sz val="9"/>
        <color rgb="FF555555"/>
        <rFont val="Arial"/>
        <family val="2"/>
      </rPr>
      <t xml:space="preserve">, com aproximadamente 50 indígenas distribuídos em 16 famílias. A Fazenda Bruma é uma área adquirida pela empresa para fins de compensação ambiental e para cumprimento de obrigação de uso da lagoa principal, que possui um mecanismo de proteção de espécies exóticas de peixes, o que demanda monitoramento e manutenções diárias com riscos caso não sejam realizadas as devidas inspeções, principalmente no período chuvoso. O monitoramento desta propriedade é acompanhado pelo Instituto Estadual de Florestas - IEF e AECOM. Além disso, nas proximidades, a Vale tem estruturas administrativas e ainda realiza obras relacionadas ao Centro de Abrigo Temporário de Animais. Visa-se, ainda, a utilização da área para proteção de espécies ameaçadas de preservação de mata atlântica e criação de APP.  Também em Brumadinho, indígenas da etnia </t>
    </r>
    <r>
      <rPr>
        <b/>
        <sz val="9"/>
        <color rgb="FF555555"/>
        <rFont val="Arial"/>
        <family val="2"/>
      </rPr>
      <t>Kamakã Mongoió</t>
    </r>
    <r>
      <rPr>
        <sz val="9"/>
        <color rgb="FF555555"/>
        <rFont val="Arial"/>
        <family val="2"/>
      </rPr>
      <t>, que originalmente se encontravam na</t>
    </r>
    <r>
      <rPr>
        <b/>
        <sz val="9"/>
        <color rgb="FF555555"/>
        <rFont val="Arial"/>
        <family val="2"/>
      </rPr>
      <t xml:space="preserve"> aldeia Guayra, em Esmeralda </t>
    </r>
    <r>
      <rPr>
        <sz val="9"/>
        <color rgb="FF555555"/>
        <rFont val="Arial"/>
        <family val="2"/>
      </rPr>
      <t xml:space="preserve">(MG), ocuparam imóvel de propriedade da Vale, denominado </t>
    </r>
    <r>
      <rPr>
        <b/>
        <sz val="9"/>
        <color rgb="FF555555"/>
        <rFont val="Arial"/>
        <family val="2"/>
      </rPr>
      <t>Fazenda Córrego de Areia</t>
    </r>
    <r>
      <rPr>
        <sz val="9"/>
        <color rgb="FF555555"/>
        <rFont val="Arial"/>
        <family val="2"/>
      </rPr>
      <t>, também destinado à compensação ambiental, permanecendo no local, acampados, desde então. Ambos os conflitos ainda não foram resolvidos e, até dezembro de 2022, esses processos tramitavam na Justiça, com a intenção da Vale de retomar as áreas ocupadas. 
Em Sudbury, no Canadá, o</t>
    </r>
    <r>
      <rPr>
        <b/>
        <sz val="9"/>
        <color rgb="FF555555"/>
        <rFont val="Arial"/>
        <family val="2"/>
      </rPr>
      <t xml:space="preserve"> território tradicional das Primeiras Nações</t>
    </r>
    <r>
      <rPr>
        <sz val="9"/>
        <color rgb="FF555555"/>
        <rFont val="Arial"/>
        <family val="2"/>
      </rPr>
      <t xml:space="preserve"> (em inglês “First Nations”24) de </t>
    </r>
    <r>
      <rPr>
        <b/>
        <sz val="9"/>
        <color rgb="FF555555"/>
        <rFont val="Arial"/>
        <family val="2"/>
      </rPr>
      <t>Atikameksheng Anishnawbek e Sagamok</t>
    </r>
    <r>
      <rPr>
        <sz val="9"/>
        <color rgb="FF555555"/>
        <rFont val="Arial"/>
        <family val="2"/>
      </rPr>
      <t xml:space="preserve"> está sobreposto ao entorno da operação da Vale. O relacionamento está em diferentes estágios de maturidade com cada povo indígena e é, de forma geral, positivo. Contudo, os acordos com essas comunidades precisam ser revistos e atualizados pois, desde dezembro de 2021 situações de conflito com estes povos foram registradas. Em 2022, foram realizadas reuniões entre Vale e os representantes dos indígenas com objetivo de construir o Acordo de Benefícios de Impacto (IBA, sigla em inglês) 25 que atenda os interesses da comunidade. Esse processo permanece em negociação e não impactou até o momento nossas operações. </t>
    </r>
  </si>
  <si>
    <t>GRI - G4 MM8</t>
  </si>
  <si>
    <r>
      <rPr>
        <b/>
        <sz val="10"/>
        <color rgb="FF555555"/>
        <rFont val="Arial"/>
        <family val="2"/>
      </rPr>
      <t xml:space="preserve">Descrição: </t>
    </r>
    <r>
      <rPr>
        <sz val="10"/>
        <color rgb="FF555555"/>
        <rFont val="Arial"/>
        <family val="2"/>
      </rPr>
      <t>Número e porcentagem de áreas operacionais com ocorrência de mineração artesanal e de pequena escala, inclusive adjacências; os riscos associados e as ações tomadas para gerenciar e mitigá-los</t>
    </r>
  </si>
  <si>
    <t>Em 2019, foram registradas 17 ocorrências de mineração artesanal, ou de pequena escala, dentro ou nas adjacências das operações da empresa, em Moatize e no Pará. Todas elas não legalizadas.</t>
  </si>
  <si>
    <t>Em 2020, foi estabelecido um grupo interno multidisciplinar e o tema foi inserido no mapa integrado de riscos de negócio da empresa. Foi realizado um mapeamento inicial georreferenciado através de imagens de satélite de alta resolução, de áreas de mineração artesanal de pequena escala no sudeste do Pará, no Brasil. Os dados preliminares serão refinados ao longo de 2021 e 2022 juntamente com a revisão da estratégia de engajamento com este público.</t>
  </si>
  <si>
    <t>Em 2020, foi estabelecido um grupo interno multidisciplinar e o tema foi inserido no mapa integrado de riscos de negócio da empresa. Foi realizado um mapeamento inicial georreferenciado através de imagens de satélite de alta resolução, de áreas de mineração artesanal de pequena escala no sudeste do Pará, no Brasil. Foram realizados mapeamentos adicionais, abrangendo o estado de Minas Gerais. Os dados vêm sendo refinados desde então para fins de revisão da estratégia de engajamento com este público.</t>
  </si>
  <si>
    <r>
      <t>Nota:</t>
    </r>
    <r>
      <rPr>
        <sz val="9"/>
        <color rgb="FF555555"/>
        <rFont val="Arial"/>
        <family val="2"/>
      </rPr>
      <t xml:space="preserve"> Em caso de constatação da existência de mineração ilegal em áreas próximas ou no interior de sua área de atuação, a Vale envolve o poder público para que tome as medidas necessárias e, sempre que possível, presta apoio para que a atividade seja regularizada junto aos órgãos governamentais responsáveis, propondo-se a contribuir com a transferência de melhores práticas.</t>
    </r>
  </si>
  <si>
    <t>GRI - G4 MM9</t>
  </si>
  <si>
    <r>
      <rPr>
        <b/>
        <sz val="10"/>
        <color rgb="FF555555"/>
        <rFont val="Arial"/>
        <family val="2"/>
      </rPr>
      <t xml:space="preserve">Descrição: </t>
    </r>
    <r>
      <rPr>
        <sz val="10"/>
        <color rgb="FF555555"/>
        <rFont val="Arial"/>
        <family val="2"/>
      </rPr>
      <t>Locais onde ocorreram reassentamentos, o número de domicílios reassentados em cada um e como seus meios de subsistência foram afetados no processo</t>
    </r>
  </si>
  <si>
    <t>Em 2019, a principal iniciativa da empresa é o desenvolvimento do Programa de Restituição dos Meios de Vida em Moçambique e Malawi para atender 15,5 mil famílias afetadas pelo deslocamento involuntário decorrente da instalação do Corredor Nacala. Atualmente, o programa atende 11,2 mil famílias por meio de experiências bem-sucedidas no setor agrícola regional.</t>
  </si>
  <si>
    <t>No Brasil, em 2020, foram 671 famílias atendidas nos Sistemas Norte (Maranhão e Pará) e Sul (Espírito Santo e Minas Gerais). As descaracterizações de barragens motivaram atendimento à 171 famílias nos municípios de Rio Preto, Itabirito, Barão de Cocais, Mariana e Nova Lima, todos localizados no estado de Minas Gerais.  
Está em curso na Estrada de Ferro Vitória à Minas (EFVM) a remoção involuntária de 34 famílias de ocupações irregulares na faixa de domínio da EFVM, nos municípios de Nova Era e Antonio Dias, em Minas Gerais. A Vale está empenhada em cumprir os acordos existentes com as comunidades reassentadas na Remoção involuntária na Indonésia. Perto da mina Sorowako, a Vale renovou 7 casas para residentes da área de reassentamento Ledu-Ledu, está melhorando a infraestrutura para apoiar atividades sociais e econômicas como construção de estradas e instalações de drenagem, bem como contribuindo com a disponibilidade de água potável para os residentes.
Em Moçambique, a Vale realizou investimentos de USD 2 milhões em melhorias nos reassentamentos em Moatize, contribuindo para a restituição dos meios de vida das 412 famílias reassentadas em Cateme e 289 reassentadas em 25 de Setembro. Destaque para os projetos de infraestrutura urbana, para o fortalecimento da segurança alimentar, geração de renda e projeto de fornecimento de suporte técnico, insumos de qualidade e acesso a mercados para mais de 600 famílias.
Em 2021 será dada continuidade à elaboração do Plano de Atendimento à Remoção Involuntária (PAR), envolvendo a negociação de acordos junto a 154 famílias residentes cadastradas em 2020 na área de expansão da Mina Carvão Moatize PIT 3 da Secção 2, processo que sofreu atrasos em razão da pandemia da Covid-19. Foram encontradas alternativas de engenharia para minimizar o reassentamento de 1.349 famílias na Secção 5. Neste ano será iniciado novo levantamento físico e socioeconômico para atualização do número de famílias.    
No Corredor Nacala, em uma parceria entre a Nacala Logistics e o World Food Programme* (WFP), iniciativa vinculada à Organização das Nações Unidas (ONU), são distribuídas merendas escolares para mais de 25 mil alunos de escolas primárias da província de Nampula, norte de Moçambique (atividade parcialmente suspensa devido à pandemia, mas retomada em março de 2021). Adicionalmente, está em curso a inclusão de agricultores apoiados pelo Programa de Restituição dos Meios de Vida, promovido pela Vale e do qual fazem parte mais de 13 mil famílias, na lista de fornecedores para o referido programa.  Na Baía de Nacala também é desenvolvido, para os pescadores impactados um programa para restituição dos meios de vida, com o engajamento de 400 famílias, que migraram da pesca artesanal para a prática de pesca segura e responsável em alto mar e para atividades de geração de renda complementares, como comércio, avicultura e agricultura.
* World Food Programme (WFP), ou Programa Mundial de Alimentos, que opera no sistema da ONU e é a maior organização humanitária do mundo que trata da fome e promove a segurança alimentar.</t>
  </si>
  <si>
    <t>No ano de 2021, 805 famílias foram envolvidas em processos de remoção involuntária no Brasil. Deste total, 572 famílias estão sendo atendidas neste processo em função de obras de descaracterizações de barragens em Minas
Gerais.
Na Estrada de Ferro Vitória a Minas, foi conduzido diálogo para pactuação das medidas de atendimento com as famílias que vivem na faixa de domínio da ferrovia nos municípios de Antonio Dias e Nova Era em Minas Gerais. Mesmo se tratando de uma desocupação de área da empresa, está sendo disponibilizado às 34 famílias vulneráveis apoio à obtenção de nova moradia e restituição dos meios de vida em novo local. Na mesma ferrovia, a Vale realizou estudos para promover a remoção involuntária de 161 famílias para duplicação e modernização do trecho ferroviário em em Belo Horizonte.
Ainda em Minas Gerais, no município de Itabira, foi realizado diagnóstico de 13 famílias para análise de viabilidade de remoção involuntária para obras de drenagem do Sistema Pontal.
No Norte do Brasil, a Vale realizou diagnóstico socioeconômico para conhecer a realidade de 25 famílias que serão atendidas para viabilizar o projeto de duplicação da ponte rodoferroviária sobre o Rio Tocantins no município de Marabá, estado
do Pará.
Em Moçambique, a Vale promoveu consultas públicas para o reassentamento de 96 produtores agrícolas em função da construção de uma nova adutora para abastecer a Mina Carvão Moatize. No mesmo período foram realizadas as consultas
públicas para reassentamento de outras 171 famílias das comunidades de Mphandwe e Ntchenga situadas em futura área de expansão do empreendimento. Após a escolha da área anfitriã pelas comunidades, a Vale promoveu processo participativo para concepção do projeto do reassentamento, que contará com infraestruturas que também atenderão a comunidade anfitriã. Foi construída pela Vale e aprovada pelo governo e comunidades a casa modelo que conta com 70m² de área construída.
A Vila de Cateme foi construída pela Vale para receber o reassentamento de 712 famílias provenientes de comunidades rurais que se situavam onde atualmente se encontra a Mina Carvão Moatize. No local a Vale mantém projeto social para o
desenvolvimento agrícola e econômico para as famílias reassentadas. Na Fazenda Modelo os pequenos produtores recebem qualificação a partir de técnicas sustentáveis para produção de alimentos cuja receita obtida é revertida como renda para as
famílias, contribuindo dessa forma para a restituição de seus meios de vida.</t>
  </si>
  <si>
    <r>
      <t xml:space="preserve">No ano de 2022, a Vale envolveu 1.465 famílias em processos de remoção involuntária. 
</t>
    </r>
    <r>
      <rPr>
        <b/>
        <sz val="9"/>
        <color rgb="FF555555"/>
        <rFont val="Arial"/>
        <family val="2"/>
      </rPr>
      <t xml:space="preserve">Rompimento da Barragem B1 em Brumadinho:   </t>
    </r>
    <r>
      <rPr>
        <sz val="9"/>
        <color rgb="FF555555"/>
        <rFont val="Arial"/>
        <family val="2"/>
      </rPr>
      <t xml:space="preserve">
A Vale está prestando atendimento às famílias atingidas pelo rompimento da Barragem B1 da Mina Córrego do Feijão, sendo que 40 famílias permanecem em atendimento provisório, enquanto outras 13 famílias passaram ao atendimento definitivo.  
</t>
    </r>
    <r>
      <rPr>
        <b/>
        <sz val="9"/>
        <color rgb="FF555555"/>
        <rFont val="Arial"/>
        <family val="2"/>
      </rPr>
      <t xml:space="preserve">Descaracterização de barragens: </t>
    </r>
    <r>
      <rPr>
        <sz val="9"/>
        <color rgb="FF555555"/>
        <rFont val="Arial"/>
        <family val="2"/>
      </rPr>
      <t xml:space="preserve">
Projetos para descaracterizar barragens envolveram 412 famílias, todas em Minas Gerais. A Vale presta atendimento a 374 famílias nos municípios de Ouro Preto, Barão de Cocais, Nova Lima e Itabirito. No município de Itabira, 38 famílias foram cadastradas e no final de 2022 aguardavam o início das negociações para desocupação de área que viabilizará a descaracterização no Sistema Pontal. 
</t>
    </r>
    <r>
      <rPr>
        <b/>
        <sz val="9"/>
        <color rgb="FF555555"/>
        <rFont val="Arial"/>
        <family val="2"/>
      </rPr>
      <t>Instabilidade de estruturas geoténicas:</t>
    </r>
    <r>
      <rPr>
        <sz val="9"/>
        <color rgb="FF555555"/>
        <rFont val="Arial"/>
        <family val="2"/>
      </rPr>
      <t xml:space="preserve">
A prestou atendimento para 3 famílias que tiveram que deixar seus imóveis de forma emergencial em razão de instabilidade de estruturas provocada pela intensidade de chuvas no estado de Minas Gerais. 
</t>
    </r>
    <r>
      <rPr>
        <b/>
        <sz val="9"/>
        <color rgb="FF555555"/>
        <rFont val="Arial"/>
        <family val="2"/>
      </rPr>
      <t xml:space="preserve">Regularização de propriedades da empresa: </t>
    </r>
    <r>
      <rPr>
        <sz val="9"/>
        <color rgb="FF555555"/>
        <rFont val="Arial"/>
        <family val="2"/>
      </rPr>
      <t xml:space="preserve">
No Brasil, 88 famílias mapeadas ocupam irregularmente áreas de domínio da empresa. Em Minas Gerais, nos municípios de Antonio Dias e Nova Era, 35 famílias ocupam a faixa de domínio enquanto em São Luis, Maranhão, outras 52 ocupam área de concessão vizinha ao Terminal Ponta da Madeira. A Vale avalia a viabilidade de remoção involuntária dessas famílias.
</t>
    </r>
    <r>
      <rPr>
        <b/>
        <sz val="9"/>
        <color rgb="FF555555"/>
        <rFont val="Arial"/>
        <family val="2"/>
      </rPr>
      <t xml:space="preserve">Impactos de operações e projetos: </t>
    </r>
    <r>
      <rPr>
        <sz val="9"/>
        <color rgb="FF555555"/>
        <rFont val="Arial"/>
        <family val="2"/>
      </rPr>
      <t xml:space="preserve">
A Vale está atendendo 261 famílias na Indonésia decorrente dos projetos de reassentamento dos projetos Longi e Lembo South. No Brasil outras 648 famílias estão envolvidas em processos de remoção involuntária. No estado do Pará, o projeto de duplicação da Ponte sobre o Rio Tocantins em Marabá exigiu atendimento para 36 famílias, número que reflete a atualização do cadastro socioeconômico.  No município de Ourilândia do Norte a Vale concluiu as negociações e presta atendimento definitivo para 56 famílias remanescentes do processo de remoção involuntária realizado para intalação da Mina Onça Puma. No estado do Espírito Santo, 451 famílias foram mapeadas na primeira alternativa locacional do projeto de construção do Ramal Anchieta da Estrada de Ferro Vitória a Minas - EFVM enquanto em Minas Gerais outras 70 famílias foram mapeadas no projeto de duplicação do trecho ferroviário em Belo Horizonte. A Vale busca alternativas para reduzir o número de famílias que poderão ser afetadas pela instalação desses dois projetos. No município de Brumadinho, 39 famílias estão em atendimento decorrente da execução de obras da Reparação. </t>
    </r>
  </si>
  <si>
    <t>SASB - EM-MM-210a.3</t>
  </si>
  <si>
    <r>
      <rPr>
        <b/>
        <sz val="10"/>
        <color rgb="FF555555"/>
        <rFont val="Arial"/>
        <family val="2"/>
      </rPr>
      <t xml:space="preserve">Descrição: </t>
    </r>
    <r>
      <rPr>
        <sz val="10"/>
        <color rgb="FF555555"/>
        <rFont val="Arial"/>
        <family val="2"/>
      </rPr>
      <t xml:space="preserve">Discussão dos processos de engajamento e práticas de due diligence com respeito aos direitos humanos, direitos indígenas e operação em áreas de conflito </t>
    </r>
  </si>
  <si>
    <t>Em 2019, foram realizadas avaliações de risco em Direitos Humanos em 55 de 67 operações, representando 82% das operações (não participaram 11 empreendimentos que estavam suspensos em função do processo de descomissionamento de barragens e a empresa Biopalma, que passou por due diligence externa). Este processo inicial contribuiu para o mapeamento dos riscos associados às atividades da empresa e permitiu a identificação de controles preventivos e mitigatórios. Mesmo que em fase de adequação metodológica, as áreas operacionais desenvolveram planos de ação que estão em implementação a partir de 2020. Além das avaliações de risco em direitos humanos, a Vale, também, realiza due diligence, como parte da gestão em direitos humanos. Importante destacar que fusões e aquisições de novos projetos também passam por processo de verificação/due diligence.
Em 2019, foram realizados três pilotos de due diligence relacionados às operações e JVs e dois pilotos em  fornecedores com contratos vigentes com a Vale. 
A empresa incorpora a temática indígena e das comunidades tradicionais de forma transversal nos diversos processos de análise interna sobre risco e viabilidade de empreendimentos, considerando efetivamente os direitos e interesses dessas comunidades nas tomadas de decisão. A Vale tem trabalhado no aprimoramento de sua estratégia de gestão, com intensa capacitação de empregados próprios e terceiros, com revisão constante de processos e com desenvolvimento de ferramentas de planejamento e apoio às ações de relacionamento com esses públicos.
As diretrizes de atuação da Vale são pautadas em compromissos e referências internacionais relacionadas às questões indígenas, tendo como base o posicionamento do ICMM sobre Mineração e Povos Indígenas, a Convenção N° 169 da OIT e a Declaração das Nações Unidas sobre os Direitos dos Povos Indígenas.</t>
  </si>
  <si>
    <t>Em 2020, 100% das operações da Vale inseriram seus riscos no sistema de gestão de riscos da empresa. As causas consideradas aplicáveis pelas operações da Vale têm medidas de controle preventivas ou mitigatórias, ou um plano de ação para revisão dos controles existentes ou adoção de novos controles. Em 2020, como parte da gestão em Direitos Humanos, a Vale desenvolveu uma metodologia para realização de processos de verificação ou due diligence. 
No ano, foram realizados quatro tipos de due diligence operacionais – uma em complexo operacional (ainda em andamento), outra com fornecedores críticos (projeto piloto contou com a verificação e avaliação de 15 fornecedores), uma terceira do processo da Reparação de Brumadinho (MG) (fechamento previsto em 2021), e outra em mais de 128 alojamentos da Vale, no Pará, Maranhão e Minas Gerais. Quando o tema indígena é material, ele é considerado na due diligence.
A Vale incorpora a temática indígena e a das comunidades tradicionais de forma transversal nos diversos processos de análise interna sobre risco e viabilidade de empreendimentos, considerando, efetivamente, os direitos e interesses dessas comunidades nas tomadas de decisão. 
Ao planejar seus projetos, busca fomentar a participação ativa de Povos Indígenas e Comunidades Tradicionais nas soluções de questões relacionadas às atividades da Vale que gerem riscos e/ou impactos sobre essas populações, alinhada ao conceito de Consulta e o Consentimento Livre, Prévio e Informado (CLPI), bem como o acompanhamento do cumprimento de medidas de controle e/ou mitigação. 
O relacionamento da Vale com povos indígenas e comunidades tradicionais está alinhado aos principais compromissos e padrões internacionais como a declaração do ICMM sobre Mineração e Povos Indígenas, a Convenção nº 169 da Organização Internacional do Trabalho (OIT), e a Declaração das Nações Unidas sobre os Direitos dos Povos Indígenas.</t>
  </si>
  <si>
    <t>Em 2021, 100% das operações da Vale avaliaram o risco de violação de Direitos Humanos, monitorando-os periodicamente junto aos demais riscos de negócio. Além disso, as operações adotaram medidas de controles de prevenção e mitigação para esses riscos e realizaram testes para garantir sua eficácia.</t>
  </si>
  <si>
    <t>Em 2022, foram realizadas 10 due diligence de direitos humanos, contemplando um total de 22 operações avaliadas, por consultoria externa especializada, nos corredores Sudeste e Sul *, concluindo assim o processo em 100% das operações da Vale ativas no Brasil.  Os principais resultados apontaram para questões críticas relacionadas a impactos potenciais e reais nos temas de condições de trabalho, assédio sexual e moral, discriminação e impactos de convivência com a comunidade.</t>
  </si>
  <si>
    <r>
      <t>Nota:</t>
    </r>
    <r>
      <rPr>
        <sz val="9"/>
        <color rgb="FF555555"/>
        <rFont val="Arial"/>
        <family val="2"/>
      </rPr>
      <t xml:space="preserve"> *Corredor é uma nomenclatura utilizada pelas operações da Vale no Brasil considerando as atividades desde os locais das minas até a atuação portuária.</t>
    </r>
  </si>
  <si>
    <t>SASB - EM-MM-210b.1</t>
  </si>
  <si>
    <r>
      <rPr>
        <b/>
        <sz val="10"/>
        <color rgb="FF555555"/>
        <rFont val="Arial"/>
        <family val="2"/>
      </rPr>
      <t xml:space="preserve">Descrição: </t>
    </r>
    <r>
      <rPr>
        <sz val="10"/>
        <color rgb="FF555555"/>
        <rFont val="Arial"/>
        <family val="2"/>
      </rPr>
      <t xml:space="preserve">Discussão do processo para gerenciar riscos e oportunidades associados aos direitos e interesses da comunidade </t>
    </r>
  </si>
  <si>
    <t>O relacionamento com as comunidades é guiado pelo modelo de Atuação Social da Vale, construído e efetivado por meio da gestão dos processos de direitos humanos, riscos e impactos socioambientais, saúde e segurança das comunidades, remoção involuntária, relações com comunidades locais, relações com indígenas e comunidades tradicionais, ações de apoio ao desenvolvimento local, investimentos socioambientais e gestão de conflitos com comunidades.
Por favor, para mais informações consulte o capítulo "Compromisso com as pessoas  
e os direitos humanos" do Relatório de Sustentabilidade 2019.</t>
  </si>
  <si>
    <t>Em 2020, a Vale internacionalizou os padrões de relacionamento com as comunidades para todos os países onde a empresa possui operações, exceto Malásia prevista para 2021. Essa iniciativa permitiu qualificar a gestão global da atuação social - a partir da integração das informações - e promover maior transparência nos reportes da área. 
Para mais informações, por favor, consulte o Relato Integrado 2020.</t>
  </si>
  <si>
    <t>O modelo de Atuação Social da Vale efetiva-se por meio da gestão de riscos e impactos sobre as comunidades e pela promoção de legado social positivo por meio do desenvolvimento territorial, da promoção dos direitos humanos, do empoderamento das comunidades e do fortalecimento das políticas e gestão pública.
Esse modelo é suportado pelo relacionamento com as comunidades, que está fundamentado na conquista da confiança, na prática da escuta ativa, na postura transparente, no engajamento para as tomadas de decisão por meio de processos participativos, e é pautado pelo respeito aos Direitos Humanos.
O Relacionamento com Comunidades é um processo estratégico para a atuação social da Vale, e consiste no estabelecimento de interações e engajamento com as comunidades, bem como com demais atores locais nos territórios em que a empresa está presente.
Com o objetivo de engajar as comunidades, a Vale busca estabelecer espaços de diálogo estruturados para a construção dos Planos de Relacionamento com as Comunidades. Os planos têm como princípio a mobilização e a participação social na definição e priorização das ações a serem implementadas no território. Além disso, a estruturação do plano visa o compartilhamento de responsabilidades entre empresa, comunidade e demais atores sociais para o desenvolvimento local.
Os Planos de Relacionamento são monitorados pelas equipes de relacionamento com comunidades que possuem uma rotina sistemática de reuniões participativas para acompanhamento da execução das ações, avaliando a aderência e efetividade dos resultados junto à comunidade. Esse acompanhamento é registrado no Sistema de Stakeholders, Demandas e Issues (SDI).</t>
  </si>
  <si>
    <t>Nossa atuação social é orientada pelos padrões internacionais do setor e constitui-se como fundamento necessário em direção à nossa Ambição Social.
O modelo de atuação é pautado pelos seguintes princípios orientadores: transparência, escuta ativa, participação social, engajamento, capacidade social, diversidade e inclusão, aderência aos pactos internacionais e responsabilidade operacional. Ele direciona nossa atuação em todo o ciclo de vida dos empreendimentos, a partir do respeito aos Direitos Humanos, que é condição inegociável, onde cada empregado ou contratado deve estar atento para evitar qualquer tipo de violação.
Respeitar os Direitos Humanos é a base que torna o nosso modelo de atuação social forte e consistente, se estendendo para todas as atividades da empresa. E o relacionamento, que é o meio pelo qual construímos o respeito e a confiança junto às comunidades e demais partes interessadas com as quais interagimos.  É pelo engajamento com as pessoas, grupos e instituições que gerenciamos os efeitos dos riscos e impactos; compartilhamos nossas práticas; e aprendemos como ser uma empresa melhor a cada dia, nos tornando uma empresa parceira no desenvolvimento dos territórios.
Com o objetivo de engajar as comunidades, buscamos estabelecer espaços de diálogo estruturados para a construção dos Planos de Relacionamento com as Comunidades. Os planos têm como princípio a mobilização e a participação social na definição e priorização das ações a serem implementadas no território. Além disso, a estruturação do plano visa o compartilhamento de responsabilidades entre empresa, comunidade e demais atores sociais para o desenvolvimento local. 
Os Planos de Relacionamento são monitorados pelas equipes de relacionamento com comunidades que têm uma rotina sistemática de reuniões participativas para acompanhamento da execução das ações, avaliando a aderência e efetividade dos resultados junto à comunidade. Nosso compromisso é que 100% das comunidades de prioridade muito alta e alta tenham Plano de Relacionamento implementados até 2026.
São consideradas comunidades prioritárias aquelas que afetam e/ou são afetadas pelas atividades da empresa. Para a caracterização dessas comunidades são avaliados indicadores de riscos, impactos e relacionamento, além da análise de aspectos socioeconômicos.</t>
  </si>
  <si>
    <t>SASB - EM-MM-210b.2</t>
  </si>
  <si>
    <r>
      <rPr>
        <b/>
        <sz val="10"/>
        <color rgb="FF555555"/>
        <rFont val="Arial"/>
        <family val="2"/>
      </rPr>
      <t xml:space="preserve">Descrição: </t>
    </r>
    <r>
      <rPr>
        <sz val="10"/>
        <color rgb="FF555555"/>
        <rFont val="Arial"/>
        <family val="2"/>
      </rPr>
      <t xml:space="preserve">Número e duração dos atrasos não técnicos </t>
    </r>
  </si>
  <si>
    <t>A Vale não possui informação sobre atrasos não técnicos.</t>
  </si>
  <si>
    <t>SASB - EM-MM-310a.1</t>
  </si>
  <si>
    <r>
      <rPr>
        <b/>
        <sz val="10"/>
        <color rgb="FF555555"/>
        <rFont val="Arial"/>
        <family val="2"/>
      </rPr>
      <t xml:space="preserve">Descrição: </t>
    </r>
    <r>
      <rPr>
        <sz val="10"/>
        <color rgb="FF555555"/>
        <rFont val="Arial"/>
        <family val="2"/>
      </rPr>
      <t xml:space="preserve">Porcentagem de mão-de-obra ativa coberta por acordos de negociação coletiva, discriminada por funcionários norte-americanos e estrangeiros </t>
    </r>
  </si>
  <si>
    <t>96% dos empregados próprios da Vale são abrangidos por acordos coletivos.</t>
  </si>
  <si>
    <t>95,9% dos empregados próprios da Vale são abrangidos por acordos coletivos.</t>
  </si>
  <si>
    <t>92% dos empregados próprios da Vale são abrangidos por acordos coletivos.</t>
  </si>
  <si>
    <t>94% dos empregados próprios da Vale são abrangidos por acordos coletivos.</t>
  </si>
  <si>
    <t>SASB - EM-MM-320a.1</t>
  </si>
  <si>
    <r>
      <rPr>
        <b/>
        <sz val="10"/>
        <color rgb="FF555555"/>
        <rFont val="Arial"/>
        <family val="2"/>
      </rPr>
      <t xml:space="preserve">Descrição: </t>
    </r>
    <r>
      <rPr>
        <sz val="10"/>
        <color rgb="FF555555"/>
        <rFont val="Arial"/>
        <family val="2"/>
      </rPr>
      <t>(1) taxa de incidência total MSHA (Mine Safety and Health Administration), (2) taxa de fatalidade, (3) taxa de frequência de quase acidente (NMFR) e (4) horas médias de treinamento de saúde, segurança e resposta a emergências para (a) empregadores em tempo integral e ( b) funcionários contratados.</t>
    </r>
  </si>
  <si>
    <r>
      <rPr>
        <b/>
        <sz val="9"/>
        <color rgb="FF555555"/>
        <rFont val="Arial"/>
        <family val="2"/>
      </rPr>
      <t>(1)</t>
    </r>
    <r>
      <rPr>
        <sz val="9"/>
        <color rgb="FF555555"/>
        <rFont val="Arial"/>
        <family val="2"/>
      </rPr>
      <t xml:space="preserve"> Taxa Total de Frequência de Lesões Ocupacionais (TRIFR): 3,46
     Taxa de Frequência de Lesões Ocupacionais com Afastamento: 0,81
</t>
    </r>
    <r>
      <rPr>
        <b/>
        <sz val="9"/>
        <color rgb="FF555555"/>
        <rFont val="Arial"/>
        <family val="2"/>
      </rPr>
      <t>(2)</t>
    </r>
    <r>
      <rPr>
        <sz val="9"/>
        <color rgb="FF555555"/>
        <rFont val="Arial"/>
        <family val="2"/>
      </rPr>
      <t xml:space="preserve"> Taxa de fatalidade: 0,77
</t>
    </r>
    <r>
      <rPr>
        <b/>
        <sz val="9"/>
        <color rgb="FF555555"/>
        <rFont val="Arial"/>
        <family val="2"/>
      </rPr>
      <t>(3)</t>
    </r>
    <r>
      <rPr>
        <sz val="9"/>
        <color rgb="FF555555"/>
        <rFont val="Arial"/>
        <family val="2"/>
      </rPr>
      <t xml:space="preserve"> n/a
</t>
    </r>
    <r>
      <rPr>
        <b/>
        <sz val="9"/>
        <color rgb="FF555555"/>
        <rFont val="Arial"/>
        <family val="2"/>
      </rPr>
      <t>(4)</t>
    </r>
    <r>
      <rPr>
        <sz val="9"/>
        <color rgb="FF555555"/>
        <rFont val="Arial"/>
        <family val="2"/>
      </rPr>
      <t xml:space="preserve"> A Vale não possui informação sobre a média de horas por funcionários de treinamentos do tema saúde e segurança. </t>
    </r>
  </si>
  <si>
    <r>
      <rPr>
        <b/>
        <sz val="9"/>
        <color rgb="FF555555"/>
        <rFont val="Arial"/>
        <family val="2"/>
      </rPr>
      <t>(1)</t>
    </r>
    <r>
      <rPr>
        <sz val="9"/>
        <color rgb="FF555555"/>
        <rFont val="Arial"/>
        <family val="2"/>
      </rPr>
      <t xml:space="preserve"> Taxa Total de Frequência de Lesões Ocupacionais (TRIFR): 1,98
     Taxa de Frequência de Lesões Ocupacionais com Afastamento: 0,69
</t>
    </r>
    <r>
      <rPr>
        <b/>
        <sz val="9"/>
        <color rgb="FF555555"/>
        <rFont val="Arial"/>
        <family val="2"/>
      </rPr>
      <t>(2)</t>
    </r>
    <r>
      <rPr>
        <sz val="9"/>
        <color rgb="FF555555"/>
        <rFont val="Arial"/>
        <family val="2"/>
      </rPr>
      <t xml:space="preserve"> Taxa de fatalidade: 0,08
</t>
    </r>
    <r>
      <rPr>
        <b/>
        <sz val="9"/>
        <color rgb="FF555555"/>
        <rFont val="Arial"/>
        <family val="2"/>
      </rPr>
      <t>(3)</t>
    </r>
    <r>
      <rPr>
        <sz val="9"/>
        <color rgb="FF555555"/>
        <rFont val="Arial"/>
        <family val="2"/>
      </rPr>
      <t xml:space="preserve"> n/a
</t>
    </r>
    <r>
      <rPr>
        <b/>
        <sz val="9"/>
        <color rgb="FF555555"/>
        <rFont val="Arial"/>
        <family val="2"/>
      </rPr>
      <t>(4)</t>
    </r>
    <r>
      <rPr>
        <sz val="9"/>
        <color rgb="FF555555"/>
        <rFont val="Arial"/>
        <family val="2"/>
      </rPr>
      <t xml:space="preserve"> A Vale possui a obrigação de capacitar os empregados em normas regulamentadoras, desde a entrada do empregado na empresa a execução de suas atividades, assim como aos empregados expostos a atividades críticas e procedimentos operacionais de SSMA. Porém, não existe informação sobre a média de horas por funcionários de treinamentos do tema saúde e segurança.</t>
    </r>
  </si>
  <si>
    <r>
      <rPr>
        <b/>
        <sz val="9"/>
        <color rgb="FF555555"/>
        <rFont val="Arial"/>
        <family val="2"/>
      </rPr>
      <t>(1)</t>
    </r>
    <r>
      <rPr>
        <sz val="9"/>
        <color rgb="FF555555"/>
        <rFont val="Arial"/>
        <family val="2"/>
      </rPr>
      <t xml:space="preserve"> Taxa Total de Frequência de Lesões Ocupacionais (TRIFR): 1,41
     Taxa de Frequência de Lesões Ocupacionais com Afastamento: 0,38
</t>
    </r>
    <r>
      <rPr>
        <b/>
        <sz val="9"/>
        <color rgb="FF555555"/>
        <rFont val="Arial"/>
        <family val="2"/>
      </rPr>
      <t>(2)</t>
    </r>
    <r>
      <rPr>
        <sz val="9"/>
        <color rgb="FF555555"/>
        <rFont val="Arial"/>
        <family val="2"/>
      </rPr>
      <t xml:space="preserve"> Taxa de fatalidade: 0,04
</t>
    </r>
    <r>
      <rPr>
        <b/>
        <sz val="9"/>
        <color rgb="FF555555"/>
        <rFont val="Arial"/>
        <family val="2"/>
      </rPr>
      <t>(3)</t>
    </r>
    <r>
      <rPr>
        <sz val="9"/>
        <color rgb="FF555555"/>
        <rFont val="Arial"/>
        <family val="2"/>
      </rPr>
      <t xml:space="preserve"> n/a
</t>
    </r>
    <r>
      <rPr>
        <b/>
        <sz val="9"/>
        <color rgb="FF555555"/>
        <rFont val="Arial"/>
        <family val="2"/>
      </rPr>
      <t>(4)</t>
    </r>
    <r>
      <rPr>
        <sz val="9"/>
        <color rgb="FF555555"/>
        <rFont val="Arial"/>
        <family val="2"/>
      </rPr>
      <t xml:space="preserve"> A Vale possui a obrigação de capacitar os empregados em normas regulamentadoras, desde a entrada do empregado na empresa a execução de suas atividades, assim como aos empregados expostos a atividades críticas e procedimentos operacionais de SSMA. Porém, não existe informação sobre a média de horas por funcionários de treinamentos do tema saúde e segurança.</t>
    </r>
  </si>
  <si>
    <r>
      <rPr>
        <b/>
        <sz val="9"/>
        <color rgb="FF555555"/>
        <rFont val="Arial"/>
        <family val="2"/>
      </rPr>
      <t>(1)</t>
    </r>
    <r>
      <rPr>
        <sz val="9"/>
        <color rgb="FF555555"/>
        <rFont val="Arial"/>
        <family val="2"/>
      </rPr>
      <t xml:space="preserve"> Taxa Total de Frequência de Lesões Ocupacionais (TRIFR): 1,12
     Taxa de Frequência de Lesões Ocupacionais com Afastamento: 0,30
</t>
    </r>
    <r>
      <rPr>
        <b/>
        <sz val="9"/>
        <color rgb="FF555555"/>
        <rFont val="Arial"/>
        <family val="2"/>
      </rPr>
      <t>(2)</t>
    </r>
    <r>
      <rPr>
        <sz val="9"/>
        <color rgb="FF555555"/>
        <rFont val="Arial"/>
        <family val="2"/>
      </rPr>
      <t xml:space="preserve"> Taxa de fatalidade: 0,011
</t>
    </r>
    <r>
      <rPr>
        <b/>
        <sz val="9"/>
        <color rgb="FF555555"/>
        <rFont val="Arial"/>
        <family val="2"/>
      </rPr>
      <t>(3)</t>
    </r>
    <r>
      <rPr>
        <sz val="9"/>
        <color rgb="FF555555"/>
        <rFont val="Arial"/>
        <family val="2"/>
      </rPr>
      <t xml:space="preserve"> n/a
</t>
    </r>
    <r>
      <rPr>
        <b/>
        <sz val="9"/>
        <color rgb="FF555555"/>
        <rFont val="Arial"/>
        <family val="2"/>
      </rPr>
      <t>(4)</t>
    </r>
    <r>
      <rPr>
        <sz val="9"/>
        <color rgb="FF555555"/>
        <rFont val="Arial"/>
        <family val="2"/>
      </rPr>
      <t xml:space="preserve"> A Vale possui a obrigação de capacitar os empregados em normas regulamentadoras, desde a entrada do empregado na empresa a execução de suas atividades, assim como aos empregados expostos a atividades críticas e procedimentos operacionais de SSMA. Porém, não existe informação sobre a média de horas por funcionários de treinamentos do tema saúde e segurança.</t>
    </r>
  </si>
  <si>
    <t>Framework</t>
  </si>
  <si>
    <t xml:space="preserve">Localização </t>
  </si>
  <si>
    <t>Resposible Sourcing</t>
  </si>
  <si>
    <t>Princípio</t>
  </si>
  <si>
    <t>Princípio 1: Negócios éticos</t>
  </si>
  <si>
    <t>Reporte ICMM</t>
  </si>
  <si>
    <t>Princípio 2: Tomada de decisões</t>
  </si>
  <si>
    <t>Princípio 3: Direitos humanos</t>
  </si>
  <si>
    <t>Princípio 4: Gestão de risco</t>
  </si>
  <si>
    <t>Princípio 5: Saúde e segurança</t>
  </si>
  <si>
    <t>Princípio 6: Desempenho ambiental</t>
  </si>
  <si>
    <t>Princípio 7: Conservação da biodiversidade</t>
  </si>
  <si>
    <t>Princípio 8: Produção responsável</t>
  </si>
  <si>
    <t>Princípio 9: Desempenho social</t>
  </si>
  <si>
    <t>Princípio 10: Envolvimento das partes interessadas</t>
  </si>
  <si>
    <t>Clydach Refinery</t>
  </si>
  <si>
    <t>Emissões de NOX, SOX e outras emissões atmosféricas significativas</t>
  </si>
  <si>
    <t>Descarga de água por qualidade e destino</t>
  </si>
  <si>
    <t>Resíduos por tipo e método de disposição</t>
  </si>
  <si>
    <t xml:space="preserve"> Número total e volume de vazamentos significativos</t>
  </si>
  <si>
    <t>Transporte de resíduos perigosos</t>
  </si>
  <si>
    <t xml:space="preserve"> Identificação, tamanho, status de proteção e valor da</t>
  </si>
  <si>
    <t>WEF - World Economic Forum</t>
  </si>
  <si>
    <t>Objetivo da Governança</t>
  </si>
  <si>
    <r>
      <rPr>
        <b/>
        <sz val="10"/>
        <color rgb="FF555555"/>
        <rFont val="Arial"/>
        <family val="2"/>
      </rPr>
      <t>Métrica:</t>
    </r>
    <r>
      <rPr>
        <sz val="10"/>
        <color rgb="FF555555"/>
        <rFont val="Arial"/>
        <family val="2"/>
      </rPr>
      <t xml:space="preserve"> Definição de propósito.</t>
    </r>
  </si>
  <si>
    <t xml:space="preserve">A Vale começou a construir uma nova cultura, refletida na frase: aprendendo juntos. Assim, o propósito foi definido como:
"Existimos para melhorar a vida e transformar o futuro. Juntos."
A Vale acredita que a mineração é essencial para o desenvolvimento do mundo e só serve à sociedade ao gerar prosperidade para todos e cuidar do planeta.  </t>
  </si>
  <si>
    <t>O propósito da Vale é: "Existimos para melhorar a vida e transformar o futuro. Juntos."</t>
  </si>
  <si>
    <t>Qualidade do Conselho de Administração</t>
  </si>
  <si>
    <r>
      <rPr>
        <b/>
        <sz val="10"/>
        <color rgb="FF555555"/>
        <rFont val="Arial"/>
        <family val="2"/>
      </rPr>
      <t>Métrica:</t>
    </r>
    <r>
      <rPr>
        <sz val="10"/>
        <color rgb="FF555555"/>
        <rFont val="Arial"/>
        <family val="2"/>
      </rPr>
      <t xml:space="preserve"> Composição do conselho.</t>
    </r>
  </si>
  <si>
    <t>Para conhecer a composição do conselho de administração e suas características, por favor, acesse o Proxy Statement: http://www.vale.com/PT/investors/corporate-governance/notices-minutes-corporate-documents/atasEditaisDocumentosCorporativos/4.Proxy%20Statement%202021_PT.pdf</t>
  </si>
  <si>
    <t>Para conhecer a composição do conselho de administração e suas características, por favor, acesse o Proxy Statement: https://api.mziq.com/mzfilemanager/v2/d/53207d1c-63b4-48f1-96b7-19869fae19fe/ec478bc8-e308-2d7a-231e-860a858858d3?origin=1</t>
  </si>
  <si>
    <t>Para conhecer a composição do conselho de administração e suas características, por favor, acesse o Proxy Statement: https://api.mziq.com/mzfilemanager/v2/d/53207d1c-63b4-48f1-96b7-19869fae19fe/714865f6-3b0e-1bef-ba4c-4dcc35b0fda9?origin=2</t>
  </si>
  <si>
    <t>Envolvimento das partes interessadas</t>
  </si>
  <si>
    <r>
      <rPr>
        <b/>
        <sz val="10"/>
        <color rgb="FF555555"/>
        <rFont val="Arial"/>
        <family val="2"/>
      </rPr>
      <t>Métrica:</t>
    </r>
    <r>
      <rPr>
        <sz val="10"/>
        <color rgb="FF555555"/>
        <rFont val="Arial"/>
        <family val="2"/>
      </rPr>
      <t xml:space="preserve"> Questões materiais que afetam os stakeholders.</t>
    </r>
  </si>
  <si>
    <t>Ações de relacionamento e de engajamento são conduzidas com os principais stakeholders. É parte do compromisso da Vale identificar oportunidades para contribuir com o atingimento de metas globais ESG aderentes aos negócios, buscando parcerias, soluções e tecnologias para os desafios de desenvolvimento sustentável.
Para tanto, a Vale tem o compromisso de praticar a escuta ativa e de forma integrada com suas partes interessadas na construção de um legado positivo para as gerações futuras, criando valor positivo social, ambiental e econômico, ao longo de todo ciclo de vida da mineração.
Para acessar os métodos e razões de engajamento dos principais stakeholders, por favor, acesso o Relato Integrado 2020 (p. 55)</t>
  </si>
  <si>
    <t>Ciente do seu potencial de impactos à sociedade, a Vale busca praticar o diálogo e a escuta ativa com suas partes interessadas para atuar na construção de um legado positivo para as gerações futuras. No Relato Integrado (p.112), publicamos as iniciativas de relacionamento e de engajamento com os principais stakeholders.</t>
  </si>
  <si>
    <t>Ciente do seu potencial de impactos à sociedade, a Vale busca praticar o diálogo e a escuta ativa com suas partes interessadas para atuar na construção de um legado positivo para as gerações futuras. No Relato Integrado (p.19 e 20), publicamos as iniciativas de relacionamento e de engajamento com os principais stakeholders.</t>
  </si>
  <si>
    <t>Comportamento Ético</t>
  </si>
  <si>
    <r>
      <rPr>
        <b/>
        <sz val="10"/>
        <color rgb="FF555555"/>
        <rFont val="Arial"/>
        <family val="2"/>
      </rPr>
      <t>Métrica:</t>
    </r>
    <r>
      <rPr>
        <sz val="10"/>
        <color rgb="FF555555"/>
        <rFont val="Arial"/>
        <family val="2"/>
      </rPr>
      <t xml:space="preserve"> Anticorrupção</t>
    </r>
  </si>
  <si>
    <t>Treinamento sobre as políticas e procedimentos anticorrupção:
- Alta governança: : Em 2020, não foram realizados treinamentos específicos sobre as regras anticorrupção para a alta governança da Vale. Foram apenas realizadas reuniões de acompanhamento. Os treinamentos para esse público foram feitos em 2019 e se repetirão em 2021. 
- Funcionários: 74% participaram da ação educacional global das regras anticorrupção em 2020. 
- Parceiros comerciais: n/d
Casos de corrupção confirmados durante 2020:
Em 2020, foram confirmados 7 casos de corrupção privada, em todos os casos os funcionários foram demitidos ou punidos. Também ocorreu o bloqueio de 3 fornecedores após apuração. Não houve processos judiciais relacionados à corrupção movidos contra a organização ou seus empregados no período coberto pelo relatório.
Para informações sobre a gestão do tema consulte o Relato Integrado Vale 2020.</t>
  </si>
  <si>
    <t>Treinamento sobre as políticas e procedimentos anticorrupção:
- Alta governança: 74% 
- Funcionários: 89% 
- Parceiros comerciais: n/d
Casos de corrupção confirmados durante 2021:
Em 2021, não foram identificados casos de corrupção envolvendo agentes públicos. Através do Canal de Denúncias da empresa, foram identificados 3 casos que resultaram em ações para desligamento dos empregados envolvidos.
Para informações sobre a gestão do tema consulte o Relato Integrado Vale 2021.</t>
  </si>
  <si>
    <t>Treinamento sobre as políticas e procedimentos anticorrupção:
- Alta governança: 91% 
- Funcionários: 93% 
- Parceiros comerciais: n/d
Casos de corrupção confirmados durante 2022:
Em 2022, não foram identificados casos de corrupção envolvendo agentes públicos. Através do Canal de Denúncias da empresa, foram identificados 4 casos que resultaram no desligamento de um empregado e uma notificação a terceiro.
Para informações sobre a gestão do tema consulte o Relato Integrado Vale 2022.</t>
  </si>
  <si>
    <t>Supervisão de Riscos e Oportunidades</t>
  </si>
  <si>
    <r>
      <rPr>
        <b/>
        <sz val="10"/>
        <color rgb="FF555555"/>
        <rFont val="Arial"/>
        <family val="2"/>
      </rPr>
      <t>Métrica:</t>
    </r>
    <r>
      <rPr>
        <sz val="10"/>
        <color rgb="FF555555"/>
        <rFont val="Arial"/>
        <family val="2"/>
      </rPr>
      <t xml:space="preserve"> Integrando risco e oportunidade no processo comercial</t>
    </r>
  </si>
  <si>
    <t>No Relatório 20-F 2020 são detalhados os riscos da companhia das seguintes naturezas: Riscos relativos ao rompimento de uma barragem; riscos externos; riscos financeiros; riscos legais, políticos, econômicos, sociais e regulatórios; riscos operacionais; riscos de saúde, segurança, ambiental e social; riscos relacionados a nossas reservas minerais; riscos relacionados à estrutura societária; riscos relativos às ações depositárias.
Riscos de outra natureza também podem ser encontrados descritos no Formulário de Referência 2020.</t>
  </si>
  <si>
    <t>No Relatório 20-F 2021 são detalhados os riscos da companhia das seguintes naturezas: Riscos relativos ao rompimento de uma barragem; riscos externos; riscos financeiros; riscos legais, políticos, econômicos, sociais e regulatórios; riscos operacionais; riscos de saúde, segurança, ambiental e social; riscos relacionados a nossas reservas minerais; riscos relacionados à estrutura societária; riscos relativos às ações depositárias; riscos relacionados a pandemia do Covid-19.
Riscos de outra natureza também podem ser encontrados descritos no Formulário de Referência 2021.</t>
  </si>
  <si>
    <t>No Relatório 20-F 2022 são detalhados os riscos da companhia das seguintes naturezas: Riscos relativos ao rompimento de uma barragem; riscos externos; riscos financeiros; riscos legais, políticos, econômicos, sociais e regulatórios; riscos operacionais; riscos de saúde, segurança, ambiental e social; riscos relacionados a nossas reservas minerais; riscos relacionados à estrutura societária; riscos relativos às ações depositárias; riscos relacionados a pandemia do Covid-19.
Riscos de outra natureza também podem ser encontrados descritos no Formulário de Referência 2022.</t>
  </si>
  <si>
    <t>Mudança climática</t>
  </si>
  <si>
    <r>
      <rPr>
        <b/>
        <sz val="10"/>
        <color rgb="FF555555"/>
        <rFont val="Arial"/>
        <family val="2"/>
      </rPr>
      <t>Métrica:</t>
    </r>
    <r>
      <rPr>
        <sz val="10"/>
        <color rgb="FF555555"/>
        <rFont val="Arial"/>
        <family val="2"/>
      </rPr>
      <t xml:space="preserve"> Emissões de gases de efeito estufa (GEE) </t>
    </r>
  </si>
  <si>
    <r>
      <rPr>
        <b/>
        <sz val="10"/>
        <color rgb="FF555555"/>
        <rFont val="Arial"/>
        <family val="2"/>
      </rPr>
      <t>Métrica:</t>
    </r>
    <r>
      <rPr>
        <sz val="10"/>
        <color rgb="FF555555"/>
        <rFont val="Arial"/>
        <family val="2"/>
      </rPr>
      <t xml:space="preserve"> Implementação do TCFD</t>
    </r>
  </si>
  <si>
    <t xml:space="preserve">A Vale contribuiu para a construção do framework do Task Force on Climate Related Financial Disclosures (TCFD), iniciativa da qual é apoiadora desde 2017.
Um dos compromissos da estratégia Vale Carbono Neutra é a redução em 15% as emissões líquidas de Escopo 3, até 2035, em relação ao ano-base de 2018. O volume de redução foi definido com base na ferramenta de cálculo da Science Based Target Initiative (SBTI), método Absolute Contraction Approach, logo, também se considera uma meta baseada na ciência.
Reduzir as emissões absolutas de Escopos 1 e 2 em 33%, até 2030, em relação ao ano-base de 2017, alinhada ao Acordo de Paris. Esta meta foi estabelecida com base na metodologia definida pela Science Based Target Initiative (SBTI), sendo, portanto, considerada uma meta baseada em ciência, em nível compatível com o aumento da temperatura global em menos de 2°C (cenário well below 2°C). </t>
  </si>
  <si>
    <t>Perda da Natureza</t>
  </si>
  <si>
    <r>
      <rPr>
        <b/>
        <sz val="10"/>
        <color rgb="FF555555"/>
        <rFont val="Arial"/>
        <family val="2"/>
      </rPr>
      <t>Métrica:</t>
    </r>
    <r>
      <rPr>
        <sz val="10"/>
        <color rgb="FF555555"/>
        <rFont val="Arial"/>
        <family val="2"/>
      </rPr>
      <t xml:space="preserve"> Uso do solo e sensibilidade ecológica </t>
    </r>
  </si>
  <si>
    <t>Área impactada (em km²)</t>
  </si>
  <si>
    <r>
      <t xml:space="preserve">Em </t>
    </r>
    <r>
      <rPr>
        <b/>
        <i/>
        <sz val="11"/>
        <color rgb="FF555555"/>
        <rFont val="Arial"/>
        <family val="2"/>
      </rPr>
      <t>wilderness</t>
    </r>
  </si>
  <si>
    <r>
      <t xml:space="preserve">Em </t>
    </r>
    <r>
      <rPr>
        <b/>
        <i/>
        <sz val="11"/>
        <color rgb="FF555555"/>
        <rFont val="Arial"/>
        <family val="2"/>
      </rPr>
      <t>hotspots</t>
    </r>
  </si>
  <si>
    <t>Adjacentes a áreas prioritárias para conservação fora de áreas protegidas</t>
  </si>
  <si>
    <t>Disponibilidade de Água Doce</t>
  </si>
  <si>
    <r>
      <rPr>
        <b/>
        <sz val="10"/>
        <color rgb="FF555555"/>
        <rFont val="Arial"/>
        <family val="2"/>
      </rPr>
      <t>Métrica:</t>
    </r>
    <r>
      <rPr>
        <sz val="10"/>
        <color rgb="FF555555"/>
        <rFont val="Arial"/>
        <family val="2"/>
      </rPr>
      <t xml:space="preserve"> Consumo e captação de água em áreas de estresse hídrico </t>
    </r>
  </si>
  <si>
    <t>Dignidade e Igualdade</t>
  </si>
  <si>
    <r>
      <rPr>
        <b/>
        <sz val="10"/>
        <color rgb="FF555555"/>
        <rFont val="Arial"/>
        <family val="2"/>
      </rPr>
      <t>Métrica:</t>
    </r>
    <r>
      <rPr>
        <sz val="10"/>
        <color rgb="FF555555"/>
        <rFont val="Arial"/>
        <family val="2"/>
      </rPr>
      <t xml:space="preserve"> Igualdade salarial (%)</t>
    </r>
  </si>
  <si>
    <t>O salário mínimo local é respeitado pela Vale e os salários base não diferem entre homens e mulheres que exercem a mesma função, conforme a Política de Recursos Humanos. Podem ocorrer variações por conta dos níveis de senioridade e maturidade em que se enquadram os empregados</t>
  </si>
  <si>
    <r>
      <rPr>
        <b/>
        <sz val="10"/>
        <color rgb="FF555555"/>
        <rFont val="Arial"/>
        <family val="2"/>
      </rPr>
      <t>Nota:</t>
    </r>
    <r>
      <rPr>
        <sz val="10"/>
        <color rgb="FF555555"/>
        <rFont val="Arial"/>
        <family val="2"/>
      </rPr>
      <t xml:space="preserve"> </t>
    </r>
    <r>
      <rPr>
        <sz val="8"/>
        <color rgb="FF555555"/>
        <rFont val="Arial"/>
        <family val="2"/>
      </rPr>
      <t>*Uma diferença não significativa representa variação de até 2 pontos percentuais para mais ou para menos.</t>
    </r>
  </si>
  <si>
    <r>
      <rPr>
        <b/>
        <sz val="10"/>
        <color rgb="FF555555"/>
        <rFont val="Arial"/>
        <family val="2"/>
      </rPr>
      <t>Métrica:</t>
    </r>
    <r>
      <rPr>
        <sz val="10"/>
        <color rgb="FF555555"/>
        <rFont val="Arial"/>
        <family val="2"/>
      </rPr>
      <t xml:space="preserve"> Diversidade e inclusão (%)</t>
    </r>
  </si>
  <si>
    <r>
      <rPr>
        <b/>
        <sz val="10"/>
        <color rgb="FF555555"/>
        <rFont val="Arial"/>
        <family val="2"/>
      </rPr>
      <t>Métrica:</t>
    </r>
    <r>
      <rPr>
        <sz val="10"/>
        <color rgb="FF555555"/>
        <rFont val="Arial"/>
        <family val="2"/>
      </rPr>
      <t xml:space="preserve"> Nível salarial (%)</t>
    </r>
  </si>
  <si>
    <t>O salário mínimo local é respeitado pela Vale e os salários-base não diferem entre homens e mulheres que exercem a mesma função, conforme a Política de Recursos Humanos. 
A informação da proporção entre a remuneração do CEO e dos outros funcionários Vale está sujeita à restrição de confidencialidade específica: a Vale não divulga os valores dos 
salários pagos.</t>
  </si>
  <si>
    <t>A Vale respeita o salário mínimo local definido em legislação, e não há diferença significativa* de salários-base entre mulheres e homens que exercem as mesmas funções, conforme determina a Política de Recursos Humanos. As eventuais variações decorrem de diferentes níveis de senioridade e maturidade dos empregados em sua categoria funcional. 
A informação da proporção entre a remuneração do CEO e dos outros funcionários Vale está sujeita à restrição de confidencialidade específica: a Vale não divulga os valores dos 
salários pagos.</t>
  </si>
  <si>
    <r>
      <rPr>
        <b/>
        <sz val="10"/>
        <color rgb="FF555555"/>
        <rFont val="Arial"/>
        <family val="2"/>
      </rPr>
      <t>Métrica:</t>
    </r>
    <r>
      <rPr>
        <sz val="10"/>
        <color rgb="FF555555"/>
        <rFont val="Arial"/>
        <family val="2"/>
      </rPr>
      <t xml:space="preserve"> Risco de incidência de trabalho infantil, forçado ou compulsório </t>
    </r>
  </si>
  <si>
    <t xml:space="preserve">Em relação aos temas críticos como trabalho forçado, trabalho infantil, exploração sexual infantil e tráfico de pessoas, a Vale estabelece gestão de riscos em todas as fases do ciclo de vida de seus empreendimentos. Há um foco especial no respeito e promoção aos Direitos Humanos das crianças e adolescentes e de grupos vulneráveis.
Ao serem cadastrados na Vale, todos os fornecedores passam por uma análise de risco, que inclui avaliação em temas de Direitos Humanos, Saúde e Segurança e Meio Ambiente (SSMA) e Integridade. Além disso, a empresa incentiva que os fornecedores implementem programas de compliance e sigam as mesmas orientações em suas cadeias produtivas. Nessa etapa, a due diligence de terceiros é realizada, globalmente, em 100% dos novos fornecedores cadastrados. Os fornecedores se comprometem com padrões de comportamento esperados de acordo com as Políticas da Vale, e se comprometem, por meio de cláusulas contratuais, em prover condições de trabalho dignas, combater o trabalho forçado ou análogo à escravidão, o trabalho infantil e a exploração sexual infantil e a não tolerar a discriminação, respeitar a liberdade de associação e negociação coletiva. A empresa monitora periodicamente, tanto na fase de certificação e cadastro quanto ao longo do ciclo de vida do fornecedor, as atualizações da Lista Suja do Trabalho Escravo, cruzando as informações com 100% da base de seus fornecedores no Brasil. 
Para tanto, a Companhia prioriza e estabelece um processo contínuo de engajamento com as comunidades nas áreas de influência dos empreendimentos, implementa parcerias com a Childhood Brasil e InPacto com ações preventivas e mitigatórias, atua por meio da Fundação Vale em programas sociais estruturantes, fortalece a rede pública de proteção social e atua diretamente com as crianças e suas famílias. 
Em 2020, não houve registro ou denúncia envolvendo a Vale em ocorrência de trabalho infantil ou análogo ao escravo, de jovens expostos a trabalhos perigosos, trabalho forçado ou obrigatório e a tráfico de pessoas, em nenhuma operação da Companhia. </t>
  </si>
  <si>
    <t>Para questões críticas, como trabalho forçado, trabalho infantil, exploração sexual de crianças e adolescentes e tráfico de pessoas, são determinados processos de gestão de riscos em todas as fases do ciclo de vida dos empreendimentos da Vale. A mitigação desses riscos também ocorre por meio de um processo contínuo de engajamento com as comunidades, bem como por meio de parcerias com a Childhood Brasil e o InPacto com ações preventivas e mitigatórias.
Em 2021, não houve registro ou denúncia de ocorrência de trabalho infantil ou análogo ao escravo envolvendo as operações da Vale. Mas a Vale ainda reconhece a fragilidade do tema em sua cadeia de valor e está atuando para minimizar estes impactos.</t>
  </si>
  <si>
    <t xml:space="preserve">Para questões críticas, como trabalho forçado, trabalho infantil, exploração sexual de crianças e adolescentes e tráfico de pessoas, são determinados processos de gestão de riscos em todas as fases do ciclo de vida dos empreendimentos da Vale. A mitigação desses riscos também ocorre por meio de um processo contínuo de engajamento com as comunidades, bem como por meio de parcerias com a Childhood Brasil e o InPacto com ações preventivas e mitigatórias.
Em 2022, não houve registro ou denúncia de ocorrência de trabalho infantil envolvendo as operações e fornecedores da Vale. Contudo reconhecemos esse risco como um tema crítico em nossas operações do Brasil, Canada, Indonesia, Malasia e Omã. Em relação a fornecedores, A Vale considera os setores listados como alto risco ou com as maiores incidências para trabalho forçado e infantil classificados pela Resolução Nº 24 do Ministério da Indústria, Comércio Exterior e Serviço, pelo "Global Estimates of Modern Slavery"de maior risco e pela pela Secretaria de Inspeção do Trabalho 2012 a 2020 e atuamos para previnir, monitorar e gerenciar tais ocorrências em nossos fornecedores e operações. </t>
  </si>
  <si>
    <t>Saúde e Bem Estar</t>
  </si>
  <si>
    <r>
      <rPr>
        <b/>
        <sz val="10"/>
        <color rgb="FF555555"/>
        <rFont val="Arial"/>
        <family val="2"/>
      </rPr>
      <t>Métrica:</t>
    </r>
    <r>
      <rPr>
        <sz val="10"/>
        <color rgb="FF555555"/>
        <rFont val="Arial"/>
        <family val="2"/>
      </rPr>
      <t xml:space="preserve"> Saúde e segurança (%) </t>
    </r>
  </si>
  <si>
    <t xml:space="preserve">Em 2020 tivemos fatalidades e vidas mudadas na Vale, o que mostra que ainda há um longo caminho a percorrer para que sejamos uma empresa efetivamente segura. Registramos um total de 4 fatalidades confirmadas (taxa de 0,051) entre colaboradores da empresa, sendo 1 empregados e 3 contratados de empresas terceirizadas. O número de acidentes de trabalho com consequência grave (exceto óbitos) foram 232 (taxa de 18,36) e o número de acidentes de trabalho de comunicação obrigatória foi de 1.921 (taxa de 147,53). O número de horas trabalhadas foram 341.088.840,13 horas. Os principais tipos de acidente de trabalho foram: Fatalidade, Afastamento, Restrição Médica e Tratamento Médico. 
No Brasil, todos os empregados próprios e seus dependentes legais têm acesso a serviços médicos e de saúde não relacionados ao trabalho através do plano de saúde de autogestão PASA. Nos outros países onde operamos os planos de saúde são oferecidos através de contratação externa.  </t>
  </si>
  <si>
    <t xml:space="preserve">Em 2021, houve dois casos de fatalidade na Vale um empregado próprio e um terceiro.
Alguns dos perigos que causaram, ou contribuíram para, o acontecimento de acidentes de trabalho foram: operações de equipamentos móveis, bloqueio, identificação e zero energia, trabalhos em altura, proteção de máquinas, içamento de cargas, veículos automotores leves, trabalhos em eletricidade, estabilidade de solo.
No Brasil, todos os empregados próprios e seus dependentes legais tem acesso a serviços médicos e de saúde não relacionados ao trabalho através do plano de saúde de autogestão PASA. Nos outros países onde operamos os planos de saúde são oferecidos através de contratação externa.  </t>
  </si>
  <si>
    <t xml:space="preserve">Em 2022, ocorreram cinco casos de fatalidade na Vale.
Algumas das atividades que estavam sendo realizadas no momento do acontecimento destes acidentes de trabalho foram: operações de equipamentos móveis, bloqueio, identificação e zero energia, trabalhos em altura, proteção de máquinas, içamento de cargas, veículos automotores leves e trabalhos em eletricidade.
No Brasil, todos os empregados próprios e seus dependentes legais tem acesso a serviços médicos e de saúde não relacionados ao trabalho através do plano de saúde de autogestão PASA. Nos outros países onde operamos os planos de saúde são oferecidos através de contratação externa.  </t>
  </si>
  <si>
    <t>Habilidades para o Futuro</t>
  </si>
  <si>
    <r>
      <rPr>
        <b/>
        <sz val="10"/>
        <color rgb="FF555555"/>
        <rFont val="Arial"/>
        <family val="2"/>
      </rPr>
      <t>Métrica:</t>
    </r>
    <r>
      <rPr>
        <sz val="10"/>
        <color rgb="FF555555"/>
        <rFont val="Arial"/>
        <family val="2"/>
      </rPr>
      <t xml:space="preserve"> Treinamento oferecido (#) </t>
    </r>
  </si>
  <si>
    <t xml:space="preserve">A média de horas totais de treinamento para empregados Vale foi de 51 horas no ano de 2020. </t>
  </si>
  <si>
    <t xml:space="preserve">A média de horas totais de treinamento para empregados Vale foi de 63 horas no ano de 2021. </t>
  </si>
  <si>
    <t xml:space="preserve">A média de horas totais de treinamento para empregados Vale foi de 76 horas no ano de 2022. </t>
  </si>
  <si>
    <t>Criação de Riqueza e Emprego</t>
  </si>
  <si>
    <r>
      <rPr>
        <b/>
        <sz val="10"/>
        <color rgb="FF555555"/>
        <rFont val="Arial"/>
        <family val="2"/>
      </rPr>
      <t>Métrica:</t>
    </r>
    <r>
      <rPr>
        <sz val="10"/>
        <color rgb="FF555555"/>
        <rFont val="Arial"/>
        <family val="2"/>
      </rPr>
      <t xml:space="preserve"> Número líquido de empregos criados </t>
    </r>
  </si>
  <si>
    <t>Total de contratações:  9187
Homens: 6.114
Mulheres: 3.073
Taxa de rotatividade: 10,7%
Homens: 9,3%
Mulheres: 19,7%
Por faixa etária (%):
Abaixo de 30: 20,7%
Entre 30 e 50: 8,4%
Acima de 50: 12,6%
Por região (%):
Brasil: 11,1%
Moçambique: 15,8%
Canadá: 9,2%
Indonésia: 2,4%</t>
  </si>
  <si>
    <t>Total de contratações:  6485
Homens: 3.731
Mulheres: 2.754
Taxa de rotatividade: 8,2%
Homens: 7,0%
Mulheres: 14,5%
Por faixa etária (%):
Abaixo de 30: 16,4%
Entre 30 e 50: 7,0%
Acima de 50: 4,8%
Por região (%):
Brasil: 7,9%
Moçambique: 6,3%
Canadá: 6,2%
Indonésia: 1,5%</t>
  </si>
  <si>
    <t>Total de contratações:  4912
Homens: 1.967
Mulheres: 2.945
Taxa de rotatividade: 7,1%
Homens: 5,2%
Mulheres: 15,2%
Por faixa etária (%):
Abaixo de 30: 14,1%
Entre 30 e 50: 5,6%
Acima de 50: 8,7%
Por região (%):
Brasil: 7,6%
Canadá: 9,2%
Indonésia: 4,2%</t>
  </si>
  <si>
    <r>
      <rPr>
        <b/>
        <sz val="10"/>
        <color rgb="FF555555"/>
        <rFont val="Arial"/>
        <family val="2"/>
      </rPr>
      <t>Métrica:</t>
    </r>
    <r>
      <rPr>
        <sz val="10"/>
        <color rgb="FF555555"/>
        <rFont val="Arial"/>
        <family val="2"/>
      </rPr>
      <t xml:space="preserve"> Contribuição econômica líquida</t>
    </r>
  </si>
  <si>
    <t>As contribuições econômicas da Vale em 2020 estão descritas na aba "Econômico Dados", deste Databook, no indicador GRI 201-1.</t>
  </si>
  <si>
    <t>As contribuições econômicas da Vale em 2021 estão descritas na aba "Econômico Dados", deste Databook, no indicador GRI 201-1.</t>
  </si>
  <si>
    <t>As contribuições econômicas da Vale em 2022 estão descritas na aba "Econômico Dados", deste Databook, no indicador GRI 201-1.</t>
  </si>
  <si>
    <r>
      <rPr>
        <b/>
        <sz val="10"/>
        <color rgb="FF555555"/>
        <rFont val="Arial"/>
        <family val="2"/>
      </rPr>
      <t>Métrica:</t>
    </r>
    <r>
      <rPr>
        <sz val="10"/>
        <color rgb="FF555555"/>
        <rFont val="Arial"/>
        <family val="2"/>
      </rPr>
      <t xml:space="preserve"> Contribuição de investimento financeiro </t>
    </r>
  </si>
  <si>
    <t>1. O investimento para despesas de capital em 2020 foi de US$4.4 bilhões, incluindo aproximadamente US$ 3,9 bilhões para sustentar nossas operações existentes e projetos de substituição e aproximadamente US$ 522 milhões para execução de projetos.
2. Em 2020 não houve recompra de ações.</t>
  </si>
  <si>
    <t>1. O investimento para despesas de capital em 2021 foi de US$5 bilhões, incluindo aproximadamente US$ 4 bilhões para sustentar nossas operações existentes e projetos de substituição e aproximadamente US$ 999 milhões para execução de projetos.
2. Em 1º de abril de 2021, nosso Conselho de Administração aprovou um programa de recompra de ações limitado a um máximo de 270.000.000 ações e suas respectivas ADRs, representando até 5,3% do número total de ações em circulação naquela data. Este programa foi concluído em novembro de 2021 com a recompra de todas as ações, correspondendo ao valor de US$ 5.281 milhões (R$ 27.642 milhões), dos quais US$ 2.273 milhões (R$ 12.068 milhões) através de subsidiárias integrais e US$ 3.008 (R$ 15.574 milhões) diretamente pela Vale S.A.</t>
  </si>
  <si>
    <t xml:space="preserve">
 1. Nosso guidance de investimento para dispêndios de capital em 2023 é de aproximadamente US$6 bilhões e, após 2023, nossa estimativa média de dispêndios de capital varia entre US$6 bilhões e US$6,5 bilhões por ano. Um valor principal de US$160 milhões de nossa dívida vence em 2023. Esperamos incorrer em um valor total de US$3.486 milhões
referente à remediação e compensação em relação ao rompimento da barragem de Brumadinho, descaracterização de barragens e contribuições para a Fundação Renova em 2023 e, após 2023, nossa expectativa quanto a despesas agregadas com provisão é de US$7.074 milhões. Temos um valor principal agregado de dívida de US$1.910 milhões
com vencimento entre 2024 e 2026 e US$8.964 milhões com vencimento após 2026. Esperamos que nossos fluxos atuais de caixa e equivalente de caixa e fluxo de caixa operacionais sejam suficientes para atender nossas obrigações a vencer em 2023 e posteriormente. Estamos constantemente avaliando oportunidades para geração de caixa adicional. Por fim, estamos comprometidos com a contínua redução de nossos custos e despesas, manutenção de nossa alavancagem de dívida e disciplina na alocação de capital. 
2. Durante o exercício de 2022, a Companhia pagou dividendos e juros sobre capital próprio aos seus acionistas no valor de US$6,615 milhões (R$34.157 milhões). Durante o exercício de 2022, a Companhia recomprou 357.442.577 ações ordinárias ou seus respectivos ADRs, correspondente ao valor total de US$6,036 milhões (R$30.640 milhões).</t>
  </si>
  <si>
    <t>Inovação em Melhores Produtos e Serviços</t>
  </si>
  <si>
    <r>
      <rPr>
        <b/>
        <sz val="10"/>
        <color rgb="FF555555"/>
        <rFont val="Arial"/>
        <family val="2"/>
      </rPr>
      <t>Métrica:</t>
    </r>
    <r>
      <rPr>
        <sz val="10"/>
        <color rgb="FF555555"/>
        <rFont val="Arial"/>
        <family val="2"/>
      </rPr>
      <t xml:space="preserve"> Taxa de despesas com P&amp;D (%) </t>
    </r>
  </si>
  <si>
    <t>Por meio da adaptação de tecnologias existentes em novas formas ou do desenvolvimento de novas tecnologias e processos, em iniciativas de pesquisa e desenvolvimento (P&amp;D), a Vale busca transformar seus negócios. Nossas despesas de pesquisa e desenvolvimento somaram US$ 443 milhões em 2020, em linha com US$ 443 milhões registrados em 2019.</t>
  </si>
  <si>
    <t>Em 2021, as despesas com pesquisa e desenvolvimento somaram US$ 549 milhões.</t>
  </si>
  <si>
    <t xml:space="preserve">Nossas despesas com pesquisa e desenvolvimento totalizaram US$660 milhões em 2022, um aumento de 20,2% em relação aos US$549 milhões registrados em 2021, principalmente devido a projetos de perfuração e exploração geológica e mineral em todos os segmentos. </t>
  </si>
  <si>
    <t>Vitalidade Comunitária e Social</t>
  </si>
  <si>
    <r>
      <rPr>
        <b/>
        <sz val="10"/>
        <color rgb="FF555555"/>
        <rFont val="Arial"/>
        <family val="2"/>
      </rPr>
      <t>Métrica:</t>
    </r>
    <r>
      <rPr>
        <sz val="10"/>
        <color rgb="FF555555"/>
        <rFont val="Arial"/>
        <family val="2"/>
      </rPr>
      <t xml:space="preserve"> Imposto Total Pago</t>
    </r>
  </si>
  <si>
    <t>Em 2020, a Vale pagou US$ 5,7 bilhões em tributos e royalties. A maior parte desta contribuição – US$ 4,9 bilhões – foi paga no Brasil.  O total inclui todos os pagamentos de tributos feitos durante o ano fiscal de 2020. Em várias jurisdições nas quais operamos, a Vale recebe reembolsos dos governos. Em 2020, tais reembolsos totalizaram US$ 800 milhões, e não estão incluídos nos números totais informados acima.</t>
  </si>
  <si>
    <t>Os dados pagamento de impostos devem ser consultados no Relatório de Transparência Fiscal, através do link: https://www.vale.com/pt/comunicados-resultados-apresentacoes-e-relatorios.</t>
  </si>
  <si>
    <t>TCFD - Força-tarefa para Divulgações 
Financeiras Relacionadas às 
Mudanças Climáticas</t>
  </si>
  <si>
    <t>1. Governança - Transparência em relação à governança de riscos e oportunidades relacionados às mudanças climáticas</t>
  </si>
  <si>
    <r>
      <rPr>
        <b/>
        <sz val="10"/>
        <color rgb="FF555555"/>
        <rFont val="Arial"/>
        <family val="2"/>
      </rPr>
      <t>Recomendação TCFD:</t>
    </r>
    <r>
      <rPr>
        <sz val="10"/>
        <color rgb="FF555555"/>
        <rFont val="Arial"/>
        <family val="2"/>
      </rPr>
      <t xml:space="preserve"> 1.1. Descrição da supervisão do Conselho de Administração</t>
    </r>
  </si>
  <si>
    <t>Comitê de Sustentabilidade e Conselho de Administração responsáveis pela validação e acompanhamento das diretrizes em baixo carbono.
Capítulo “Governança” ou “Governança da Sustentabilidade”  do Relatório de Sustentabilidade 2019; CDP questão C1.1.</t>
  </si>
  <si>
    <t>Comitê de Sustentabilidade e Conselho de Administração responsáveis pela validação e acompanhamento das diretrizes em baixo carbono.
Comitê de Conformidade e Riscos incorpora clima em suas análises.
Capítulo “Governança” do Relato Integrado 2020; CDP questão C1.1.</t>
  </si>
  <si>
    <t>Comitê de Sustentabilidade e Conselho de Administração responsáveis pela validação e acompanhamento das diretrizes estratégicas em baixo carbono.
Comitê de Conformidade e Riscos incorpora clima em suas análises.
Capítulo “Governança” do Relato Integrado 2021; CDP questão C1.1.</t>
  </si>
  <si>
    <t>Comitê de Sustentabilidade e Conselho de Administração responsáveis pela validação e acompanhamento das diretrizes estratégicas em baixo carbono.
Comitê de Conformidade e Riscos incorpora clima em suas análises.
Capítulo “Governança” do Relato Integrado 2022; CDP questão C1.1.</t>
  </si>
  <si>
    <r>
      <rPr>
        <b/>
        <sz val="10"/>
        <color rgb="FF555555"/>
        <rFont val="Arial"/>
        <family val="2"/>
      </rPr>
      <t xml:space="preserve">Recomendação TCFD: </t>
    </r>
    <r>
      <rPr>
        <sz val="10"/>
        <color rgb="FF555555"/>
        <rFont val="Arial"/>
        <family val="2"/>
      </rPr>
      <t>1.2. Papel dos executivos no mapeamento e gestão da agenda</t>
    </r>
  </si>
  <si>
    <t>Fórum de Baixo Carbono, com reuniões mensais para avaliar desdobramento e implantação da estratégia Vale Carbono Neutra. Este fórum é coordenado pela Diretoria Executiva de Sustentabilidade e Relações Institucionais com apoio das Diretorias Executivas: de Carvão, de Estratégia e Exploração Mineral, de Suporte aos Negócios, de Ferrosos, de Metais Básicos e com a participação do Diretor Presidente e do CFO da Vale. As reuniões envolvem a alta liderança e grupos técnicos das áreas de negócios e corporativo.
Capítulo “Mudanças climáticas e energia” do Relatório de Sustentabilidade 2019; CDP questão C1.2.</t>
  </si>
  <si>
    <t>Fórum de Baixo Carbono, com reuniões mensais para guiar a implementação e a entrega dos compromissos asumidos por meio da estratégia Vale Carbono Neutra. Este fórum consiste em um grupo liderado pelo CEO, e coordenado pela Diretoria Executiva de Sustentabilidade, com a participação dos Diretores-Executivos e suas equipes técnicas. As reuniões envolvem a alta liderança e grupos técnicos das áreas de negócios e corporativas.
Em 2020, as metas relacionadas a agenda climática representaram 10% da remuneração variável de curto prazo dos empregados, incluindo CEO e Diretoria Executiva. Uma meta composta pelos indicadores de emissão de gases de efeito estufa, recuperação e proteção de áreas florestais, e asseguração de energia renovável também foi atrelada à remuneração de longo prazo da liderança.
Sounding Panel, conselho consultivo no âmbito da Diretoria Executiva composto de especialistas globais em ESG.
Capítulo “Mudanças Climáticas” e "Relacionamento com Stakeholders" do Relatato Integrado 2020; CDP questões C1.1 e C1.2.</t>
  </si>
  <si>
    <t>A Vice-presidência de Sustentabilidade é o mais alto órgão de governança para o tema de mudanças climáticas. É responsável por propor políticas, planos, projetos e metas sobre mudanças climáticas para aprovação do Comitê Executivo, bem como implementar as políticas e diretrizes gerais estabelecidas pelo Conselho de Administração. Também é responsável por avaliar, monitorar e comunicar ao Conselho de Administração o desempenho, os riscos e as oportunidades para a Vale em relação às mudanças climáticas.  Também no nível executivo, a companhia criou o Fórum de Baixo Carbono, um grupo liderado pelo CEO e composto por diretores executivos e suas equipes técnicas. A iniciativa reflete o engajamento da alta liderança no tema, ajuda a monitorar o desempenho em relação aos compromissos assumidos, além de impulsionar avanços constantes na agenda de clima da Vale. As reuniões acontecem mensalmente, com ampla participação de lideranças e equipes técnicas que lidam com o tema no dia a dia.
Em 2021, as metas relacionadas à agenda climática representam 5% da remuneração de curto prazo (de 10% relacionada a Sustentabilidade) para todos os empregados Vale e 6% da remuneração de longo prazo (de 20% relacionada a ESG) para toda a liderança, incluindo o presidente e Comitê Executivo. Uma meta composta pelos indicadores de emissão de gases de efeito estufa, recuperação e proteção de áreas florestais, e asseguração de energia renovável também foi atrelada à remuneração de longo prazo da liderança. As áreas corporativas, que atuam em mudanças  climáticas, e as áreas operacionais, que implementam a estratégia de descarbonização, também têm  metas atreladas à remuneração variável, adicionais e específicas, para implantação de projetos, gestão das emissões e/ou gestão dos riscos associados às mudanças climáticas. Sounding Panel, conselho consultivo no âmbito da Diretoria Executiva composto de especialistas globais em ESG.
Capítulo “Mudanças Climáticas” e "Relacionamento com Stakeholders" do Relatato Integrado 2021; CDP questões C1.1 e C1.2.</t>
  </si>
  <si>
    <t>A Vice-presidência de Sustentabilidade é o mais alto órgão de governança para o tema de mudanças climáticas. É responsável por propor políticas, planos, projetos e metas sobre mudanças climáticas para aprovação do Comitê Executivo, bem como implementar as políticas e diretrizes gerais estabelecidas pelo Conselho de Administração. Também é responsável por avaliar, monitorar e comunicar ao Conselho de Administração o desempenho, os riscos e as oportunidades para a Vale em relação às mudanças climáticas.  Também no nível executivo, a companhia criou o Fórum de Baixo Carbono, um grupo liderado pelo CEO e composto por diretores executivos e suas equipes técnicas. A iniciativa reflete o engajamento da alta liderança no tema, ajuda a monitorar o desempenho em relação aos compromissos assumidos, além de impulsionar avanços constantes na agenda de clima da Vale. As reuniões acontecem mensalmente, com ampla participação de lideranças e equipes técnicas que lidam com o tema no dia a dia.
A remuneração variável dos membros do Comitê Executivo contempla, dentre outras, métricas focadas em temas ambientais, sociais e de governança (ESG, da sigla em inglês) , tanto na remuneração de curto prazo, quanto na de longo prazo. A remuneração de longo prazo é aplicada para toda a liderança, incluindo o presidente e Comitê Executivo. No ciclo iniciado em 2022, a parcela referente às metas de emissões de gases de feito responde por 10% da remuneração, compondo com os indicadores Desempenho Dow Jones Sustainability Index - DJSI e lesões registradas com alto potencial (N2) os 25% referentes a ESG. As áreas corporativas, que atuam em mudanças climáticas, e as áreas operacionais, que implementam a estratégia de descarbonização, também têm  metas atreladas à remuneração variável, adicionais e específicas, para implantação de projetos, gestão das emissões e/ou gestão dos riscos associados às mudanças climáticas. Sounding Panel, conselho consultivo no âmbito da Diretoria Executiva composto de especialistas globais em ESG.
Capítulo “Mudanças Climáticas” e "Relacionamento com Stakeholders" do Relatato Integrado 2022; CDP questões C1.1 e C1.2.</t>
  </si>
  <si>
    <t>2. Estratégia - Impactos atuais e potenciais no negócio, na estratégia e no planejamento financeiro da empresa</t>
  </si>
  <si>
    <r>
      <rPr>
        <b/>
        <sz val="10"/>
        <color rgb="FF555555"/>
        <rFont val="Arial"/>
        <family val="2"/>
      </rPr>
      <t>Recomendação TCFD:</t>
    </r>
    <r>
      <rPr>
        <sz val="10"/>
        <color rgb="FF555555"/>
        <rFont val="Arial"/>
        <family val="2"/>
      </rPr>
      <t xml:space="preserve"> 2.1. Transparência quanto aos riscos e oportunidades identificados no curto, médio e longo prazo.</t>
    </r>
  </si>
  <si>
    <t>Avaliação preliminar e qualitativa de potenciais riscos de transição e físicos, além de oportunidades de baixo carbono. Os estudos serão aprofundados ao longo de 2020
Capítulo “Mudanças Climáticas e Energia” do Relatório de Sustentabilidade 2019 e CDP item C2.4, C2.5</t>
  </si>
  <si>
    <t>Riscos climáticos de transição: Regulatório e Legal (mudanças nas políticas para restrição das emissões ou exigência de adaptação aos efeitos das mudanças climáticas, impondo custos aos emissores, litígios pelo não atingimento das políticas para mitigar os impactos climáticos); Tecnológico (substituição dos produtos e/ou processos por tecnologias mais eficientes e/ou atuais); Mercado (Mudanças na oferta e demanda em decorrência de produtos alternativos); Reputação (Percepção dos consumidores e investidores sobre a aderência da empresa a transição para uma economia de baixo carbono). Riscos físicos: Danos diretos aos ativos e impactos indiretos na cadeia de suprimentos provocados por enchentes, secas, incidência de ventos fortes e maior incidência de descargas atmosféricas.  As causas estão relacionadas às mudanças climáticas e os impactos físicos são riscos operacionais.</t>
  </si>
  <si>
    <t>Riscos climáticos de transição: Regulatório e Legal (mudanças nas políticas para restrição das emissões ou exigência de adaptação aos efeitos das mudanças climáticas, impondo custos aos emissores, precificação de carbono, litígios pelo não atingimento das políticas para mitigar os impactos climáticos); Tecnológico (substituição dos produtos e/ou processos por tecnologias mais eficientes e/ou atuais); Mercado (Mudanças na oferta e demanda em decorrência de produtos alternativos); Reputação (Percepção dos consumidores e investidores sobre a aderência da empresa a transição para uma economia de baixo carbono). Riscos físicos: Danos diretos aos ativos e impactos indiretos na cadeia de suprimentos provocados por enchentes, secas, incidência de ventos fortes e maior incidência de descargas atmosféricas.  As causas estão relacionadas às mudanças climáticas e os impactos físicos são riscos operacionais. 67% dos ativos da Vale foram analisados quanto a exposição a riscos físicos decorrentes das mudanças climáticas. Publicação do Relatório de Mudanças Climáticas alinhado ao TCFD em 2021.  Implementação da Metodologia "Vale Climate Forecast"  e mapeamento de riscos físicos para as operações no Canada.</t>
  </si>
  <si>
    <t>Riscos  de transição relacionados ao Clima: Regulatório e Legal (mudanças nas políticas para restrição das emissões ou exigência de adaptação aos efeitos das mudanças climáticas, impondo custos aos emissores, precificação de carbono, litígios pelo não atingimento das políticas para mitigar os impactos climáticos); Tecnológico (substituição dos produtos e/ou processos por tecnologias mais eficientes e/ou atuais); Mercado (Mudanças na oferta e demanda em decorrência de produtos alternativos); Reputação (Percepção dos consumidores e investidores sobre a aderência da empresa a transição para uma economia de baixo carbono). Riscos físicos: Danos diretos aos ativos e impactos indiretos na cadeia de suprimentos provocados por enchentes, secas, incidência de ventos fortes e maior incidência de descargas atmosféricas.  As causas estão relacionadas às mudanças climáticas e os impactos físicos são riscos operacionais. Cerca de 70% dos ativos da Vale foram analisados quanto a exposição a riscos físicos decorrentes das mudanças climáticas. .  Implementação da Metodologia "Vale Climate Forecast"  e mapeamento de riscos físicos para as operações do Corredor Norte incluindo Terminal Portuário Ponta da Madeira, Estrada de Ferro Carajás e região de Carajás.  Já para o Canadá foram feitas análises extras relacionadas a nevascas na região de Long Harbour.</t>
  </si>
  <si>
    <r>
      <rPr>
        <b/>
        <sz val="10"/>
        <color rgb="FF555555"/>
        <rFont val="Arial"/>
        <family val="2"/>
      </rPr>
      <t>Recomendação TCFD:</t>
    </r>
    <r>
      <rPr>
        <sz val="10"/>
        <color rgb="FF555555"/>
        <rFont val="Arial"/>
        <family val="2"/>
      </rPr>
      <t xml:space="preserve"> 2.2. Impacto dos temas identificados no portfólio e na estratégia</t>
    </r>
  </si>
  <si>
    <t>Adoção de precificação interna de carbono em curso (shadow price) de US$50/tCO2e em linha com o necessário para limitar aumento de temperatura a 2°C, a ser integrada às análises de projetos de capital, projetos correntes, ciclo orçamentário e planejamento estratégico em 2020
Capítulo “Mudanças climáticas e energia” do Relatório de Sustentabilidade 2019 e CDP questões C2.4, C2.5</t>
  </si>
  <si>
    <t>Riscos de transição podendo levar a aumento de custos, redução de market share e lucratividade. Riscos físicos eventualmente impactando negativamente a empresa por meio de interrupção operacional, aumento de custos e redução de receitas.</t>
  </si>
  <si>
    <t>Riscos de transição podendo levar a aumento de custos, redução de market share e lucratividade e impactos reputacionais pelo não cumprimento de compromissos públicos assumidos como as metas de redução de Gases de Efeito Estufa. Riscos físicos eventualmente impactando negativamente a empresa por meio de interrupção operacional, aumento de custos e redução de receitas.</t>
  </si>
  <si>
    <r>
      <rPr>
        <b/>
        <sz val="10"/>
        <color rgb="FF555555"/>
        <rFont val="Arial"/>
        <family val="2"/>
      </rPr>
      <t>Recomendação TCFD:</t>
    </r>
    <r>
      <rPr>
        <sz val="10"/>
        <color rgb="FF555555"/>
        <rFont val="Arial"/>
        <family val="2"/>
      </rPr>
      <t xml:space="preserve"> 2.3. Resiliência do negócio frente a cenários climáticos</t>
    </r>
  </si>
  <si>
    <t>Exercício inicial elaborado em 2018 em relação à sensibilidade do EBITDA aos cenários da Agência Internacional de Energia, incluindo cenário de 2°C. Análises preliminares sobre riscos físicos de aumento da temperatura e regime de chuvas elaboradas pelo Instituto Tecnológico Vale. Análise de sensibilidade a cenários climáticos em andamento no âmbito do ciclo atual de Planejamento Estratégico, tendo como base os cenários da Agência Internacional de Energia.
Capítulo “Mudanças climáticas e energia”do Relatório de Sustentabilidade 2019 e  CDP item C3.1</t>
  </si>
  <si>
    <t xml:space="preserve">Como o próprio TCFD sugere, em 2020 a Vale optou por utilizar os cenários da Agência Internacional de Energia (IEA, em inglês), que são reconhecidos pela indústria e têm respaldo internacional. 
Os diferentes comportamentos de oferta e demanda nos três cenários da IEA resultam na alteração da dinâmica de competitividade que afeta o preço de longo prazo das principais commodities da Vale e de sua estratégia. 
Para a empresa, o Cenário de Políticas Atuais impacta, em parte, sua capacidade de geração de valor. Além da maior exposição aos riscos físicos, o Current Policies Scenario (CPS) não considera a oportunidade de crescimento dos renováveis, da eletrificação do transporte e da necessidade de descarbonização da siderurgia, hoje partes fundamentais da estratégia da Vale. 
O Sustainable Development Scenario (SDS), por sua vez, cria um ecossistema que incentiva as opcionalidades de crescimento da empresa e amplifica a relevância dos seus pilares estratégicos, quais sejam, a transformação de metais básicos e a maximização do flight-to-quality de minério de ferro. 
O ativo de carvão é negativamente impactado nos cenários Stated Policies Scenario (STEPS) e SDS, mas não é representativo no resultado consolidado. Na trajetória rumo à neutralidade de carbono, a Vale avaliou seu portfólio de ativos e anunciou no início de 2021 o desinvestimento no negócio de carvão, estratégia que está em linha com o foco da companhia em priorizar seus negócios core e sua agenda ESG. 
Sob uma variedade de cenários de mudanças climáticas, o EBITDA da Vale performa em um intervalo de 90% a 140% em relação ao caso base utilizado em nosso planejamento estratégico. Essa resiliência é resultado de um portfólio flexível, capaz de se adaptar às diferentes condições de mercado e que tem um posicionamento estratégico bem alinhado às tendências de transição para uma economia de baixo carbono. </t>
  </si>
  <si>
    <t>Como o próprio TCFD sugere, em 2020 a companhia realizou uma análise da resiliência de seu portfólio a cenários de 
mudanças climáticas, com base nos cenários da Agência Internacional de Energia (IEA, em inglês), que são reconhecidos pela indústria e têm respaldo internacional. 
Os diferentes comportamentos de oferta e demanda nos três cenários da IEA resultam na alteração da dinâmica de competitividade que afeta o preço de longo prazo das principais commodities da Vale e de sua estratégia. 
Para a empresa, o Cenário de Políticas Atuais impacta, em parte, sua capacidade de geração de valor. Além da maior exposição aos riscos físicos, o Current Policies Scenario (CPS) não considera a oportunidade de crescimento dos renováveis, da eletrificação do transporte e da necessidade de descarbonização da siderurgia, hoje partes fundamentais da estratégia da Vale. 
O Sustainable Development Scenario (SDS), por sua vez, cria um ecossistema que incentiva as opcionalidades de crescimento da empresa e amplifica a relevância dos seus pilares estratégicos, quais sejam, a transformação de metais básicos e a maximização do flight-to-quality de minério de ferro. 
O ativo de carvão é negativamente impactado nos cenários Stated Policies Scenario (STEPS) e SDS, mas não é representativo no resultado consolidado. Na trajetória rumo à neutralidade de carbono, a Vale avaliou seu portfólio de ativos e anunciou no início de 2021 o desinvestimento no negócio de carvão, que teve sua venda anunciada em dezembro de 2021. O desinvestimento responsável de Moatize e CLN beneficia as comunidades e governos onde essas operações estão localizadas e oferece um futuro sustentável para as operações. Ao mesmo, tempo, o desinvestimento foi alinhado ao foco da companhia em priorizar seus negócios core, sua agenda ESG e uma forma de mitigar sua exposição a riscos de transição. 
Sob uma variedade de cenários de mudanças climáticas, o EBITDA da Vale performa em um intervalo de 90% a 140% em relação ao caso base utilizado em nosso planejamento estratégico. Essa resiliência é resultado de um portfólio flexível, capaz de se adaptar às diferentes condições de mercado e que tem um posicionamento estratégico bem alinhado às tendências de transição para uma economia de baixo carbono. Em 2022, a Vale atualizará sua análise de cenários, acrescentando um cenário em que o aumento da temperatura global é limitado a 1,5 °C.</t>
  </si>
  <si>
    <t>Como o próprio TCFD sugere, em 2020 a companhia realizou uma análise da resiliência de seu portfólio a cenários de mudanças climáticas, com base nos cenários da Agência Internacional de Energia (IEA, em inglês), que são reconhecidos pela indústria e têm respaldo internacional. Os diferentes comportamentos de oferta e demanda nos três cenários da IEA resultam na alteração da dinâmica de competitividade que afeta o preço de longo prazo das principais commodities da Vale e de sua estratégia. 
Para a empresa, o Cenário de Políticas Atuais impacta, em parte, sua capacidade de geração de valor. Além da maior exposição aos riscos físicos, o Current Policies Scenario (CPS) não considera a oportunidade de crescimento dos renováveis, da eletrificação do transporte e da necessidade de descarbonização da siderurgia, hoje partes fundamentais da estratégia da Vale. 
O Sustainable Development Scenario (SDS), por sua vez, cria um ecossistema que incentiva as opcionalidades de crescimento da empresa e amplifica a relevância dos seus pilares estratégicos, quais sejam, a transformação de metais básicos e a maximização do flight-to-quality de minério de ferro. 
O ativo de carvão era negativamente impactado nos cenários Stated Policies Scenario (STEPS) e SDS, mas não era representativo no resultado consolidado. Na trajetória rumo à neutralidade de carbono, a Vale avaliou seu portfólio de ativos e anunciou no início de 2021 o desinvestimento no negócio de carvão, que teve sua venda concluída em abril de 2022. O desinvestimento responsável de Moatize e CLN beneficia as comunidades e governos onde essas operações estão localizadas e oferece um futuro sustentável para as operações. Ao mesmo, tempo, o desinvestimento foi alinhado ao foco da companhia em priorizar seus negócios core, sua agenda ESG e uma forma de mitigar sua exposição a riscos de transição. 
Sob uma variedade de cenários de mudanças climáticas, o EBITDA da Vale performa em um intervalo de 90% a 140% em relação ao caso base utilizado em nosso planejamento estratégico. Essa resiliência é resultado de um portfólio flexível, capaz de se adaptar às diferentes condições de mercado e que tem um posicionamento estratégico bem alinhado às tendências de transição para uma economia de baixo carbono. Em 2023, a Vale atualizará sua análise de cenários, acrescentando um cenário em que o aumento da temperatura global é limitado a 1,5 °C e também publicará seu segundo relatório de Mudanças climáticas, seguindo as recomendações e alinhados ao TCFD.</t>
  </si>
  <si>
    <t>3. Gestão de Riscos – Processo de identificação, avaliação e gestão de riscos corporativos</t>
  </si>
  <si>
    <r>
      <rPr>
        <b/>
        <sz val="10"/>
        <color rgb="FF555555"/>
        <rFont val="Arial"/>
        <family val="2"/>
      </rPr>
      <t>Recomendação TCFD:</t>
    </r>
    <r>
      <rPr>
        <sz val="10"/>
        <color rgb="FF555555"/>
        <rFont val="Arial"/>
        <family val="2"/>
      </rPr>
      <t xml:space="preserve"> 3.1. Processo para mapeamento e avaliação de riscos climáticos</t>
    </r>
  </si>
  <si>
    <t>O Instituto Tecnológico Vale regionalizou (downscalling) os modelos de aquecimento global referenciados pelo Painel Intergovernamental de Mudanças Climáticas (IPCC, sigla em inglês) para a realidade brasileira. Isto permitiu à Vale identificar as alterações nos regimes e volumes de chuvas e a variação de temperatura para todas as operações no Brasil. Foram regionalizados os modelos RCP 4.5 e 8.5. A partir das alterações nos padrões de chuvas e temperaturas, foi possível identificar os principais ativos vulneráveis e potenciais alterações na intensidade e frequência de riscos operacionais previamente identificados pelo processo de gestão de risco da empresa.
Capítulo “Mudanças climáticas e energia” do Relatório de Sustentabilidade 2019; CDP questão 2.2</t>
  </si>
  <si>
    <t>1. Monitoramento contínuo: A Diretoria de Sustentabilidade, por meio da Gerência Executiva de Gestão Ambiental, atuante na segunda linha de defesa, monitora continuamente os riscos físicos e de transição, além de oportunidades em mudanças climáticas.
2. Identificação dos riscos a partir do negócio: A partir do planejamento estratégico da Vale, são identificados riscos e oportunidades considerando o processo de gerenciamento de riscos em si e o monitoramento do marco regulatório sobre o tema. 
Por exemplo, o Instituto Tecnológico Vale regionalizou (downscalling) os modelos de aquecimento global referenciados pelo Painel Intergovernamental de Mudanças Climáticas (IPCC, sigla em inglês) para a realidade brasileira. Isto permitiu à Vale identificar as alterações nos regimes e volumes de chuvas e a variação de temperatura para todas as operações no Brasil. Foram regionalizados os modelos RCP 4.5 e 8.5. 
A partir dos estudos cenários do Intergovernmental Panel on Climate Change (IPCC), a Vale desenvolveu, em parceria com o Instituto Tecnológico Vale, o Vale Climate Forecast, uma metodologia de análise de riscos e oportunidades relacionados às mudanças climáticas. O Vale Climate Forecast viabiliza: 
• Análise de curtíssimo e curto prazo e previsão sazonal para os riscos físicos, tendo o foco principal na prevenção deos impactos na operação e no embarque de produtos; 
• Avaliação de riscos físicos e dosseus impactos no longo prazo para identificar investimentos necessários nas instalações – para adaptação e/ou mitigação das mudanças climáticas.
Capítulo “Mudanças Climáticas: Riscos e Oportunidades em mudanças climáticas” do Relato Integrado 2020; Portal ESG - Mudanças Climáticas; CDP questão 2.2.</t>
  </si>
  <si>
    <t>Na Vale, a identificação e análise de riscos de mudanças climáticas integram o processo de gestão de riscos corporativos da empresa. O Comitê Executivo de Riscos – Sustentabilidade, Relações Institucionais e Reputação monitora continuamente os riscos relacionados às mudanças climáticas e os reporta ao Comitê de Sustentabilidade. As principais ferramentas utilizadas na Vale para identificação de riscos e oportunidades decorrentes das mudanças climáticas são: 
1. Análise de cenários de mudanças climáticas e Vale Climate Forecast, com metodologias robustas para análise de riscos e oportunidades relacionados às mudanças climáticas. Por exemplo, o Instituto Tecnológico Vale regionalizou (downscalling) os modelos de aquecimento global referenciados pelo Painel Intergovernamental de Mudanças Climáticas (IPCC, sigla em inglês) para a realidade brasileira. Isto permitiu à Vale identificar as alterações nos regimes e volumes de chuvas e a variação de temperatura para todas as operações no Brasil. Foram regionalizados os modelos RCP 4.5 e 8.5. 
A partir dos estudos cenários do Intergovernmental Panel on Climate Change (IPCC), a Vale desenvolveu, em parceria com o Instituto Tecnológico Vale, o Vale Climate Forecast, uma metodologia de análise de riscos e oportunidades relacionados às mudanças climáticas. O Vale Climate Forecast viabiliza: 
• Análise de curtíssimo e curto prazo e previsão sazonal para os riscos físicos, tendo o foco principal na prevenção deos impactos na operação e no embarque de produtos;
• Avaliação de riscos físicos e dosseus impactos no longo prazo para identificar investimentos necessários nas instalações – para adaptação e/ou mitigação das mudanças climáticas.
2. Monitoramento do ambiente externo, incluindo novos marcos regulatórios, tecnologias emergentes, dinâmicas de mercado e políticas públicas – a companhia consolida internamente um Boletim Mensal de Inteligência em Clima, que mapeia as 
notícias mais relevantes para a agenda climática.
3. Engajamento com stakeholders nos principais fóruns do setor, a fim de monitorar novos posicionamentos, tendências e regulamentações.
Capítulo “Mudanças Climáticas: Riscos e Oportunidades em mudanças climáticas” do Relato Integrado 2021; Portal ESG - Mudanças Climáticas; CDP questão 2.2., Relatório de Mudanças Climáticas, 2021.  Implementação da metodologia " Vale Climate Forecast" e mapeamentos de riscos operacionais para as operações no Canada e Corredor Norte.</t>
  </si>
  <si>
    <r>
      <rPr>
        <b/>
        <sz val="10"/>
        <color rgb="FF555555"/>
        <rFont val="Arial"/>
        <family val="2"/>
      </rPr>
      <t>Recomendação TCFD:</t>
    </r>
    <r>
      <rPr>
        <sz val="10"/>
        <color rgb="FF555555"/>
        <rFont val="Arial"/>
        <family val="2"/>
      </rPr>
      <t xml:space="preserve"> 3.2. Processo de gestão de riscos climáticos</t>
    </r>
  </si>
  <si>
    <t>Os principais riscos climáticos estão inseridos no processo de gestão de risco da empresa. Além disso, o acompanhamento dos principais riscos também é comunicado no âmbito do Fórum de Baixo Carbono.
Capítulo “Mudanças climáticas e energia” do Relatório de Sustentabilidade 2019; CDP questão 2.2.</t>
  </si>
  <si>
    <t>Os principais riscos climáticos estão inseridos no processo de gestão de risco da empresa, através de análises do Comitê Executivo de Riscos e reporte ao Conselho de Administração. Além disso, o acompanhamento dos principais riscos também é comunicado no âmbito do Fórum de Baixo Carbono.
A partir das alterações nos padrões de chuvas e temperaturas, foi possível identificar os principais ativos vulneráveis e potenciais alterações na intensidade e frequência de riscos operacionais previamente identificados pelo processo de gestão de risco da empresa.
Para os riscos de transição foram elaboradas análises de resiliência da estratégia, de impactos financeiros, frente a diferentes cenários de Mudanças Climáticas, além do monitoramento regulatório periódico.
A precificação de carbono é uma das ferramentas internas para a gestão do risco de transição. A utilização do preço interno de carbono (shadow price) de US$50/tCO2e está em linha com o necessário para limitar o aumento de temperatura a menos de 2°C e é integrada às análises de viabilidade econômico-financeiras de projetos de capital e projetos correntes (sustaining), dentro dos ciclos orçamentário e de planejamento estratégico a partir de 2020.
Para os riscos físicos desenvolvemos um aplicativo para uniformaziar as informações de riscos físicos de curto prazo nas operações (Vale Climate Forecast app). 
Capítulo “Mudanças Climáticas: Riscos e Oportunidades em mudanças climáticas” do Relato Integrado 2020; Portal ESG - Mudanças Climáticas; CDP questão 2.2.</t>
  </si>
  <si>
    <t>Os principais riscos climáticos estão inseridos no processo de gestão de risco da empresa, através de análises do Comitê Executivo de Riscos e reporte ao Conselho de Administração. Além disso, o acompanhamento dos principais riscos também é comunicado no âmbito do Fórum de Baixo Carbono.
A partir das alterações nos padrões de chuvas e temperaturas, foi possível identificar os principais ativos vulneráveis e potenciais alterações na intensidade e frequência de riscos operacionais previamente identificados pelo processo de gestão de risco da empresa.
Para os riscos de transição foram elaboradas análises de resiliência da estratégia, de impactos financeiros, frente a diferentes cenários de Mudanças Climáticas, além do monitoramento regulatório periódico.
A precificação de carbono é uma das ferramentas internas para a gestão do risco de transição. A utilização do preço interno de carbono (shadow price) de US$50/tCO2e está em linha com o necessário para limitar o aumento de temperatura a menos de 2°C e com a recomendação do Carbon Pricing Leadership Coalition (CPLC). O preço interno está integrado ao processo de tomada de decisão para orientar nossa alocação de capital, viabilizando e acelerando a transição para uma economia neutra em carbono. É integrada às análises de viabilidade econômico-financeiras de projetos de capital e projetos correntes (sustaining), dentro dos ciclos orçamentário e de planejamento estratégico a partir de 2020.
Para os riscos físicos, a gestão dos mesmos ocorre via Metodologia Vale Climate Forecast, que foi implementada em 2021 nas operações do Canada e Corredor Norte. Este processo de mapeamento e identificação dos riscos foi então integrado à gestão de riscos corporativos e avaliados de acordo com sua severidade e probabilidade de ocorrência.
Capítulo “Mudanças Climáticas: Riscos e Oportunidades em mudanças climáticas” do Relato Integrado 2021; Portal ESG - Mudanças Climáticas; CDP questão 2.2. Relatório de Mudanças Climáticas, 2021.</t>
  </si>
  <si>
    <t>Os principais riscos relacionados ao clima estão inseridos no processo de gestão de risco da empresa, através de análises do Comitê Executivo de Riscos e reporte ao Conselho de Administração. A primeira linha de defesa é responsável pela identificação e gestão dos riscos com o apoio da área de Gestão de Risco da empresa.  Além disso, o acompanhamento dos principais riscos também é comunicado no âmbito do Fórum de Baixo Carbono.
A partir da implementação da Metodologia " Vale Climate Forecast" que indicam  alterações nos padrões de chuvas e temperaturas, foi possível identificar os principais ativos vulneráveis e potenciais alterações na intensidade e frequência de riscos operacionais previamente identificados pelo processo de gestão de risco da empresa.
Para os riscos de transição foram elaboradas análises de resiliência da estratégia, de impactos financeiros, frente a diferentes cenários de Mudanças Climáticas, além do monitoramento regulatório periódico.
A precificação de carbono é uma das ferramentas internas para a gestão do risco de transição. A utilização do preço interno de carbono (shadow price) de US$50/tCO2e está em linha com o necessário para limitar o aumento de temperatura a menos de 2°C e com a recomendação do Carbon Pricing Leadership Coalition (CPLC). O preço interno está integrado ao processo de tomada de decisão para orientar nossa alocação de capital, viabilizando e acelerando a transição para uma economia neutra em carbono. É integrada às análises de viabilidade econômico-financeiras de projetos de capital e projetos correntes (sustaining), dentro dos ciclos orçamentário e de planejamento estratégico a partir de 2020.
Para os riscos físicos, a gestão dos mesmos ocorre via Metodologia Vale Climate Forecast, que foi implementada em 2021 nas operações do Canada e, avançou com a análise do Corredor Norte.   Este processo de mapeamento e identificação dos riscos foi então integrado à gestão de riscos corporativos e avaliados de acordo com sua severidade e probabilidade de ocorrência.
Capítulo “Mudanças Climáticas: Riscos e Oportunidades em mudanças climáticas” do Relato Integrado 2022; Portal ESG - Mudanças Climáticas; CDP questão 2.2..  Publicação interna de Padrão Normativo para Gestão de Riscos Físicos relacionados ao Clima.</t>
  </si>
  <si>
    <r>
      <rPr>
        <b/>
        <sz val="10"/>
        <color rgb="FF555555"/>
        <rFont val="Arial"/>
        <family val="2"/>
      </rPr>
      <t>Recomendação TCFD:</t>
    </r>
    <r>
      <rPr>
        <sz val="10"/>
        <color rgb="FF555555"/>
        <rFont val="Arial"/>
        <family val="2"/>
      </rPr>
      <t xml:space="preserve"> 3.3. Integração ao processo de gestão de riscos corporativos</t>
    </r>
  </si>
  <si>
    <t>Riscos climáticos mapeados pelas diferentes áreas no âmbito da Gestão de Riscos Corporativos (GRC), e incluídos nas matrizes de Riscos Operacionais e de Negócios Riscos regulatórios e físicos incluídos nos fatores de risco (20F).
Capítulo “Gestão de Riscos” do Relatório de Sustentabilidade 2019.</t>
  </si>
  <si>
    <t>Riscos climáticos mapeados pelas diferentes áreas no âmbito da Gestão de Riscos Corporativos (GRC), e incluídos nas matrizes de Riscos Operacionais e de Negócios Riscos regulatórios e físicos incluídos nos fatores de risco (20F). Periodicamente, apresentam-se os riscos e oportunidades materiais ao Comitê Executivo de Riscos para análise e reporte trimestral ao Conselho de Administração. Os principais resultados também são apresentados no Fórum de Baixo Carbono. 
Capítulo “Mudanças Climáticas: Riscos e Oportunidades em mudanças climáticas” do Relato Integrado 2020.</t>
  </si>
  <si>
    <t>Na Vale, a identificação e análise de riscos de mudanças climáticas integram o processo de gestão de riscos corporativos da empresa. Riscos climáticos mapeados pelas diferentes áreas no âmbito da Gestão de Riscos Corporativos (GRC), e incluídos nas matrizes de Riscos Operacionais e de Negócios Riscos regulatórios e físicos são incluídos nos fatores de risco mencionados no relatório 20F. Periodicamente, apresentam-se os riscos e oportunidades materiais ao Comitê Executivo de Riscos para análise e reporte trimestral ao Conselho de Administração. O Comitê Executivo de Riscos – Sustentabilidade, Relações Institucionais e Reputação monitora continuamente os riscos relacionados às mudanças climáticas e os reporta ao Comitê de Sustentabilidade. Atua na segunda linha de defesa, avaliando continuamente o processo de gestão dos riscos e oportunidades das mudanças climática. Os principais resultados também são apresentados no Fórum de Baixo Carbono. 
Capítulo “Mudanças Climáticas: Riscos e Oportunidades em mudanças climáticas” do Relato Integrado 2021.  Publicação do relatório de Mudanças Climáticas, 2021.</t>
  </si>
  <si>
    <t>Na Vale, a identificação e análise de riscos de mudanças climáticas integram o processo de gestão de riscos corporativos da empresa. Riscos climáticos são mapeados pelas diferentes áreas no âmbito da Gestão de Riscos Corporativos (GRC), e incluídos nas matrizes de Riscos Operacionais e de Negócios. Riscos regulatórios e físicos são incluídos nos fatores de risco mencionados no relatório 20F. Periodicamente, apresentam-se os riscos e oportunidades materiais ao Comitê Executivo de Riscos para análise e reporte trimestral ao Conselho de Administração. O Comitê Executivo de Riscos – Sustentabilidade, Relações Institucionais e Reputação monitora continuamente os riscos relacionados às mudanças climáticas e os reporta ao Comitê de Sustentabilidade. Atua na segunda linha de defesa, avaliando continuamente o processo de gestão dos riscos e oportunidades das mudanças climática. Os principais resultados também são apresentados no Fórum de Baixo Carbono.
Capítulo “Mudanças Climáticas: Riscos e Oportunidades em mudanças climáticas” do Relato Integrado 2022.  Questionário CDP 2022, Seção TCFD - Business Strategy , C.3.  Publicação interna em 2022 do Padrão Normativo com metodologia para gestão dos Riscos Físicos de mudança Climáticas na Vale.</t>
  </si>
  <si>
    <t>4. Métricas e Metas</t>
  </si>
  <si>
    <r>
      <rPr>
        <b/>
        <sz val="10"/>
        <color rgb="FF555555"/>
        <rFont val="Arial"/>
        <family val="2"/>
      </rPr>
      <t>Recomendação TCFD:</t>
    </r>
    <r>
      <rPr>
        <sz val="10"/>
        <color rgb="FF555555"/>
        <rFont val="Arial"/>
        <family val="2"/>
      </rPr>
      <t xml:space="preserve"> 4.1. Reporte de métricas utilizadas para monitorar riscos e oportunidades climáticos</t>
    </r>
  </si>
  <si>
    <t>• Emissões absolutas e intensidade;
• Consumo de energia, intensidade e perfil da matriz energética;
• Uso de água e da terra.
Capítulos “Mudanças climáticas e Energia”, "Biodiversidade" e “Recursos Hídricos e efluentes” do Relatório de Sustentabilidade 2019; Portal ESG; CDP questões C5., C6., C7. e C8.</t>
  </si>
  <si>
    <t>• Emissões absolutas e intensidade;
• Consumo de energia, intensidade e perfil da matriz energética;
• Uso de água e da terra.
• Os gastos voltados para redução de emissões somaram, somente em 2020, US$ 81 milhões e abrangem projetos de eficiência energética, eletricidade renovável, biocombustíveis, eletrificação e tecnologias inovadoras.
Capítulos “Mudanças Climáticas: Emissões de gases de efeito estufa (GEE)", “Mudanças climáticas: Energia e eficiência energética”, "Biodiversidade" e "Ecoeficiência: Recursos Hídricos” do Relato Integrado 2020; Portal ESG; CDP questões C5., C6., C7., C8 e C9.</t>
  </si>
  <si>
    <t>• Emissões absolutas e intensidade;
• Consumo de energia, intensidade e perfil da matriz energética;
• Uso de água e da terra. 
-  Percentual de ativos analisados para identificação de riscos físicos relacionados às mudanças climáticas, seguindo a metodologia " Vale Climate Forecast", percentual de ativos com alta exposição a riscos de transição, percentual de ativos com alta exposição a oportunidades climáticas.
• Os gastos voltados para redução de emissões somaram, somente em 2021, US$ 187 milhões e abrangem projetos de eficiência energética, eletricidade renovável, biocombustíveis, eletrificação e tecnologias inovadoras.
Capítulos “Mudanças Climáticas: Emissões de gases de efeito estufa (GEE)", “Mudanças climáticas: Energia e eficiência energética”, "Biodiversidade" e "Ecoeficiência: Recursos Hídricos” do Relato Integrado 2021; Portal ESG; CDP questões C5., C6., C7., C8 e C9.  Relatório de Mudanças Climáticas, 2021</t>
  </si>
  <si>
    <t>• Emissões absolutas e intensidade;
• Consumo de energia, intensidade e perfil da matriz energética;
• Uso de água e da terra. 
-  Percentual de ativos analisados para identificação de riscos físicos relacionados às mudanças climáticas, seguindo a metodologia " Vale Climate Forecast", percentual de ativos com alta exposição a riscos de transição, percentual de ativos com alta exposição a oportunidades climáticas.
• Os gastos voltados para redução de emissões em 2022 somaram US$ 543 milhões, quase três vezes mais que em 2021, e abrangem projetos de eficiência energética, eletricidade renovável, biocombustíveis, eletrificação e tecnologias inovadoras.
Capítulos “Mudanças Climáticas: Emissões de gases de efeito estufa (GEE)", “Mudanças climáticas: Energia e eficiência energética”, "Biodiversidade" e "Ecoeficiência: Recursos Hídricos” do Relato Integrado 2021; Portal ESG; CDP questões C5., C6., C7., C8 e C9.  Relatório de Mudanças Climáticas, 2021</t>
  </si>
  <si>
    <r>
      <rPr>
        <b/>
        <sz val="10"/>
        <color rgb="FF555555"/>
        <rFont val="Arial"/>
        <family val="2"/>
      </rPr>
      <t xml:space="preserve">Recomendação TCFD: </t>
    </r>
    <r>
      <rPr>
        <sz val="10"/>
        <color rgb="FF555555"/>
        <rFont val="Arial"/>
        <family val="2"/>
      </rPr>
      <t>4.2. Transparência quanto a emissões de escopos 1, 2 e 3.</t>
    </r>
  </si>
  <si>
    <t>Relato de emissões de Escopos 1, 2 e 3 no Relatório de Sustentabilidade, no Portal ESG e na resposta da Vale ao Questionário do CDP.
Capítulo “Mudanças climáticas: Desempenho” do Relatório de Sustentabilidade 2019; Portal ESG - Mudanças Climáticas; CDP questões C5., C6. e C7.</t>
  </si>
  <si>
    <t>Relato de emissões de Escopos 1, 2 e 3 no Relato Integrado, no Portal ESG, na resposta da Vale ao Questionário do CDP e no Databook ESG.
Capítulo “Mudanças Climáticas: Emissões de gases de efeito estufa (GEE)” do Relato Integrado 2020; Portal ESG - Mudanças Climáticas; CDP questões C5., C6. e C7.</t>
  </si>
  <si>
    <t>Relato de emissões absolutas de Escopos 1, 2 e 3 no Relato Integrado, no Portal ESG, na resposta da Vale ao Questionário do CDP e no Databook ESG. As emissões reportadas não incluem nenhum tipo de compensação, offseting. 
Capítulo “Mudanças Climáticas: Emissões de gases de efeito estufa (GEE)” do Relato Integrado 2021; Portal ESG - Mudanças Climáticas; CDP questões C5., C6. e C7.</t>
  </si>
  <si>
    <t>Relato de emissões absolutas de Escopos 1, 2 e 3 no Relato Integrado, no Portal ESG, na resposta da Vale ao Questionário do CDP e no Databook ESG. As emissões reportadas não incluem nenhum tipo de compensação, offseting. 
Capítulo “Mudanças Climáticas: Emissões de gases de efeito estufa (GEE)” do Relato Integrado 2022; Portal ESG - Mudanças Climáticas; CDP questões C4, C5., C6. e C7.</t>
  </si>
  <si>
    <r>
      <rPr>
        <b/>
        <sz val="10"/>
        <color rgb="FF555555"/>
        <rFont val="Arial"/>
        <family val="2"/>
      </rPr>
      <t xml:space="preserve">Recomendação TCFD: </t>
    </r>
    <r>
      <rPr>
        <sz val="10"/>
        <color rgb="FF555555"/>
        <rFont val="Arial"/>
        <family val="2"/>
      </rPr>
      <t>4.3. Estabelecimento de metas com clareza</t>
    </r>
  </si>
  <si>
    <t>Em dezembro de 2019 a Vale assumiu metas mais ambiciosas em sua agenda climática, tendo como ano base 2017. São elas:
• Tornar-se uma mineradora  com emissões líquidas iguais a zero (Escopos 1 e 2) até 2050.
• Reduzir as emissões absolutas de Escopos 1 e 2 em 33%, até 2030, em relação ao ano-base de 2017, alinhada ao Acordo de Paris. Esta meta foi definida com base na ferramenta de cálculo da Science Based Target Initiative (SBTI), sendo, portanto, compatível com o aumento da temperatura global em menos de 2°C (cenário well below 2°C) e considerada uma meta baseada na ciência. Para os Escopos 1 e 2 não são considerados quaisquer tipos de compensações e toda a estratégia está relacionada à redução de emissões internas. Esta meta é atrelada à remuneração variável de todos funcionários da Vale.
• Consumir 100% da energia elétrica a partir de fontes renováveis até 2025 no Brasil e, globalmente, até 2030;
• Estabelecer ambição para redução das emissões de escopo 3.
• Recuperar e proteger 500 mil hectares adicionais até 2030.
Capítulos “Metas Globais de Sustentabilidade” e “Mudanças climáticas e energia” do Relatório de Sustentabilidade 2019; Portal ESG - Mudanças Climáticas; CDP questão 4.1.</t>
  </si>
  <si>
    <t>Além das metas anunciadas em 2019, a Vale assumiu em 2020 a meta de reduzir em 15% as emissões líquidas de Escopo 3, até 2035, em relação ao ano-base de 2018. O volume de redução foi definido com base na ferramenta de cálculo da Science Based Target Initiative (SBTI), método Absolute Contraction Approach, logo, também se considera uma meta baseada na ciência.
Capítulos "Avanços nos Compromissos 2030" e "Mudanças Climáticas" do Relato Integrado 2020; Portal ESG - Mudanças Climáticas; CDP questão 4.1.</t>
  </si>
  <si>
    <t>As metas se mantiveram as mesmas de 2019 e 2020.</t>
  </si>
  <si>
    <t>VALE OCDE - Cadeias de Fornecimento Responsável de Minerais de Áreas Afetadas por Conflitos e de Alto Risco</t>
  </si>
  <si>
    <t xml:space="preserve">The CopperMark </t>
  </si>
  <si>
    <t xml:space="preserve">Copper Cliff Nickel Refinery - Joint Due Diligence Standard </t>
  </si>
  <si>
    <t xml:space="preserve">OECD Due Diligence Guidance for Minerals - Estrutura em 5 etapas </t>
  </si>
  <si>
    <t>Descrição das exigências da OECD</t>
  </si>
  <si>
    <t>Ação</t>
  </si>
  <si>
    <t>Atividades detalhadas</t>
  </si>
  <si>
    <t>Documentos de suporte</t>
  </si>
  <si>
    <t>Sistemas Fortes de Gestão</t>
  </si>
  <si>
    <t>·  Adotar uma política para cadeias de fornecimento de minerais responsáveis (Modelo de política em Anexo II da Orientação da OECD)
· Comunicar a política aos fornecedores e incorporar as expectativas da Due Dilligence em contratos
· Estabelecer rastreabilidade ou sistema de cadeia de custódia sobre a cadeia de fornecimento de minerais</t>
  </si>
  <si>
    <t>"Responsible Sourcing Policy Statement for Base Metals Minerals and Metals" da Vale Metais Básicos</t>
  </si>
  <si>
    <t>Em 2023, a Vale Metais Básicos publicou a política "Responsible Sourcing Policy Statement for Base Metals Minerals and Metals", assinada pelo Diretor Comercial de Metais Básicos.</t>
  </si>
  <si>
    <t>Práticas de fornecimento responsável:
-Adotando uma Abordagem Colaborativa e Multidisciplinar para o Fornecimento Responsável
-Práticas de fornecimento responsável com uma declaração de política
-Identificação e Gerenciamento de Riscos na Cadeia de Suprimentos através de Equipes Multifuncionais
-Supervisão Técnica de Materiais na Cadeia de Suprimentos Metálicos da Vale
-Treinamento de funcionários e contratantes em práticas de fornecimento responsável</t>
  </si>
  <si>
    <t>A Vale Metais Básicos adota uma abordagem colaborativa e multidisciplinar das práticas de fornecimento responsável, regido pela Declaração de Política de Fornecimento Responsável da Companhia.
As equipes de Sustentabilidade, Integridade Corporativa, Comercial, Jurídica e Compras são responsáveis por identificar e gerenciar os riscos associados ao fornecimento responsável. As equipes garantem que processos de due diligence sejam implementados para avaliar e mitigar os riscos na cadeia de fornecimento.
As equipes de Gerenciamento de Produtos e Gerenciamento de Materiais fornecem supervisão técnica dos materiais que entram na cadeia de suprimentos metálicos da Vale.
Funcionários e contratados envolvidos na aquisição e manuseio desses materiais recebem treinamento para gerenciar os riscos nos processos da Vale.</t>
  </si>
  <si>
    <t>Comunicação e Transparência:
-Comunicando as exigências da Vale Metais Básicos aos Fornecedores
-Garantindo o acesso ao Mecanismo de Escuta-Resposta da Vale</t>
  </si>
  <si>
    <t>A Vale Metais Básicos comunica suas exigências aos fornecedores e garante que o Código de Conduta do Fornecedor da Vale seja referenciado nos contratos de fornecedores.
A Vale Metais Básicos assegura que o público e os contratantes estejam cientes e entendam como acessar o mecanismo de escuta e resposta da Vale para registrar quaisquer preocupações ou reclamações.</t>
  </si>
  <si>
    <t>Due Diligence e Mitigação de Riscos:
- Implementando uma abordagem de mitigação de riscos para garantir práticas de fornecimento responsável
Manutenção da transparência e dos registros - Manutenção dos fornecedores
- Implementação segura de processos de fornecimento responsável em equipes de manuseio de materiais
- Cumprimento da Orientação da OCDE para Mitigar Riscos em Cadeias de Fornecimento
- Realização de Auditoria de Terceiros para Avaliar a Gestão de Risco da Vale
- Avaliação de fornecedores para áreas afetadas por conflitos e de alto risco (CAHRA) e realização de due diligence aprimorada, se necessário</t>
  </si>
  <si>
    <t>Identificar e avaliar os riscos na cadeia de suprimentos</t>
  </si>
  <si>
    <t>Estratégia de Mitigação de Riscos</t>
  </si>
  <si>
    <t>Se forem identificadas anomalias, a Vale Metais Básicos realiza uma avaliação de risco para determinar a estratégia de gerenciamento apropriada.
Enquanto mitiga o risco, a empresa pode temporariamente outorgar o contrato, continuar o engajamento ou implementar medidas para riscos remanescentes.
As medidas de mitigação de riscos remanescentes podem incluir cláusulas contratuais ou a realização de avaliações do local do fornecedor.</t>
  </si>
  <si>
    <t>Gerenciar riscos</t>
  </si>
  <si>
    <t xml:space="preserve"> Reportar riscos identificados para a gerência sênior e corrigir sistemas internos
- Desvincular-se dos fornecedores associados aos impactos mais graves
- Mitigar o risco, monitorar e acompanhar o progresso</t>
  </si>
  <si>
    <t>Mitigação de riscos, conformidade e monitoramento de desempenho de fornecedores</t>
  </si>
  <si>
    <t>A Vale Metais Básicos prioriza o cumprimento das exigências de mitigação de riscos, o que pode incluir o desligamento do fornecedor, a suspensão do contrato ou a continuidade do fornecimento do fornecedor enquanto monitora o processo de mitigação.
A empresa monitora ativamente o desempenho e a conformidade do fornecedor para garantir que os riscos identificados sejam gerenciados e mitigados de forma eficaz.
A Vale Metais Básicos rastreia a conformidade e engaja com os fornecedores regularmente para garantir o gerenciamento e a mitigação de riscos eficazes.</t>
  </si>
  <si>
    <t>Abordagem de risco</t>
  </si>
  <si>
    <t>A Vale Metais Básicos analisa os locais de aquisição de material dos fornecedores em relação a sua lista definida de Áreas Afetadas por Conflitos e de Alto Risco (CAHRAs) para identificar quaisquer potenciais bandeiras vermelhas de fornecimento.
Através dessas avaliações, a empresa identifica riscos potenciais relacionados ao financiamento de conflitos, abusos de direitos humanos, suborno, deturpação fraudulenta de origem mineral, lavagem de dinheiro e envolvimento com forças de segurança públicas ou privadas.</t>
  </si>
  <si>
    <t>Auditoria das Práticas de Due Diligence da Fundição / Refinaria</t>
  </si>
  <si>
    <t>As fundições/refinarias devem participar de programas industriais para ter seus
práticas de due diligence auditadas em relação a uma norma de auditoria alinhada com a OECD Orientação
- Preparar toda a documentação para auditoria (por exemplo, cadeia de custódia ou rastreabilidade documentação, risco documentação de avaliação e gestão para o red fontes assinaladas)
- Permitir aos auditores o acesso à documentação e aos registros da empresa.
- Facilitar o acesso dos auditores a amostras de fornecedores, conforme apropriado.
- Publicar relatório resumido de auditoria com conclusões de auditoria.</t>
  </si>
  <si>
    <t>CopperMark Joint Due Diligence Standard</t>
  </si>
  <si>
    <t>A Copper Cliff Nickel Refinery foi avaliada pela CopperMark em 2022. A Vale alcançou a conformidade em 2023.</t>
  </si>
  <si>
    <t>Relatório público sobre Due Dilligence</t>
  </si>
  <si>
    <t xml:space="preserve"> Descrever anualmente todos os esforços de diligência devida (Passos 1-4), por exemplo, risco avaliação e mitigação, com o devido respeito ao sigilo comercial
e outras preocupações concorrenciais ou de segurança (por exemplo, relações com fornecedores, informações sobre preços, ou identidades dos denunciantes ou fontes devem não ser divulgado)
- As fundições devem publicar (um resumo de) seu relatório de auditoria independente
- Tornar o relatório publicamente disponível, em escritórios e/ou no website da empresa</t>
  </si>
  <si>
    <t>Relatório Integrado e ESG Databook</t>
  </si>
  <si>
    <t>Long Harbour Processing Plant</t>
  </si>
  <si>
    <t>·  Adotar uma política para cadeias de fornecimento de minerais responsáveis (Modelo de política em Anexo II da Orientação da OECD)
· Comunicar a política aos fornecedores e incorporar as expectativas da devida diligência em contratos
· Estabelecer rastreabilidade ou sistema de cadeia de custódia sobre a cadeia de fornecimento de minerais</t>
  </si>
  <si>
    <t>Declaração da Política de Fornecimento Responsável de Metais Básicos da Vale para Minerais e Metais Básicos</t>
  </si>
  <si>
    <t>Em 2023, a Vale Metais Básicos publicou a Declaração de Política de Fornecimento Responsável de Minerais e Metais Básicos, assinada pelo Diretor Comercial de Metais Básicos.</t>
  </si>
  <si>
    <t>A Vale Metais Básicos emprega uma abordagem de mitigação de riscos para garantir práticas de fornecimento responsável em toda a sua cadeia de fornecimento.
A empresa colabora com seus fornecedores, monitora ativamente seus desempenhos e mantém uma política de tolerância zero em relação a violações de direitos humanos e apoio a grupos armados não estatais.
As práticas de fornecimento responsável da Vale Metais Básicos produziram dados que fortalecem seus esforços de due diligence, identificando fornecedores de maior risco e estimulando medidas de due diligence aprimoradas para mitigar esses riscos.
Ao aprimorar continuamente suas práticas de fornecimento responsável, a Vale Metais Básicos trabalha para criar uma cadeia de fornecimento mais sustentável e ética que sustenta seu compromisso com o fornecimento responsável de minerais e metais.
Para garantir a transparência de todos os fornecedores, desde a mina de origem até os clientes do downstream, a Vale Metais Básicos mantém um amplo banco de dados e um sistema de manutenção de registros. O sistema inclui um registro de produtos, um registro eletrônico e um software de planejamento de recursos empresariais.
A Vale Metais Básicos garante que as equipes de manuseio de materiais dentro de suas operações compreendam e implementem os processos de fornecimento responsável e trabalhem para garantir que somente recursos de fornecedores aprovados sejam utilizados em seus processos.</t>
  </si>
  <si>
    <t>Identificar e avaliar os riscos na cadeia de abastecimento</t>
  </si>
  <si>
    <t>·Identificar e verificar a rastreabilidade ou cadeia de informações sobre a custódia (por exemplo, mina de origem, rotas comerciais, fornecedores)
·Para locais de bandeira vermelha, fornecedores ou circunstâncias, empreender avaliações in loco para identificar riscos de contribuir para o conflito ou abusos graves (ref. Anexo II Modelo Política de riscos)</t>
  </si>
  <si>
    <t>Avaliações baseadas em risco e Práticas de Due Diligence Melhoradas</t>
  </si>
  <si>
    <t>A Vale Metais Básicos realiza avaliações anuais baseadas em risco de fornecedores de metais e minerais, alinhadas com a estrutura de Due Diligence de 5 etapas definida na Orientação da OCDE.
A empresa realiza due diligence mais aprofundada nos fornecedores com base nos resultados das avaliações de risco, incluindo a obtenção de informações adicionais de terceiros e avaliações no local.
A Vale Metais Básicos cumpre as exigências de mitigação de riscos definidas na Orientação da OCDE.
A empresa passa por uma auditoria de terceiros para avaliar sua gestão de risco em suas cadeias de fornecimento de minerais e de Metais Básicos.
A Vale Metais Básicos avaliou 26 fornecedores em suas refinarias do Atlântico Norte para os riscos de bandeira vermelha de áreas afetadas por conflitos e de alto risco (CAHRA).
Um fornecedor da Refinaria de Níquel Copper Cliff foi identificado como de alto risco, e o due dilligence foi reforçado, incluindo o envolvimento imediato do fornecedor e planos para conduzir uma avaliação do local do fornecedor.
Nenhum fornecedor teve contrato rescindido em 2022, de acordo com a declaração de política da Vale Metais Básicos que se reserva o direito de fazê-lo se considerado necessário.</t>
  </si>
  <si>
    <t xml:space="preserve"> Relatório identificou riscos para a gerência sênior e conserto interno sistemas
- Desvincular-se dos fornecedores associados aos impactos mais graves
- Mitigar o risco, monitorar e acompanhar o progresso</t>
  </si>
  <si>
    <t>A Long Harbour Processing Plant foi avaliada pela CopperMark em 2022. A Vale alcançou a conformidade em 2023.</t>
  </si>
  <si>
    <t>A Vale Metais Básicos adota uma abordagem colaborativa e multidisciplinar das práticas de fornecimento responsável.
A Declaração de Política de Fornecimento Responsável da Companhia rege suas práticas de fornecimento responsável.
As equipes de Sustentabilidade, Integridade Corporativa, Comercial, Jurídica e Compras são responsáveis por identificar e gerenciar os riscos associados ao fornecimento responsável.
As equipes garantem que processos de due diligence sejam implementados para avaliar e mitigar os riscos na cadeia de fornecimento.
As equipes de Gerenciamento de Produtos e Gerenciamento de Materiais fornecem supervisão técnica dos materiais que entram na cadeia de suprimentos metálicos da Vale.
Funcionários e contratados envolvidos na aquisição e manuseio desses materiais recebem treinamento para gerenciar os riscos nos processos da Vale.</t>
  </si>
  <si>
    <t>As fundições/refinarias devem participar de programas industriais para ter seus
práticas de due diligence auditadas em relação a uma norma de auditoria alinhada com a OCDE
Orientação
- Preparar toda a documentação
para auditoria (por exemplo, cadeia de
custódia ou rastreabilidade
documentação, risco
documentação de avaliação e gestão para o red
fontes assinaladas)
- Permitir aos auditores o acesso à documentação e aos registros da empresa.
- Facilitar o acesso dos auditores a amostras de fornecedores, conforme apropriado.
- Publicar relatório resumido de auditoria com conclusões de auditoria.</t>
  </si>
  <si>
    <t>A Clyach Refinery foi avaliada pela CopperMark em 2022. A Vale alcançou a conformidade em 2023.</t>
  </si>
  <si>
    <t>The Responsible Minerals Initiative - Cobalt Refiner Supply Chain Due Diligence Standard</t>
  </si>
  <si>
    <t>Port Colborne Refinery</t>
  </si>
  <si>
    <t>Responsible Minerals Initiiative (RMI) Cobalt Refiner Standard</t>
  </si>
  <si>
    <t>A Refinaria Port Colborne da Vale está passando pelo Padrão de Due Diligence da Cadeia de Fornecimento de Refinaria de Cobalto da RMI no segundo trimestre de 2023. A Refinaria Port Colborne está listada na Lista Ativa de Fundição e Refinaria da RMI.</t>
  </si>
  <si>
    <t>Conteúdo GRI</t>
  </si>
  <si>
    <t>Descrição</t>
  </si>
  <si>
    <t>Detalhamento do critério</t>
  </si>
  <si>
    <t>Indicador assegurado</t>
  </si>
  <si>
    <t xml:space="preserve">Exceções nos limites e período de reporte </t>
  </si>
  <si>
    <t>Alterações nos limites e critérios desde o último reporte</t>
  </si>
  <si>
    <t>Justificativa para as alterações nos limites e critérios desde o último reporte</t>
  </si>
  <si>
    <t>2-1</t>
  </si>
  <si>
    <t>Detalhes da organização</t>
  </si>
  <si>
    <t>Não aplicável</t>
  </si>
  <si>
    <t>Não</t>
  </si>
  <si>
    <t>Não ocorreram exceções</t>
  </si>
  <si>
    <t>Não houve alteração</t>
  </si>
  <si>
    <t>2-2</t>
  </si>
  <si>
    <t>Entidades incluídas no relato de
sustentabilidade da organização</t>
  </si>
  <si>
    <t>2-3</t>
  </si>
  <si>
    <t>Período de relato, frequência e ponto de contato</t>
  </si>
  <si>
    <t>2-4</t>
  </si>
  <si>
    <t>Reformulações de informações</t>
  </si>
  <si>
    <t>2-5</t>
  </si>
  <si>
    <t>Verificação externa</t>
  </si>
  <si>
    <t>Sim</t>
  </si>
  <si>
    <t>2-6</t>
  </si>
  <si>
    <t>Atividades, cadeia de valor e outras relações de negócios</t>
  </si>
  <si>
    <t>Para a Vale relações de negócios relevantes são relações tratadas dentro de um conceito de materialidade, que considera aspectos qualitativos (ligados aos negócios "core" da empresa como produção de minério de ferro e pelotas, níquel, cobre, incluindo os sistemas logísticos para a distribuição de produtos) e quantitativos.
Além disso, considera-se "mudanças significativas" as alterações na estrutura de capital social, aquisição de novos negócios, implantação de novos projetos/operações, otimização de portfólio, dentre outros. A empresa busca simplificar o seu fluxo de operações, possibilitando foco contínuo em seus principais ativos e redução de riscos.</t>
  </si>
  <si>
    <t xml:space="preserve"> Empregados</t>
  </si>
  <si>
    <t>2-9</t>
  </si>
  <si>
    <t>Estrutura de governança e sua
composição</t>
  </si>
  <si>
    <t>2-10</t>
  </si>
  <si>
    <t>Nomeação e seleção para o mais alto órgão de governança</t>
  </si>
  <si>
    <t>2-11</t>
  </si>
  <si>
    <t>Presidente do mais alto órgão de
governança</t>
  </si>
  <si>
    <t>2-12</t>
  </si>
  <si>
    <t>Papel desempenhado pelo mais alto órgão de governança na supervisão da gestão dos
impactos</t>
  </si>
  <si>
    <t>Delegação de responsabilidade pela gestão de impactos</t>
  </si>
  <si>
    <t>Papel desempenhado pelo mais alto órgão de governança no relato de sustentabilidade</t>
  </si>
  <si>
    <t>2-15</t>
  </si>
  <si>
    <t>Conflitos de interesse</t>
  </si>
  <si>
    <t>O conceito adotado pela Vale para "conflito de interesses" é quando um indivíduo age em proveito próprio ou para beneficiar familiares, pessoas próximas, acionistas, fornecedores ou funcionários de governo, independentemente de a Vale beneficiar-se, prejudicar-se ou não. A gestão de conflito de interesses é tema da política de transações entre partes relacionadas da Vale, com regras e princípios para garantir condições de transparência e independência nas transações com partes relacionadas e outras situações em que haja potenciais conflitos de interesses.</t>
  </si>
  <si>
    <t>2-16</t>
  </si>
  <si>
    <t>Comunicação de preocupações
cruciais</t>
  </si>
  <si>
    <t>A  Vale entende como "preocupações cruciais" as preocupações sobre o potencial negativo da organização, sua conduta comercial em suas operações e em suas relações de negócios e seus impactos nas partes interessadas (comunidade), levantadas por meio de mecanismos de reclamação e outros processos. Também considera-se preocupação crucial para a Companhia as manifestações e denúncias recebidas através dos vários canais de escuta e das mídias socias.</t>
  </si>
  <si>
    <t>2-17</t>
  </si>
  <si>
    <t>Conhecimento coletivo do mais alto
órgão de governança</t>
  </si>
  <si>
    <t>2-18</t>
  </si>
  <si>
    <t>Avaliação do desempenho do mais alto órgão de governança</t>
  </si>
  <si>
    <t>2-19</t>
  </si>
  <si>
    <t>Políticas de remuneração</t>
  </si>
  <si>
    <t>2-20</t>
  </si>
  <si>
    <t>Processo para determinação da
remuneração</t>
  </si>
  <si>
    <t>Os componentes de remuneração na Vale são:
- Salário base: valor recebido pelo trabalho prestado e que é fixado de acordo com o grau de complexidade e senioridade para o desempenho da função.
- Remuneração variável de curto prazo.
- Valor recebido anualmente pelo empregado, condicionado à celebração ou renovação de programas anuais, ao atingimento das metas e ao desempenho financeiro da Vale. No Brasil, a modalidade aplicada na Remuneração variável de curto prazo é a PLR – Participação nos Lucros e Resultados, atendendo à sua legislação específica.
- Remuneração variável de longo prazo para a Liderança:
•  Composta por dois programas que utilizam como base o preço das ações ordinárias da Vale e que podem gerar pagamentos conforme o atingimento dos indicadores de performance estabelecidos.
•  Cada programa tem pelo menos 3 anos de duração e possui regras específicas de elegibilidade definidas globalmente, podendo haver peculiaridades ou exceções.
• A implementação dos programas é condicionada à aprovação anual do Conselho de Administração.</t>
  </si>
  <si>
    <t>2-21</t>
  </si>
  <si>
    <t>Proporção da remuneração total anual</t>
  </si>
  <si>
    <t>Informação sujeita à restrição de confidencialidade específica: a Vale não divulga os valores dos salários pagos.</t>
  </si>
  <si>
    <t>2-22</t>
  </si>
  <si>
    <t>Declaração sobre estratégia de
desenvolvimento sustentável</t>
  </si>
  <si>
    <t>2-23</t>
  </si>
  <si>
    <t>Compromissos de política</t>
  </si>
  <si>
    <t>"Princípio da precaução" para a Vale significa proteção para os principais riscos que possam impactar de forma adversa e relevante os objetivos traçados pela alta administração da Companhia, sua reputação, bem como os seus resultados financeiros e operacionais. Pág. 220 - Formulário de Referência. 
Nossa estrutura de governança de riscos é baseada na Política de Gestão de Riscos, que tem como objetivo principal: (i) apoiar o planejamento estratégico, orçamento e sustentabilidade do nosso negócio; (ii) fortalecer a estrutura de capital e a gestão patrimonial do nosso negócio, incluindo conceitos e premissas de gestão baseadas em potencial risco nas operações, manutenção de ativos e modos logísticos; (iii) fortalecer nossas práticas de governança, com base em linhas de modelo de defesa; (iv) utilizando as normas ISO 31000, ISO 55000 e COSO-ERM como referências para o gerenciamento de riscos; (v) Adoção do RBPS (Risk Based Process Safety) como sistema de gerenciamento de segurança operacional; (vi) A medição e o monitoramento de nossos potenciais riscos, de forma consolidada, considerando o efeito da diversificação, quando aplicável, de todo o nosso negócio; (vii) estabelecer uma estrutura especializada para desempenho específico e independente, como Especialista em Segunda Linha de Defesa, na avaliação de potenciais riscos operacionais, incluindo riscos geotécnicos; e (viii) avaliar o impacto de novos investimentos, aquisições e alienações em nosso mapa de risco e tolerância ao risco.</t>
  </si>
  <si>
    <t>2-24</t>
  </si>
  <si>
    <t>Incorporação de compromissos de política</t>
  </si>
  <si>
    <t>2-25</t>
  </si>
  <si>
    <t>Processos para reparar impactos
negativos</t>
  </si>
  <si>
    <t>2-26</t>
  </si>
  <si>
    <t>Mecanismos para aconselhamento e apresentação de preocupações</t>
  </si>
  <si>
    <t>2-28</t>
  </si>
  <si>
    <t>Participação em associações</t>
  </si>
  <si>
    <t>2-29</t>
  </si>
  <si>
    <t>Abordagem para engajamento de
stakeholders</t>
  </si>
  <si>
    <t>2-30</t>
  </si>
  <si>
    <t>Acordos de negociação coletiva</t>
  </si>
  <si>
    <t>Para reporte deste indicador, são considerados pela Vale:
- Presidente, diretores (as) executivos (as), diretores(as) , gerentes executivos (as), gerentes, coordenadores e líderes de carreira técnica
- Cedidos (são contabilizados na empresa de origem do empregado)
- Fly-in/fly-out (são contabilizados na empresa na qual o empregado é pago)
- Expatriados:
- STA - são contabilizados na empresa de origem do empregado
- LTA - são contabilizados na empresa de destino do empregado
- Empregados alocados na estrutura do Conselho, que não ocupam a função de Conselheiro
(e.g. secretários e assistentes)
- Licenciados/afastados remunerados
- Demais empregados com contrato de prazo indeterminado
- Empregados em situação especial (e.g. empregados em sindicatos)
- Trainees
- Demais empregados com contrato de prazo determinado
-  PCDs
- Jovens aprendizes
- Estagiários
Não são contabilizados: Licenciados/afastados não remunerados; Conselheiros; Jovens aprendizes com carga horária 4 horas/diárias.</t>
  </si>
  <si>
    <t>3-1</t>
  </si>
  <si>
    <t>Processo de definição de temas
materiais</t>
  </si>
  <si>
    <t>3-2</t>
  </si>
  <si>
    <t>Lista de temas materiais</t>
  </si>
  <si>
    <t>3-3</t>
  </si>
  <si>
    <t>Gestão dos temas materiais</t>
  </si>
  <si>
    <t>Implicações financeiras e outros riscos e oportunidades decorrentes
de mudanças climáticas</t>
  </si>
  <si>
    <t>Para a Vale, mudanças substanciais relacionadas a riscos e oportunidades apresentados pelas mudanças climáticas significam os riscos críticos com perdas acima de US$ 1 bilhão, esse conceito também é utilizado no reporte do CDP e DJSI.
A Vale adota, conforme relatado no CDP, que a partir de USD 1 bilhão  seria um impacto financeiro siginificativo para a Vale (contido inclusive na matriz de riscos da Vale), e riscos que contenha esse impacto financeiro seriam Riscos de Negócio. Os custos das medidas tomadas para gerenciar os riscos ou oportunidades são realizados, conforme o orçamento do ano de reporte.
A Vale considera como curto prazo o período de até 5 anos; médio prazo, de 5 a 10 anos; e longo prazo, acima de 10 anos.</t>
  </si>
  <si>
    <t>Obrigações do plano de benefício definido e outros planos de
aposentadoria</t>
  </si>
  <si>
    <t>Apoio financeiro recebido do governo</t>
  </si>
  <si>
    <t>Proporção entre o salário mais baixo e o salário mínimo local, com
discriminação por gênero</t>
  </si>
  <si>
    <t xml:space="preserve">Para reporte deste indicador, são considerados pela Vale:
- Presidente, diretores (as) executivos (as), diretores(as) , gerentes executivos (as), gerentes, coordenadores e líderes de carreira técnica
- Cedidos (são contabilizados na empresa de origem do empregado)
- Fly-in/fly-out (são contabilizados na empresa na qual o empregado é pago)
- Expatriados:
- STA - são contabilizados na empresa de origem do empregado
- LTA - são contabilizados na empresa de destino do empregado
- Empregados alocados na estrutura do Conselho, que não ocupam a função de Conselheiro
(e.g. secretários e assistentes)
- Licenciados/afastados remunerados
- Demais empregados com contrato de prazo indeterminado
- Empregados em situação especial (e.g. empregados em sindicatos)
- Trainees
- Demais empregados com contrato de prazo determinado
-  PCDs
- Jovens aprendizes
- Estagiários
Não são contabilizados: Licenciados/afastados não remunerados; Conselheiros; Jovens aprendizes com carga horária 4 horas/diárias.A Vale considera como "outros trabalhadores" aqueles que não são empregados próprios, ou seja, terceiros.
Na Vale, "parcela significativa" dos empregados refere-se à quantidade de empregados recebendo o salário mínimo. No entanto, a Vale paga os salários acima do salário mínimo, conforme estabelecido no piso salarial definido nos Acordos Trabalhistas.
Para o cálculo da proporção entre o salário mais baixo e o salário mínimo, é considerado o salário mais baixo da companhia, sem divisão por categoria funcional.
O salário mínimo considerado é a nível federal. </t>
  </si>
  <si>
    <t>Investimentos em infraestrutura e apoio a serviços</t>
  </si>
  <si>
    <t>Com relação a investimentos em infraestrutura e apoio a serviços, a Vale adota como "significativos", todos os montantes aplicados em iniciativas sociais e ambientais, ou seja, investimentos socioambientais, ligados à infraestrutura e apoio e serviços.
No contexto de investimentos, a empresa adota os seguintes conceitos:
- "impactos positivos": o resultado da ação que gere uma melhoria para a comunidade ou para o meio ambiente, com intuito de preservá-lo.
- "impactos negativos": o resultado da ação que gere algum dano para a comunidade ou meio ambiente.
- "impactos relevantes": definidos conforme matriz de severidade, aplicado somente a impactos negativos.</t>
  </si>
  <si>
    <t>Impactos econômicos indiretos significativos</t>
  </si>
  <si>
    <t>O conceito adotado para "impactos econômicos indiretos siginificativos" na Vale são os conceitos previstos nas normas e regimentos dos processos de licenciamento socioambiental no Brasil e no exterior, quando aplicável. No Brasil, por exemplo, são seguidas as diretrizes da Resolução Conama 1/86, quanto a análise dos impactos ambientais; a classificação de impactos diretos e indiretos busca seguir as diretrizes desta resolução, sendo os impactos diretos os decorrentes diretamente de suas atividades, e, os indiretos, dos efeitos secundários, decorrentes dos impactos diretos, descrições que tem sido adotadas pela maior parte dos estudos ambientais dos processos de licenciamento da Vale. Quanto à significância dos impactos, além das recomendações contidas na resolução citada entre outras diretrizes pertinentes aos processos de avaliação socioambiental, a Vale utiliza a tabela de severidade de impactos; pode-se considerar significativo o impacto cuja classificação esteja acima do nível moderado, de acordo com a descrição da tabela de severidade e dos esforços e medidas necessários para prevenir ou mitigar seus efeitos.
Dentre os principais impactos econômicos indiretos significativos identificados nos estudos socioambientais apresentam-se alguns exemplos:  aumento da pressão sobre infraestrutura pública (saúde, educação, segurança, proteção social e habitação); sobrecarga do sistema viário; alteração do cotidiano da população, nas relações sociais e culturais construídas e incômodos à população; geração de expectativas quanto à empregabilidade e negócios; fortalecimento da organização comunitária e desenvolvimento social; geração de oportunidades e novos negócios, dentre outros.</t>
  </si>
  <si>
    <t>Na Vale, são adotadas as seguintes definições:
 - "Negócio": refere-se à tipologia de produto ou serviço fornecido pela empresa.
 - "Corredor": refere-se a um ou mais Complexos e Corredores Logísticos, os quais podem possuir um ou mais Negócios e vários endereços.
 - "Complexo": refere-se a uma ou mais Unidades Operacionais. Pode possuir uma portaria única ou várias portarias, bem como pode ou não ter mais de um Negócio contido dentro do local.
 - "Operações": refere-se a um único local utilizado pela organização para a produção, armazenamento e/ou distribuição de seus bens e serviços, e/ou para exercer atividades administrativas correlatas às atividades operacionais.  Dentro de uma única operação, pode haver diversos ativos com várias linhas de produção, armazéns, escritórios administrativos ou outras atividades.
 - "Riscos Significativos": são todos os riscos que se enquadrem nas classificações "Alto" ou "Muito Alto" na matriz de riscos da Vale. Risco: o efeito da incerteza sobre os objetivos, em que: efeito é um desvio em relação ao esperado (positivo e/ou negativo) e incerteza é o estado, mesmo que parcial, de falta de informações relativas ao entendimento ou conhecimento do evento, seus impactos ou frequência/probabilidade. O risco consiste de três componentes inter-relacionados: causa -&gt; evento -&gt; impacto. É também expresso em termos de uma combinação dos impactos do evento ou uma mudança nas circunstâncias, e a frequência/probabilidade de ocorrência associada. A Matriz de Riscos é a combinação da frequência/probabilidade e severidade dos eventos distribuídos nas suas respectivas escalas. Conforme seu quadrante na Matriz de Riscos, cada evento terá a sua classificação de risco e sua prioridade classificada como Muito Alta, Alta, Média ou Baixa e modelos de tratamento.
Para eventos de severidade Muito Crítica, com potencial de interrupção permanente do negócio, estes deverão ser monitorados independentemente de qualquer critério de probabilidade.</t>
  </si>
  <si>
    <t>Comunicação e capacitação em políticas e procedimentos de
combate à corrupção</t>
  </si>
  <si>
    <t>Os números resportados neste indicador referem-se apenas ao período de reporte.
O conceito adotado pela empresa para "comunicação das políticas e procedimentos de combate à corrupção" considera: para os membros da alta liderança da Vale, a comunicação por e-mail sobre as regras anticorrupção da empresa e a participação nas ações da Semana da Ética e em reuniões de prestação de contas do Programa de Ética &amp; Compliance; para os demais empregados, existe a comunicação atráves de e-mails sobre as regras e procedimentos anticorrupção da companhia.
A base de capacitação anticorrupção é composta pelo programa de ética e compliance atribuído a todos os empregados e alta liderança Vale e terceiros que representam, agem em nome ou em benefício. Este treinamento é composto de: vídeo educacional sobre as regras anticorrupção da Vale; treinamento específico e direcionado sobre as Regras Anticorrupção do Programa de Ética &amp; Compliance da Vale; e preenchimento do formulário anual  sobre Conflito de interesses. Todas as contabilizações são feitas pelo número de indivíduos que realizam atividades na Vale e ficam registradas nos sistemas específicos para tal, como o VES (sistema online de treinamentos da Vale).
O conceito de "parceiros de negócios" adotado na Vale é composto por: quaisquer entidades (associações, instituições, organizações etc.) com as quais a Vale e/ou suas controladas realizem algum tipo de parceria comercial, técnica, social, institucional, entre outras, que não se configuram como cliente ou fornecedor.
Para reporte deste indicador, são considerados pela Vale:
- Presidente, diretores (as) executivos (as), diretores(as) , gerentes executivos (as), gerentes, coordenadores e líderes de carreira técnica
- Cedidos (são contabilizados na empresa de origem do empregado)
- Fly-in/fly-out (são contabilizados na empresa na qual o empregado é pago)
- Expatriados:
- STA - são contabilizados na empresa de origem do empregado
- LTA - são contabilizados na empresa de destino do empregado
- Empregados alocados na estrutura do Conselho, que não ocupam a função de Conselheiro
(e.g. secretários e assistentes)
- Licenciados/afastados remunerados
- Demais empregados com contrato de prazo indeterminado
- Empregados em situação especial (e.g. empregados em sindicatos)
- Trainees
- Demais empregados com contrato de prazo determinado
- PCDs
- Jovens aprendizes
- Estagiários
Não são contabilizados: Licenciados/afastados não remunerados; Conselheiros; Jovens aprendizes com carga horária 4 horas/diárias.
A estratificação da categoria funcional dos empregados considera o tipo de contrato de trabalho ou nível do empregado na companhia e é composta por:
- Diretor(a) Presidente 
- Diretor(a) Executivo(a)
- Diretor 
- Gerente Executivo(a) 
- Gerente/Coordenador(a) 
- Supervisor(a)
- Especialista técnico(a)
- Staff
Em Base Metals, adicionalmente, existe o nível hierárquico Superintendente, que está posicionado entre o Gerente e o Supervisor.</t>
  </si>
  <si>
    <t>Ações judiciais por concorrência desleal, práticas de truste
e monopólio</t>
  </si>
  <si>
    <t>As principais referências na gestão do tema antitruste utilizadas para compor a base de ações juduiciais são as orientações e decisões das jurisdições das regiões de atuação da Vale, destacando-se as decisões do Conselho Administrativo de Defesa Econômica no Brasil e as orientações expedidas pelas autoridades antitruste da Comunidade Europeia.
A Vale considera como "principais resultados" o registro de ocorrência de fatos críticos de antitruste e de concorrência desleal e resultados destes processos.</t>
  </si>
  <si>
    <t>Intensidade energética</t>
  </si>
  <si>
    <t xml:space="preserve">Total energia economizada/evitada corresponde ao total de energia consumida antes da iniciativa subtraída do total da energia consumida depois da iniciativa. </t>
  </si>
  <si>
    <t>Captação de água</t>
  </si>
  <si>
    <t>Para o mapeamento das áreas de estresse hídrico foram consideradas exceções as ferrovias EFVM e EFC, projetos e Diretoria de Reparação</t>
  </si>
  <si>
    <t>Consumo de água</t>
  </si>
  <si>
    <t>Unidades operacionais próprias, arrendadas ou geridas dentro ou
nas adjacências de áreas de proteção ambiental e áreas de alto valor de biodiversidade situadas fora de áreas de proteção ambiental</t>
  </si>
  <si>
    <t xml:space="preserve">Unidade operacional própria, arrendada ou gerida - são as áreas operacionais da Vale, minas, portos, ferrovias, usinas, complexos industriais, etc.; 
Áreas de proteção ambiental - “Área Protegida é um espaço geográfico claramente definido e reconhecido, com objetivo  específico e gerido por meios eficazes, sejam jurídicos ou de outra natureza, para alcançar a conservação da natureza no longo prazo, com serviços ecossistêmicos e valores Culturais associados” (IUCN, 2008) - são utilizadas as categorias de áreas protegidas da IUCN e SNUC para tratar do valor de proteção das áreas.
Áreas de alto valor para a biodiversidade - são áreas reconhecidas internacionalmente como de grande importância para consevação devido a seus altos valores biológicos, ecológicos, sociais ou culturais - áreas que mantém grande concentração de espécies ameaçadas, endêmicas, processos evolutivos chave - ex. Hotspots, Wilderness Areas, Key Biodiversity Areas, Sítios Ramsar, Áreas Prioritárias para Conservação.
O valor de biodiversidade é avaliado de forma qualitativa, de acordo com a intersecção/proximidade dos sites de operação da companhia com áreas reconhecidas internacionalmente como de grande importância para conservação. A Vale possui sites de referência e bancos de dados com a localização das áreas de grande importância para a conservação. </t>
  </si>
  <si>
    <t>Impactos significativos de atividades, produtos e serviços na
biodiversidade</t>
  </si>
  <si>
    <t>Para a Vale, "impactos diretos e indiretos significativos" são aqueles que causam alterações significativas nos habitats e populações das espécies. São reportados os impactos levantados e avaliados nos estudos/avaliações de impactos ambientais realizados para compor os processos de licenciamento das áreas operacionais e novos projetos. A significância do impacto consiste na interpretação final da intensidade do impacto a partir da correlação de critérios de avaliação relacionados à reversibilidade, à abrangência e à magnitude do impacto.</t>
  </si>
  <si>
    <t>Habitats protegidos ou restaurados</t>
  </si>
  <si>
    <t>A biblioteca de dados do sistema de coleta é atualizada periodicamente. A última atualização aconteceu no final de 2019, considerando a última atualização da lista IUCN disponível no site. 
No caso de listas nacionais, foram utilizadas as listas de espécies da fauna e flora ameaçadas de extinção publicadas em 2014 pelo MMA.</t>
  </si>
  <si>
    <t>Para contabilizar suas emissões de GEE, a Vale segue as diretrizes do GHG Protocol – o guia para inventários corporativos – e o padrão específico para o Escopo 3 –, desenvolvidos pelo World Resources Institute (WRI) e pelo World Business Council for Sustainable Development (WBCSD).</t>
  </si>
  <si>
    <t>Emissões indiretas (Escopo 2) de gases de efeito estufa (GEE)
provenientes da aquisição de energia</t>
  </si>
  <si>
    <t>Emissões atmosféricas significativas são emissões atmosféricas reguladas por convenções internacionais e/ou leis ou regulamentos nacionais. Essas emissões incluem aquelas mencionadas em licenças ambientais de operação da organização. As principais emissões atmosféricas do setor de mineração são de material particulado (MP), óxido de enxofre (SOx) e óxidos de nitrogênio (NOx). 
Para contabilizar suas emissões de GEE, a Vale segue as diretrizes do GHG Protocol – o guia para inventários corporativos – e o padrão específico para o Escopo 3 –, desenvolvidos pelo World Resources Institute (WRI) e pelo World Business Council for Sustainable Development (WBCSD).</t>
  </si>
  <si>
    <t>Benefícios oferecidos a empregados em tempo integral que não são
oferecidos a empregados temporários ou de período parcial</t>
  </si>
  <si>
    <t>Para reporte deste indicador, são considerados pela Vale:
- Presidente, diretores (as) executivos (as), diretores(as) , gerentes executivos (as), gerentes, coordenadores e líderes de carreira técnica
- Cedidos (são contabilizados na empresa de origem do empregado)
- Fly-in/fly-out (são contabilizados na empresa na qual o empregado é pago)
- Expatriados:
- STA - são contabilizados na empresa de origem do empregado
- LTA - são contabilizados na empresa de destino do empregado
- Empregados alocados na estrutura do Conselho, que não ocupam a função de Conselheiro
(e.g. secretários e assistentes)
- Licenciados/afastados remunerados
- Demais empregados com contrato de prazo indeterminado
- Empregados em situação especial (e.g. empregados em sindicatos)
- Trainees
- Demais empregados com contrato de prazo determinado
- PCDs
- Jovens aprendizes
- Estagiários
Não são contabilizados: Licenciados/afastados não remunerados; Conselheiros; Jovens aprendizes com carga horária 4 horas/diárias.</t>
  </si>
  <si>
    <t xml:space="preserve">Para reporte deste indicador, são considerados pela Vale:
- Presidente, diretores (as) executivos (as), diretores(as) , gerentes executivos (as), gerentes, coordenadores e líderes de carreira técnica
- Cedidos (são contabilizados na empresa de origem do empregado)
- Fly-in/fly-out (são contabilizados na empresa na qual o empregado é pago)
- Expatriados:
- STA - são contabilizados na empresa de origem do empregado
- LTA - são contabilizados na empresa de destino do empregado
- Empregados alocados na estrutura do Conselho, que não ocupam a função de Conselheiro
(e.g. secretários e assistentes)
- Licenciados/afastados remunerados
- Demais empregados com contrato de prazo indeterminado
- Empregados em situação especial (e.g. empregados em sindicatos)
- Trainees
- Demais empregados com contrato de prazo determinado
-  PCDs
- Jovens aprendizes
- Estagiários
Não são contabilizados: Licenciados/afastados não remunerados; Conselheiros, e Jovens Aprendizes com carga horária 4 horas/diárias.
</t>
  </si>
  <si>
    <t xml:space="preserve">Para reporte deste indicador, são considerados pela Vale:
- Presidente, diretores (as) executivos (as), diretores(as) , gerentes executivos (as), gerentes, coordenadores e líderes de carreira técnica
- Cedidos (são contabilizados na empresa de origem do empregado)
- Fly-in/fly-out (são contabilizados na empresa na qual o empregado é pago)
- Expatriados:
- STA - são contabilizados na empresa de origem do empregado
- LTA - são contabilizados na empresa de destino do empregado
- Empregados alocados na estrutura do Conselho, que não ocupam a função de Conselheiro
(e.g. secretários e assistentes)
- Licenciados/afastados remunerados
- Demais empregados com contrato de prazo indeterminado
- Empregados em situação especial (e.g. empregados em sindicatos)
- Trainees.
- Demais empregados com contrato de prazo determinado
-  PCDs
- Jovens aprendizes
- Estagiários
Não são contabilizados: Licenciados/afastados não remunerados; Conselheiros, e Jovens Aprendizes com carga horária 4 horas/diárias.
Em "trabalhadores que não são empregados" são considerados os empregados de empresas contratadas, os terceiros. 
Os mecanismos e iniciativas descritas neste indicador não diferem na gestão de empregados e trabalhadores que não são empregados. </t>
  </si>
  <si>
    <t xml:space="preserve">Para reporte deste indicador, são considerados pela Vale:
- Presidente, diretores (as) executivos (as), diretores(as) , gerentes executivos (as), gerentes, coordenadores e líderes de carreira técnica
- Cedidos (são contabilizados na empresa de origem do empregado)
- Fly-in/fly-out (são contabilizados na empresa na qual o empregado é pago)
- Expatriados:
- STA - são contabilizados na empresa de origem do empregado
- LTA - são contabilizados na empresa de destino do empregado
- Empregados alocados na estrutura do Conselho, que não ocupam a função de Conselheiro
(e.g. secretários e assistentes)
- Licenciados/afastados remunerados.
- Demais empregados com contrato de prazo indeterminado.
- Empregados em situação especial (e.g. empregados em sindicatos)
- Trainees
- Demais empregados com contrato de prazo determinado
-  PCDs
- Jovens aprendizes
- Estagiários
Não são contabilizados: Licenciados/afastados não remunerados; Conselheiros, e Jovens Aprendizes com carga horária 4 horas/diárias.
Em "trabalhadores que não são empregados" são considerados os empregados de empresas contratadas, os terceiros. </t>
  </si>
  <si>
    <t>Participação dos trabalhadores, consulta e comunicação aos
trabalhadores referentes a saúde e segurança do trabalho</t>
  </si>
  <si>
    <t xml:space="preserve">Para reporte deste indicador, são considerados pela Vale:
- Presidente, diretores (as) executivos (as), diretores(as) , gerentes executivos (as), gerentes, coordenadores e líderes de carreira técnica
- Cedidos (são contabilizados na empresa de origem do empregado)
- Fly-in/fly-out (são contabilizados na empresa na qual o empregado é pago)
- Expatriados:
- STA - são contabilizados na empresa de origem do empregado
- LTA - são contabilizados na empresa de destino do empregado
- Empregados alocados na estrutura do Conselho, que não ocupam a função de Conselheiro
(e.g. secretários e assistentes)
- Licenciados/afastados remunerados
- Demais empregados com contrato de prazo indeterminado
- Empregados em situação especial (e.g. empregados em sindicatos)
- Trainees
- Demais empregados com contrato de prazo determinado
-  PCDs
-  Jovens aprendizes
- Estagiários
Não são contabilizados: Licenciados/afastados não remunerados; Conselheiros, e Jovens Aprendizes com carga horária 4 horas/diárias.
Em "trabalhadores que não são empregados" são considerados os empregados de empresas contratadas, os terceiros. </t>
  </si>
  <si>
    <t xml:space="preserve">Para reporte deste indicador, são considerados pela Vale:
- Presidente, diretores (as) executivos (as), diretores(as) , gerentes executivos (as), gerentes, coordenadores e líderes de carreira técnica
- Cedidos (são contabilizados na empresa de origem do empregado)
- Fly-in/fly-out (são contabilizados na empresa na qual o empregado é pago)
- Expatriados:
- STA - são contabilizados na empresa de origem do empregado
- LTA - são contabilizados na empresa de destino do empregado
- Empregados alocados na estrutura do Conselho, que não ocupam a função de Conselheiro
(e.g. secretários e assistentes)
- Licenciados/afastados remunerados
- Demais empregados com contrato de prazo indeterminado
- Empregados em situação especial (e.g. empregados em sindicatos)
- Trainees
- Demais empregados com contrato de prazo determinado.
-  PCDs
-  Jovens aprendizes
- Estagiários
Não são contabilizados: Licenciados/afastados não remunerados; Conselheiros, e Jovens Aprendizes com carga horária 4 horas/diárias.
Em "trabalhadores que não são empregados" são considerados os empregados de empresas contratadas, os terceiros. </t>
  </si>
  <si>
    <t>A Vale considera como "impactos significativos na saúde e segurança do trabalho" aqueles que têm sua severidade potencial classificada como crítica ou muito crítica, isto é, aqueles que poderiam resultar em fatalidades ou vidas mudadas, dada uma ligeira mudança no tempo, posição ou atuação dos controles.</t>
  </si>
  <si>
    <t>Trabalhadores cobertos por um sistema de gestão de saúde e
segurança do trabalho</t>
  </si>
  <si>
    <t>Para a dimensão “Segurança”, são considerados eventos de alto potencial aqueles que têm sua severidade potencial classificada como crítica ou muito crítica, isto é, aqueles que poderiam ter resultado em fatalidade(s) ou vida mudada, dada uma ligeira mudança no tempo, posição ou atuação dos controles.
 - Fatalidades ou vidas mudadas devem ser comunicadas pelo dono do evento o mais breve possível (telefone/e-mail). 
 - Toda fatalidade ocupacional em atividade controlada deve ser comunicada o mais breve possível ao Conselho de Administração, dentro do prazo de uma hora.
 - Qualquer lesão deve ser imediatamente comunicada à medicina local.
Os índices deste indicador são calculados com base em 1.000.000 de horas trabalhadas.
Para reporte deste indicador, são considerados pela Vale:
- Presidente, diretores (as) executivos (as), diretores(as) , gerentes executivos (as), gerentes, coordenadores e líderes de carreira técnica
- Cedidos (são contabilizados na empresa de origem do empregado)
- Fly-in/fly-out (são contabilizados na empresa na qual o empregado é pago)
- Expatriados:
- STA - são contabilizados na empresa de origem do empregado
- LTA - são contabilizados na empresa de destino do empregado
- Empregados alocados na estrutura do Conselho, que não ocupam a função de Conselheiro
(e.g. secretários e assistentes)
- Licenciados/afastados remunerados
- Demais empregados com contrato de prazo indeterminado
- Empregados em situação especial (e.g. empregados em sindicatos)
- Trainees
- Demais empregados com contrato de prazo determinado
-  PCDs
-  Jovens aprendizes
- Estagiários
Não são contabilizados: Licenciados/afastados não remunerados; Conselheiros, e Jovens Aprendizes com carga horária 4 horas/diárias.
Em "trabalhadores que não são empregados" são considerados os empregados de empresas contratadas, os terceiros.
As normas adotadas para a implementação do sistema de gestão de saúde e segurança do trabalho da Vale (Vale Production System) são: ISO 9001, ISO 14001, ISO 45001 e ISO 31000.
Os registros e gestão dos eventos de saúde e segurança na Vale, entre eles, os de acidente de trabalho são orientados por norma interna. Para os cálculos dos índices foi utilizada a metodologia prevista na própria norma do GRI.</t>
  </si>
  <si>
    <t>Para os países: Argentina, China, Holanda, Índia, Emirados Árabes - Dubai, Paraguai, Singapura, Suíça, Estados Unidos e Uruguai não há reporte do indicador pelo número reduzido de efetivo nas localidades e ausência de sistema de saúde dedicado.</t>
  </si>
  <si>
    <t>Percentual de empregados que recebem avaliações regulares de
desempenho e de desenvolvimento de carreira</t>
  </si>
  <si>
    <t>Para a avaliação regular de desempenho e de desenvolvimento de carreira, são consideradas as atividades do Ciclo de Desenvolvimento de Pessoas, como os processos da Avaliação de Desempenho, como  autoavaliação, avaliação do gestor, análise pré-comitê, comitê, Plano de Desenvolvimento Individual (PDI), Avaliação Potencial de Liderança, Sucessão etc.
Na Vale, são contabilizados como efetivo/workforce:
- Presidente, diretores (as) executivos (as), diretores(as) , gerentes executivos (as), gerentes, coordenadores e líderes de carreira técnica
- Cedidos (são contabilizados na empresa de origem do empregado)
- Fly-in/fly-out (são contabilizados na empresa na qual o empregado é pago)
- Expatriados:
- STA - são contabilizados na empresa de origem do empregado
- LTA - são contabilizados na empresa de destino do empregado
- Empregados alocados na estrutura do Conselho, que não ocupam a função de Conselheiro
(e.g. secretários e assistentes)
- Licenciados/afastados remunerados
- Demais empregados com contrato de prazo indeterminado
- Empregados em situação especial (e.g. empregados em sindicatos)
- Trainees
- Demais empregados com contrato de prazo determinado
-  PCDs
- Jovens aprendizes
- Estagiários.
Não são contabilizados: Licenciados/afastados não remunerados; Conselheiros; Jovens aprendizes com carga horária 4 horas/diárias.
A estratificação da categoria funcional dos empregados considera o tipo de contrato de trabalho ou nível do empregado na companhia e é composta por:
- Diretor(a) Presidente
- Diretor(a) Executivo(a)
- Diretor(a)
- Gerente Executivo(a)
- Gerente/Coordenador(a)
- Supervisor(a)
- Especialista técnico(a)
- Staff
Em Base Metals, adicionalmente existe o nível hierárquico Superintendente, que está posicionado entre o Gerente e o Supervisor.</t>
  </si>
  <si>
    <t>Para reporte deste indicador, são considerados pela Vale:
- Presidente, diretores (as) executivos (as), diretores(as) , gerentes executivos (as), gerentes, coordenadores e líderes de carreira técnica
- Cedidos (são contabilizados na empresa de origem do empregado)
- Fly-in/fly-out (são contabilizados na empresa na qual o empregado é pago)
- Expatriados:
- STA - são contabilizados na empresa de origem do empregado
- LTA - são contabilizados na empresa de destino do empregado
- Empregados alocados na estrutura do Conselho, que não ocupam a função de Conselheiro
(e.g. secretários e assistentes)
- Licenciados/afastados remunerados
- Demais empregados com contrato de prazo indeterminado.
- Empregados em situação especial (e.g. empregados em sindicatos)
- Trainees
- Demais empregados com contrato de prazo determinado
-  PCDs
- Jovens aprendizes
- Estagiários
Não são contabilizados: Licenciados/afastados não remunerados; Conselheiros; Jovens aprendizes com carga horária 4 horas/diárias.
A estratificação da categoria funcional dos empregados considera o tipo de contrato de trabalho ou nível do empregado na companhia e é composta por:
- Diretor(a) Presidente
- Diretor(a) Executivo(a)
- Diretor(a)
- Gerente Executivo(a)
- Gerente/Coordenador(a)
- Supervisor(a)
- Especialista técnico(a)
- Staff
Em Base Metals, adicionalmente existe o nível hierárquico Superintendente, que está posicionado entre o Gerente e o Supervisor.</t>
  </si>
  <si>
    <t>Proporção entre o salário-base e a remuneração recebidos pelas
mulheres e aqueles recebidos pelos homens</t>
  </si>
  <si>
    <t>A estratificação da categoria funcional dos empregados considera o tipo de contrato de trabalho ou nível do empregado na companhia e é composta por:
- Diretor(a) Presidente
- Diretor(a) Executivo(a)
- Diretor
- Gerente Executivo(a)
- Gerente/Coordenador(a)
- Supervisor(a)
- Especialista técnico(a)
- Staff
Em Base Metals, adicionalmente existe o nível hierárquico Superintendente, que está posicionado entre o Gerente e o Supervisor.
O racional de cálculo utilizado para o reporte da proporção entre o salário base e a remuneração é: Salário Base médio das Mulheres (US$)/ Salário Base médio dos Homens (US$).
Salário base médio = o montante médio mínimo pago a um empregado para o exercício das suas funções, excluindo qualquer remuneração adicional, tais como pagamentos por horas extras trabalhadas ou bônus.</t>
  </si>
  <si>
    <t>A Vale considera "casos de discriminação" como casos de má conduta e desconformidades ao Código de Conduta, incluindo qualquer forma de preconceito, racismo, homofobia, assédio moral ou sexual, situações de humilhação, intimidação, exposição ao ridículo, hostilidade ou constrangimento. Incentivamos que circunstâncias como essas sejam reportadas em nosso Canal de Denúncias. Esse canal é operado por uma empresa independente e é estruturado para garantir a não retaliação e o anonimato dos denunciantes. Todas as apurações são realizadas pela equipe do Canal de Denúncias, que possui independência da estrutura executiva da empresa.Periodicamente, o Canal de Denúncias presta contas ao Conselho de Administração e aos Comitês de Assessoramento ao Conselho de Administração, além de subsidiar o Comitê de Conduta e Integridade com as informações dos relatos recebidos, para a tomada de decisão sobre a aplicação de consequência e futura evolução do Programa de Ética e Compliance.</t>
  </si>
  <si>
    <t>As premissas estabelecidas pela Vale dando aos seus empregados o direito à livre associação e à negociação coletiva estão estabelecidas na sua política de Conduta a (POL-0001-G) e na Política de Direitos Humanos (POL-0005-G). Além disso, a empresa estabelece com seus empregados Acordos Coletivos, que estabelecem o direito à liberdade de associação e de realização de campanhas de sindicalização dentro da empresa pelas entidades sindicais, além de mecanismos de recebimento e apuração de denúncias e resolução direta de conflitos trabalhistas.
Em relação à negociação coletiva, a empresa mantém negociações permanentes e celebra acordos coletivos com todos os sindicatos representativos dos seus empregados.
O conceito adotado para "trabalhadores" envolve pessoas empregadas e não empregadas pela Vale.
Para reporte deste indicador, são considerados pela Vale:
- Presidente, diretores (as) executivos (as), diretores(as) , gerentes executivos (as), gerentes, coordenadores e líderes de carreira técnica
- Cedidos (são contabilizados na empresa de origem do empregado)
- Fly-in/fly-out (são contabilizados na empresa na qual o empregado é pago)
- Expatriados:
- STA - são contabilizados na empresa de origem do empregado
- LTA - são contabilizados na empresa de destino do empregado
- Empregados alocados na estrutura do Conselho, que não ocupam a função de Conselheiro
(e.g. secretários e assistentes)
- Licenciados/afastados remunerados
- Demais empregados com contrato de prazo indeterminado
- Empregados em situação especial (e.g. empregados em sindicatos)
- Trainees
- Demais empregados com contrato de prazo determinado
-  PCDs
- Jovens aprendizes
- Estagiários
Não são contabilizados: Licenciados/afastados não remunerados; Conselheiros; Jovens aprendizes com carga horária 4 horas/diárias.</t>
  </si>
  <si>
    <t>Operações e fornecedores com risco significativo de casos de
trabalho infantil</t>
  </si>
  <si>
    <t>Na Vale, são adotadas as seguintes definições:
- "Riscos significativos de ocorrência":
 Todos os que se enquadrem nas classificações"Alto" ou "Muito Alto" na matriz de riscos da Vale. Risco: o efeito da incerteza sobre os objetivos, em que: efeito é um desvio em relação ao esperado (positivo e/ou negativo) e incerteza é o estado, mesmo que parcial, de falta de informações relativas ao entendimento ou conhecimento do evento, seus impactos ou frequência/probabilidade. O risco consiste de três componentes inter-relacionados: causa -&gt; evento -&gt; impacto. É também expresso em termos de uma combinação dos impactos do evento ou uma mudança nas circunstâncias, e a frequência/probabilidade de ocorrência associada. A Matriz de Riscos é a combinação da frequência/probabilidade e severidade dos eventos distribuídos nas suas respectivas escalas. Conforme seu quadrante na Matriz de Riscos, cada evento terá a sua classificação de risco e sua prioridade classificada como Muito Alta, Alta, Média ou Baixa e modelos de tratamento. Para eventos de severidade Muito Crítica, com potencial de interrupção permanente do negócio, estes deverão ser monitorados independentemente de qualquer critério de probabilidade.
- "Trabalho infantil":
 O trabalho infantil é definido como um trabalho que "priva as crianças de sua infância, seu potencial e sua dignidade, e isso é prejudicial ao seu desenvolvimento físico ou mental e inclusive interfere na sua educação. Especificamente, refere-se a tipos de trabalho que não são permitidos para crianças abaixo da idade mínima relevante - variando de país a país”.
No contexto das Normas GRI, um “trabalhador jovem” é definido como uma pessoa acima da idade mínima para trabalhar e menor de 18 anos de idade.
O trabalho infantil está sujeito às Convenções da Organização Internacional do Trabalho (OIT) nº 138 "Idade Mínima” e nº182 “Proibição das Piores Formas de Trabalho Infantil”.  O "trabalho infantil" refere-se a um abuso, que não deve ser confundido com “crianças que trabalham” ou com “pessoas jovens que trabalham”, que podem não configurar abusos, conforme estipulado na Convenção nº 138 da OIT.
A idade mínima para o trabalho difere por país. A Convenção nº 138 da OIT especifica uma idade mínima de 15 anos ou a idade de conclusão da escolaridade obrigatória (o que for maior). Entretanto, há uma exceção para determinados países em que a economia e o sistema educacional são insuficientemente desenvolvidos e, neste caso, pode-se aplicar a idade mínima de 14 anos. Os países que gozam dessa exceção são especificados pela OIT em resposta à solicitação especial de um país interessado e após consulta junto a organizações representantes de empregadores e trabalhadores.
'- "Trabalhadores jovens":
 No contexto das Normas GRI, um “trabalhador jovem” é definido como uma pessoa acima da idade mínima para trabalhar e menor de 18 anos de idade.
- "Trabalho perigoso":
 A Convenção nº 138 da OIT estipula que “as leis ou regulamentos nacionais poderão permitir o emprego ou trabalho a pessoas entre treze e quinze anos em serviços leves que (a) não prejudiquem sua saúde ou desenvolvimento; e (b) não prejudiquem sua frequência escolar, sua participação em programas de orientação vocacional ou de treinamento aprovados pela autoridade competente ou sua capacidade de se beneficiar da instrução recebida.
- "Países ou áreas geográficas com operações e fornecedores considerados em situação de risco":
Locais cuja condição efetivamente libera a matéria ou a energia necessária para iniciar a sequência de eventos que terminarão no efeito indesejado. Os efeitos que decorrem da concretização das situações de risco são, por exemplo: lesões, doenças, fatalidades, impactos ambientais e sociais, etc.
Todas as operações e fornecedores são avaliados para esses riscos. Os contratos com fornecedores inserem cláusulas que proíbem expressamente a utilização de mão de obra infantil, forçada ou análoga ao trabalho escravo. O descumprimento dessas cláusulas implica quebra contratual. A gestão desse risco é feita em diversos níveis, tanto nos processos de due diligence que são iniciados nas fases pré-contratuais (cadastro do fornecedor), com análise cuidadosa de documentação da empresa, como ao longo da prestação dos serviços, com avaliações periódicas e, até mesmo, realização de auditoria em alguns casos. Os mesmos procedimentos são adotados em diferentes países e regiões onde o risco de trabalho infantil é mais alto.</t>
  </si>
  <si>
    <t>Operações e fornecedores com risco significativo de casos de
trabalho forçado ou análogo ao escravo</t>
  </si>
  <si>
    <t>A Vale adota as seguintes definições:
- "Riscos significativos de ocorrência":
 Todos os que se enquadrem nas classificações"Alto" ou "Muito Alto" na matriz de riscos da Vale. Risco: o efeito da incerteza sobre os objetivos, em que: efeito é um desvio em relação ao esperado (positivo e/ou negativo) e incerteza é o estado, mesmo que parcial, de falta de informações relativas ao entendimento ou conhecimento do evento, seus impactos ou frequência/probabilidade. O risco consiste de três componentes inter-relacionados: causa -&gt; evento -&gt; impacto. É também expresso em termos de uma combinação dos impactos do evento ou uma mudança nas circunstâncias, e a frequência/probabilidade de ocorrência associada. A Matriz de Riscos é a combinação da frequência/probabilidade e severidade dos eventos distribuídos nas suas respectivas escalas. Conforme seu quadrante na Matriz de Riscos, cada evento terá a sua classificação de risco e sua prioridade classificada como Muito Alta, Alta, Média ou Baixa e modelos de tratamento.
Para eventos de severidade Muito Crítica, com potencial de interrupção permanente do negócio, estes deverão ser monitorados independentemente de qualquer critério de probabilidade.
- "Trabalho forçado ou análogo ao escravo":
A Convenção nº29 da OIT determina que trabalho forçado "designará todo trabalho ou serviço exigido de um indivíduo sob ameaça de qualquer penalidade e para o qual ele não se ofereceu de espontânea vontade".
- "Países ou áreas geográficas com operações e fornecedores considerados em situação de risco":
Locais cuja condição efetivamente libera a matéria ou a energia necessária para iniciar a sequência de eventos que terminarão no efeito indesejado. Os efeitos que decorrem da concretização das situações de risco são, por exemplo: lesões, doenças, fatalidades, impactos ambientais e sociais, etc.
Todas as operações e fornecedores são avaliados para esses riscos. Os contratos com fornecedores inserem cláusulas que proíbem expressamente a utilização de mão de obra infantil, forçada ou análoga ao trabalho escravo. O descumprimento dessas cláusulas implica quebra contratual. A gestão desse risco é feita em diversos níveis, tanto nos processos de due diligence que são iniciados nas fases pré-contratuais (cadastro do fornecedor), com análise cuidadosa de documentação da empresa, como ao longo da prestação dos serviços, com avaliações periódicas e, até mesmo, realização de auditoria em alguns casos. Os mesmos procedimentos são adotados em diferentes países e regiões onde o risco de trabalho infantil é mais alto.</t>
  </si>
  <si>
    <t>Pessoal de segurança capacitado em políticas ou procedimentos de
direitos humanos</t>
  </si>
  <si>
    <t>A companhia entende por conteúdo específico sobre direitos humanos nesses treinamentos o mesmo critério adotado pela GRI - procedimentos específicos em direitos humanos e sua aplicação na segurança. 
Racional de cálculo: total de empregados próprios e terceiros treinados em procedimentos de DH / total de empregados próprios e terceiros (GRI 2-7 e GRI 2-8)</t>
  </si>
  <si>
    <t>Para avaliar e tratar os casos de violações de direitos dos povos indígenas, a Vale adota a mesma orientação do standard GRI 411-1: que define um "caso" como uma ação judicial ou reclamação registrada na organização ou em autoridades competentes mediante um processo formal ou uma ocorrência de não conformidade identificada pela organização por meio de procedimentos estabelecidos. Esses procedimentos estabelecidos para a identificação de ocorrências de não conformidade poderão incluir auditorias de sistema de gestão, programas formais de monitoramento ou mecanismos de queixas (para a Vale no Mecanismo de Escuta e Resposta da empresa). Todos os casos de possíveis violações de direitos dos povos indígenas que se enquadram nessa definição adotada pela Vale são avaliados e tratados.</t>
  </si>
  <si>
    <t>Para realizar as avaliações de impacto para os projetos da Vale são utilizadas a legislação socioambiental de cada país em que a Vale atua, bem como diretrizes internacionais. Além disso, para padronizar e nortear a gestão interna de elaboração de estudos de impacto ambiental, são elaborados diversos procedimentos  que devem ser adotados por toda a empresa, tais como: procedimento para Avaliação Preliminar de Riscos e Identificação e Avaliação de Aspectos e Impactos, para Atuação no Processo de Licenciamento Ambiental e Gerenciamento de Informações, Gestão de Permissões, Condicionantes e Demandas Ambientais e Gestão Social da Vale. Ainda referente à avaliação de impacto ambiental, a Vale segue os conceitos internacionais tais como ISO 9001 Sistema de Gestão da Qualidade e ISO 14001 Sistema de Gestão Ambiental. Na norma interna de Planejamento, Desenvolvimento e Gestão são definidos os processos centrais e a cadeia de valor da Vale, indicado seus processos operacionais.
A companhia identifica as necessidades das comunidades locais, realiza o mapeamento e engajamento dos stakeholders e define os critérios a serem adotados nos programas de relacionamento, engajamento e desenvolvimento junto às comunidades seguindo as normas internas de Atuação Social e Gestão do Plano de Relacionamento e Investimento Social com Comunidade.
Os processos de consulta utilizados pela companhia seguem as orientações constantes no padrão normativo da Atuação Social na Vale e de Mecanismos de Escuta e Resposta, bem como os ritos e requisitos legais para o licenciamento ambiental. Adicionalmente, quando do envolvimento de grupos vulneráveis a empresa adota premissas específicas para o engajamento e o relacionamento conforme os normativos internos citados anteriormente. Destaca-se que, na Vale, grupos vulneráveis são considerados aqueles com condições socioeconômicas adversas, de gênero, etnia, idade, deficiência física e outros. E, quando trata-se de processos de remoção involuntária, para definição da elegibilidade utiliza-se, complementarmente, o seguinte conceito de grupos vulneráveis: pessoas e famílias que vivem abaixo da linha de pobreza, com renda per capita inferior a US$ 1,90 por dia; Situações em que parte relevante da renda familiar dependa da receita obtida através das atividades vinculadas ao imóvel, como pequenos negócios, agricultura familiar ou a locação para terceiros.
Na Vale, são adotadas as seguintes definições:
 - "Negócio": refere-se à tipologia de produto ou serviço fornecido pela empresa.
 - "Corredor": refere-se a um ou mais Complexos e Corredores Logísticos, os quais podem possuir um ou mais Negócios e vários endereços.
 - "Complexo": refere-se a uma ou mais Unidades Operacionais. Pode possuir uma portaria única ou várias portarias, bem como pode ou não ter mais de um Negócio contido dentro do local.
 - "Operações": refere-se a um único local utilizado pela organização para a produção, armazenamento e/ou distribuição de seus bens e serviços, e/ou para exercer atividades administrativas correlatas às atividades operacionais.  Dentro de uma única operação, pode haver diversos ativos com várias linhas de produção, armazéns, escritórios administrativos ou outras atividades.</t>
  </si>
  <si>
    <t>Operações com impactos negativos significativos – reais e potenciais –
nas comunidades locais</t>
  </si>
  <si>
    <t xml:space="preserve">Cauê </t>
  </si>
  <si>
    <t xml:space="preserve">Itabira </t>
  </si>
  <si>
    <t>Pitangui (Fazendão)</t>
  </si>
  <si>
    <t xml:space="preserve">Miguel Congo </t>
  </si>
  <si>
    <t>Antônio Pereira</t>
  </si>
  <si>
    <t>Conta História</t>
  </si>
  <si>
    <t>Gandarela</t>
  </si>
  <si>
    <t>Batatinha</t>
  </si>
  <si>
    <t>Morro da Mina (Alegria)</t>
  </si>
  <si>
    <t>Roça Grande</t>
  </si>
  <si>
    <t>Escorpião</t>
  </si>
  <si>
    <t>Pé de Serra (Água Limpa)</t>
  </si>
  <si>
    <t>Jacutinga (Água Limpa)</t>
  </si>
  <si>
    <t>Cabral e Trindade</t>
  </si>
  <si>
    <t>Mizael (Água Limpa)</t>
  </si>
  <si>
    <t>Serrinha</t>
  </si>
  <si>
    <t>Santo Antônio (Fábrica)</t>
  </si>
  <si>
    <t>Almas Norte (Fábrica)</t>
  </si>
  <si>
    <t>Águas Claras</t>
  </si>
  <si>
    <t>Faria (Fábrica)</t>
  </si>
  <si>
    <t>Smelter Complex (Sudbury)</t>
  </si>
  <si>
    <t>VOPC</t>
  </si>
  <si>
    <r>
      <rPr>
        <b/>
        <sz val="9"/>
        <color rgb="FF555555"/>
        <rFont val="Arial"/>
        <family val="2"/>
      </rPr>
      <t>Notas:</t>
    </r>
    <r>
      <rPr>
        <sz val="9"/>
        <color rgb="FF555555"/>
        <rFont val="Arial"/>
        <family val="2"/>
      </rPr>
      <t xml:space="preserve"> Em 2022, elaboramos estudos para verificar os níveis de estresse hídrico das bacias hidrográficas onde estão localizadas nossas operações. Para tanto, foi adotado o indicador 6.4.2 determinado pela Organização das Nações Unidas para a Alimentação e a Agricultura (FAO), no período de 2014 a 2021. Este indicador considera o uso de água de todos usuários das bacias hidrográficas, as disponibilidades e os fluxos ecológicos, sendo utilizado dados públicos e disponíveis pelos respectivos órgãos responsáveis. Desta forma, fatores como o intervalo de tempo considerado, o clima, a vegetação, a escala do território, o uso e a ocupação do solo e a demanda hídrica impactam diretamente nos resultados obtidos.
Entre 2014 e 2021, período do estudo, ocorreram eventos críticos de estiagem no Brasil e com isso foram observados maiores níveis de estresse hídrico em algumas localidades. Apesar dos eventos de escassez hídrica ocorridos neste período, foi possível operarmos devido a gestão responsável do uso dos recursos hídricos congruentes com nossa infraestrutura.
Por fim, ressalta-se que a mudança metodológica teve como objetivo especificar as condições de estresse a nível regional, ou seja, esta metodologia possibilita entender as particularidades das bacias hidrográficas.
Fontes Convencionais: São as águas doces superficiais (rios, lagos, canais etc), subterrâneas (lençóis subterrâneos) e águas fornecidas pelas concessionárias de abastecimento público</t>
    </r>
  </si>
  <si>
    <r>
      <rPr>
        <b/>
        <sz val="9"/>
        <color rgb="FF555555"/>
        <rFont val="Arial"/>
        <family val="2"/>
      </rPr>
      <t>Notas:</t>
    </r>
    <r>
      <rPr>
        <sz val="9"/>
        <color rgb="FF555555"/>
        <rFont val="Arial"/>
        <family val="2"/>
      </rPr>
      <t xml:space="preserve"> 
Em 2022, elaboramos estudos para verificar os níveis de estresse hídrico das bacias hidrográficas onde estão localizadas nossas operações. Para tanto, foi adotado o indicador definido pela ONU (6.4.2 Nível de estresse hídrico) no período de 2014 a 2021. Este indicador considera o uso de água de todos usuários das bacias hidrográficas, as disponibilidades e os fluxos ecológicos, sendo utilizado dados públicos e disponíveis pelos respectivos órgãos responsáveis. Desta forma, fatores como o intervalo de tempo considerado, o clima, a vegetação, a escala do território, o uso e a ocupação do solo e a demanda hídrica impactam diretamente nos resultados obtidos.
Entre 2014 e 2021, período do estudo, ocorreram eventos críticos de estiagem no Brasil e com isso foram observados maiores níveis de estresse hídrico em algumas localidades. Apesar dos eventos de escassez hídrica ocorridos neste período, foi possível operarmos devido a gestão responsável do uso dos recursos hídricos congruentes com nossa infraestrutura.
Por fim, ressalta-se que a mudança metodológica teve como objetivo especificar as condições de estresse a nível regional, ou seja, esta metodologia possibilita entender as particularidades das bacias hidrográficas.
Água captada e disponibilizada uso externo se refere ao recurso captado com a finalidade de abastecimento externo, como comunidades próximas às operações da Vale.
Água captada sem uso e devolvida ao meio ambiente é o recurso captado que não entrou no processo produtivo e não teve nenhum outro tipo de uso sem retornada ao meio ambiente.
</t>
    </r>
  </si>
  <si>
    <t>Em 2023, ocorreu um caso de fatalidade na Vale. 
Além do uso das metodologias de Avaliação Preliminar de Riscos (APR) e Avaliação de Risco da Tarefa (ART), usadas para identificação dos perigos ocupacionais associados às atividades a serem realizadas, a Vale, alinhada aos princípios de seu Sistema de Gestão (VPS), leva em consideração a identificação, implementação e monitoramento dos controles que impedem a materialização dos riscos, com o objetivo de garantir o funcionamento de tais controles. A eliminação das fontes de periculosidade são priorizadas e quando essa eliminação não é possível ou imediata, os controles de engenharia são implementados. A Vale vem trabalhando em uma transformação cultural que objetiva a segurança e a gestão de Riscos e o Programa de Transformação de Segurança é uma das alavancas que introduzem o uso de tecnologia de ponta para eliminar ou reduzir os riscos no ambiente de trabalho com iniciativas como: a implementação de sensor de movimento nos equipamentos móveis, sistema de detecção de sonolência, energia zero nas subestações elétricas, etc.
◦ Índice de óbitos resultantes de acidente de trabalho
     Empregados próprios: 0,0068(1 fatalidade)
     Terceiros: 0
◦ Índice de acidentes de trabalho com consequência grave (exceto óbitos)
     Empregados próprios: 0,251 (37 ocorrências)
     Terceiros: 0,1896 (62 ocorrências)
◦Índice de acidentes de trabalho de comunicação obrigatória
     Empregados próprios: 5,92 (876 ocorrências)
     Terceiros: 3,508 (1.147 ocorrências)
◦Número de horas trabalhadas
     Empregados próprios: 147.394.080
     Terceiros: 326.936.368</t>
  </si>
  <si>
    <t>Trabalhista</t>
  </si>
  <si>
    <t>A Vale remunera 100% dos seus empregados dentro dos parâmetros internacionais da coalisão global Living Wage (termo em inglês para salário digno), voltada para estabelecer padrões de remuneração necessária ao bem-estar de trabalhadores e suas famílias.</t>
  </si>
  <si>
    <t xml:space="preserve">No último ano, não ocorreram óbitos resultantes de doenças ocupacionais, mas foram registradas um total de 204 doenças ocupacionais de comunicação obrigatória. Os principais grupos de doenças reportados foram: osteomusculares, neurológicos e transtornos mentais e comportamentais. Os perigos que apresentam risco de doenças ocupacionais são identificados através de discussão com as equipes técnicas das áreas de saúde operacionais, objetivando identificar os riscos mais severos e com maior quantidade de empregados expostos. Todos os perigos cuja medição se apresentem acima do NA (nível de ação) são necessários atuação para minimizar riscos na saúde coletiva dos empregados. 
A Vale tem trabalhado em diversas iniciativas na área de Saúde afim de reduzir a quantidade de pessoas afastadas por doenças ocupacionais, como: Minas por Mentes – foco na saúde emocional –, Ergo Office – foco na adaptação do ambiente de trabalho em casa, Prevenção a incapacidade – foco em atuar preventivamente no manejo da saúde dos empregados de forma individualizada, etc. </t>
  </si>
  <si>
    <t>−</t>
  </si>
  <si>
    <t>Os impactos econômicos indiretos significativos identificados nos estudos socioambientais apresentados para os processos de licenciamento ambiental foram:
Positivos:
- Melhoria da acessibilidade local
- Dinamização das atividades econômicas
- Fortalecimento da Organização Comunitária e Desenvolvimento Social
- Desenvolvimento de fornecedores locais
- Geração de empregos diretos e indiretos
- Arrecadação de Receitas Tributárias
- Desenvolvimento local
- Demandas de serviços, equipamentos e insumos juntos aos fornecedores locais
- Inserção dos trabalhadores na rede de seguridade social
- Melhoria das condições de empregabilidade local
- Aumento da renda das famílias e do poder aquisitivo da população
- Dinamização do setor terciário
- Geração de oportunidades e novos negócios
- Fortalecimento das empresas a partir da ampliação da demanda por bens e serviços
- Preparação ao mercado de trabalho.
Negativos:
- Incômodos associados à mobilidade, ruído, vibração e emissão de particulado.
- Geração de tráfego de veículos e pessoas
- Alteração nas relações sociais e culturais construídas
- Alteração da Pressão sobre Serviços e Equipamentos Públicos
- Alteração da Dinâmica Demográfica
- Alteração do Cotidiano das Populações
- Perda de Patrimônio Arqueológico
- Impacto negativo nas áreas de pesca devido à criação de zona de exclusão
- Alteração das Condições de Saúde da População
- Geração de Expectativas quanto à Negociação das Terras
- Geração de Expectativas quanto à Empregabilidade e Negócios
- Alteração de atividades produtivas existentes
- Ocupação desordenada do espaço urbano
- Aumento do valor de venda e aluguel dos imóveis
- Alteração da Dinâmica Econômica
- Alteração no Mercado de Trabalho e de Bens e Serviços
- Geração de expectativas na população
- Perturbação visual pela alteração da paisagem.</t>
  </si>
  <si>
    <t>O gerenciamento de resíduos na Vale identifica como aspectos e impactos significativos aqueles relacionados à geração, armazenamento, transporte e destinação de resíduos, considerando a frequência de geração e periculosidade dos resíduos, em uma  abordagem de riscos relacionada à frequência/probabilidade e severidade dos impactos planejados e não planejados desses processos.</t>
  </si>
  <si>
    <t xml:space="preserve">58% dos fornecedores certificados nas categorias de fornecimento consideradas como críticas pelo Meio Ambiente da Vale tem uma documentação ambiental específica que é analisada. </t>
  </si>
  <si>
    <t>Renovável: 40 mil TJ  - esse valor corresponde ao consumo de energia elétrica (geração própria e comprada) e representa 29,2% da energia consumida no ano de 2022.
Não renovável: 97 mil TJ</t>
  </si>
  <si>
    <t>Os processos de gerenciamento de Saúde, Segurança, Meio Ambiente e Risco Operacionais (SSMARO) na Vale estão integrados ao sistema de gestão da Vale Production System (VPS), que estabelece políticas, princípios, critérios e procedimentos para a gestão de perigos, riscos, bem como aspectos e impactos ambientais decorrentes das atividades, produtos e serviços da empresa. A implementação do VPS na Vale segue as diretrizes das normas ISO 9001, ISO 14001, ISO 45001 e ISO 31000.
O VPS é plenamente alinhado aos padrões da ISO 45001 e ISO 14001, que abrange o sistema de gestão de saúde e segurança ocupacional (SSO) e de meio ambiente (MA). Este sistema incorpora requisitos técnicos, de gestão e liderança, seguindo o modelo PDCA (Plan - Planejamento, Do - Execução, Check - Verificação, Act - Ação). A implementação do VPS está em curso em 100% da empresa, abrangendo todos os trabalhadores, tanto empregados quanto contratados.</t>
  </si>
  <si>
    <t>A Vale utiliza um conjunto de metodologias para Identificação dos Perigos e realização de Análises de Risco adequado e aplicável as suas operações. Com base nesse processo são definidos Controles Críticos que visam manter os riscos em níveis aceitáveis, garantindo a segurança e a integridade de todos os funcionários, terceiros e a comunidade na qual estamos inseridos. Dentre estas metodologias destaca-se o HIRA, que se caracteriza como uma avaliação sistemática e contínua dos riscos operacionais, direcionada para os cenários classificados como Eventos Materiais Indesejados (MUE). Outros destaques foram o avanço na implantação dos RAC's (Requisitos de Atividades Críticas) e consolidação dos processos de ART (Análise de Risco da Tarefa), PTS (Permissão de Trabalho Seguro) e Regras de Ouro. Veja a seguir algumas iniciativas:
• Hazard Identification and Risk Analysis (HIRA): mapeamento que identifica perigos e análise de riscos, descreve os cenários para acidentes, as proteções existentes e a criticidade dos riscos para pessoas, meio ambiente, ativos e para o negócio;
• Análise de Risco da Tarefa (ART): Este processo é aplicado para toda a Vale e utilizado na identificação das causas, consequências e medidas de controles associadas às situações de riscos das tarefas. A ART precede e é conectada com os processos de planejamento, padronização e Permissão de Trabalho Seguro.
• Permissão de Trabalho Seguro (PTS): também chamado de “Contrato pela Vida”, é um processo operacional de segurança com protocolos e procedimentos que funcionam como última barreira de proteção antes da execução da atividade;
• Requisitos de Atividades Críticas (RAC): têm o propósito de preservar a vida das pessoas durante a execução das atividades classificadas como críticas. Essa categorização é feita com base no histórico de fatalidades e acidentes graves ocorridos na empresa e no setor de mineração;
• Regras de Ouro: são normas que reúnem os requisitos básicos para a execução de qualquer atividade na Vale e não substituem os demais requisitos de saúde e segurança.
• Exposições aos riscos à saúde: diretriz corporativa global para a gestão e a elaboração de programas de acompanhamento e controle em saúde ocupacional dos empregados, que compreende objetivos quantitativos de redução de cenários de riscos à saúde em médio prazo, bem como atuação primária, secundária e terciária em saúde com foco em prevenir a incapacidade laboral. 
A Vale possui um processo de identificação, registro, comunicação, investigação e análise de eventos indesejados. A metodologia SOLOGIC, baseada em árvore de causas, é uma das metodologias recomendadas nesse processo, e obrigatória para todos os eventos de alto potencial. Esse processo também prevê ações de abrangência e a verificação da eficácia das ações propostas.
A governança sobre o processo de gerenciamento de riscos é composta por 3 linhas de defesa independentes, com papéis e responsabilidades claramente definidas para esse gerenciamento. A Vale possui um completo portfólio de recursos voltados a capacitação, qualificação e certificação requeridos a execução segura e eficaz das nossas operações. Abrange todos os nossos funcionários e terceiros, considerando o grau de riscos e a complexidade das atividades e o atendimento aos requisitos mínimos para a função.  Para melhoraria continua, o sistema VPS (Vale Production System) prevê em seu processo uma avaliação do modelo de gestão e resultados onde é estabelecido que todos os processos devem passar por autoavaliações e avaliações formais para identificar oportunidades de melhoria na utilização do VPS e avaliar os resultados atingidos. Além deste ponto, auditorias externas e internas são realizadas, com o intuito de verificar o atendimento a normas, certificações e requisitos legais.
Todos os trabalhadores próprios e colaboradores são incentivados a levarem de forma proativa cenários de risco identificados em suas atribuições diárias para seus supervisores e gerentes, de forma a mitigar e controlar estes. Em casos de impossibilidade levar estas situações diretamente ao responsável local, todos os empregados e colaboradores tem acesso ao Canal de Denúncias interno, gerido pela Ouvidoria, onde de forma anônima é possível informar cenários de risco que porventura existam.</t>
  </si>
  <si>
    <t xml:space="preserve">A Vale tem ampliado e aprimorado a gestão de dados, indicadores e resultados com auxílio de softwares e ferramentas estatísticas avançadas para direcionar ações e priorizar estratégias mais assertivas para os serviços de saúde aos empregados VALE, com atuação multidisciplinar.
Atuamos na identificação e priorização dos riscos e agravos à saúde por meio da análise integrada de requisitos legais, direcionadores estratégicos e perfil de riscos relacionados à saúde dos empregados e da população em geral. Considerando os cenários e os riscos identificados e priorizados, assim como os demais processos de gestão de saúde, estabelecem-se os direcionadores estratégicos para os programas de promoção de saúde. 
Todas as ações têm como objetivo promover medidas para gerenciamento de riscos associados à exposição, aos fatores de risco individuais e coletivos para os quais temos a vigilância da saúde em vigor. 
O gerenciamento e monitoramento a exposição à riscos biológicos, ergonômicos, dentre outros e os controles de exames de saúde periódicos com base em medidas de gerenciamento de risco tem contribuído para o baixo índice de doenças ocupacionais. A Vale não apresenta alta incidência de doenças ocupacionais devido à eficácia dos seus programas de promoção da saúde e prevenção de doenças ocupacionais e seu monitoramento resultando em condições de trabalho satisfatórias. </t>
  </si>
  <si>
    <t>Todos os trabalhadores da Vale são representados, de alguma forma, pelo sistema de Saúde e Segurança da Vale. 
Os empregados estão envolvidos em diferentes processos ligados ao sistema de saúde e segurança. Os funcionários próprios e contratados da Vale são consultados durante o desenvolvimento, implementação e avaliação do sistema de gestão da saúde e segurança no trabalho. Em cada localidade que a Vale está presente estão constituídos os SESMT (Serviço Especializado em Engenharia de Segurança e em Medicina do Trabalho) e CIPAs (Comissão Interna de Prevenção de Acidentes) locais, comitês de prevenção de fatalidades, RACs (Requisitos de Atividades Críticas) e de riscos, além do envolvimento com os comitês de saúde e segurança. 
A participação dos trabalhadores ocorre por meio de treinamentos, programas e campanhas de saúde e segurança, consultas periódicas e auditorias/inspeções, em algumas localidades os empregados podem reportar condições inseguras via IRIS - Reporte de Eventos e Problemas e participam do Diálogo de Saúde, Segurança e Meio Ambiente (DSSMA) diariamente. Os trabalhadores são encorajados a trazer problemas vividos em seu dia a dia e discutí-los com a liderança exercitando o comportamento chave Diálogo Aberto e Transparente nos encontros periódicos da gestão da rotina. Nesse momento, o líder fica sabendo sobre os pontos e controles que não estão funcionando e geram ações para correção, retroalimentando o VPS (Sistema de Produção Vale).
As informações sobre saúde e segurança são disponibilizadas nos FMDS (reuniões realizadas nas áreas para apresentação e discussão de problemas e acompanhamento de resultados), quadros de gestão visual, e-mail "Vale Informar", intranet e boletins. Estes fóruns acontecem em periodicidades diferentes que variam desde reuniões semanais (FMDS) até mensais (Reuniões de Performance).</t>
  </si>
  <si>
    <t xml:space="preserve">No Brasil, todos os empregados próprios e seus dependentes legais tem acesso a serviços médicos e de saúde não relacionados ao trabalho através do plano de saúde de autogestão AMS PASA. Nos outros países onde operamos, os planos de saúde são oferecidos através de contratação externa.  
No Brasil, a maior parte dos serviços oferecidos pela empresa se dão através do PASA em Vitória, São Luis e Itabira.Também temos hospitais em Carajás e Sorowako, Indonésia. A Vale também conta com a parceria de reciprocidade do plano de saúde Cassi para empregados que trabalham no modelo remoto e que não residem nos grandes polos onde as clínicas PASA estão inseridas, além da rede credenciada no território nacional onde a Vale posui atuação.
Serviços médicos e de saúde não relacionados ao trabalho não são oferecidos pela Vale aos empregados não próprios, porém são elegíveis a participar das campanhas para promoção da saúde de forma coletiva e SIPATs. 
Ao longo de 2022 realizamos campanhas para promoção da saúde tais como vacinação contra gripe, programa de assistência ao empregado, programa para acompanhamento de gestantes, conscientização sobre saúde do homem e mulher, estilo de vida saudável e saúde emocional. </t>
  </si>
  <si>
    <t>Estão em funcionamento nas operações Programas de Prevenção de Riscos no Ambiente de trabalho e de Controle Médico de Saúde Ocupacional através dos quais fazemos o gerenciamento de riscos, o monitoramento dos ambientes de trabalho e o monitoramento biológico, ou seja, dos efeitos da exposição aos agentes sobre as pessoas, treinamentos para prevenção e avaliações de capacidade funcional. Trabalhamos focados na eliminação de riscos, através de ações de substituição de materiais e produtos químicos por outros mais seguros, além de definição e implantação de medidas coletivas para minimizá-los, porém, quando estas medidas não são possíveis, nossos empregados e contratados, utilizam de maneira intensiva os Equipamentos de Proteção Individual (EPI).
Possuímos diretrizes globais para gestão de riscos à saúde envolvendo os temas de Higiene Ocupacional e Ergonomia que tem por objetivo estabelecer requisitos mínimos de gestão desses riscos, direcionamentos para a gestão e elaboração de programas para acompanhamento da saúde ocupacional dos empregados bem como influenciar a gestão de saúde das empresas controladas. 
Além disso, estabelecemos objetivos quantitativos de redução de cenários de exposição de agentes nocivos à saúde em médio prazo com o objetivo de tornar nossos ambientes de trabalho mais seguros e saudáveis para todos os nossos trabalhadores.</t>
  </si>
  <si>
    <t xml:space="preserve">O Ecossistema de Aprendizagem Valer é composto por um conjunto de elementos interconectados, como parceiros internos e externos, comunidades, agentes educacionais e plataformas tecnológicas que suportam o desenvolvimento de empregados e a geração de valor compartilhado com a comunidade. Nossas soluções de aprendizagem são desenhadas com base nos objetivos estratégicos da Vale e nas necessidades específicas de cada público, seja ela técnica/funcional seja comportamental. A Valer segmenta sua atuação entre 5 principais públicos: todos os empregados e comunidades, futuros empregados, técnicos operacionais, especialistas e líderes. Para cada público, oferece soluções que contemplam não apenas o formato tradicional de treinamentos, mas também soluções de aprendizagem que acontecem a partir das trocas diárias e da prática. O foco é na transferência do aprendizado para o dia a dia do trabalho, assim a Valer atende não apenas às demandas de desenvolvimento para o presente, mas também prepara a força de trabalho da Vale para o futuro. </t>
  </si>
  <si>
    <r>
      <rPr>
        <b/>
        <sz val="10"/>
        <color rgb="FF555555"/>
        <rFont val="Arial"/>
        <family val="2"/>
      </rPr>
      <t>Descrição:</t>
    </r>
    <r>
      <rPr>
        <sz val="10"/>
        <color rgb="FF555555"/>
        <rFont val="Arial"/>
        <family val="2"/>
      </rPr>
      <t xml:space="preserve"> Programas para o aperfeiçoamento de competências dos empregados e de assistência para transição de carreira.</t>
    </r>
  </si>
  <si>
    <t>Gerente Geral</t>
  </si>
  <si>
    <t>Gerente</t>
  </si>
  <si>
    <t>Coordenador</t>
  </si>
  <si>
    <t>Supervisor</t>
  </si>
  <si>
    <t>Especialista Técnico</t>
  </si>
  <si>
    <t>Staff Operacional</t>
  </si>
  <si>
    <t>Staff Administrativo</t>
  </si>
  <si>
    <t>Técnico Profissional</t>
  </si>
  <si>
    <t xml:space="preserve"> De acordo com as leis brasileiras, não realizamos nenhuma contribuição de qualquer espécie a partidos políticos e/ou políticos.</t>
  </si>
  <si>
    <t>Treinamento sobre as políticas e procedimentos anticorrupção:
- Alta governança: 91% 
- Funcionários: 96% 
- Parceiros comerciais: n/d
Casos de corrupção confirmados durante 2023:
Em 2023, não foram identificados casos de corrupção envolvendo agentes públicos. Através do Canal de Denúncias da empresa, foram identificados 2 casos que resultaram no desligamento de um empregado e uma desmobilização do contrato durante o processo de apuração por baixa performance.
Para informações sobre a gestão do tema consulte o Relato Integrado Vale 2023.</t>
  </si>
  <si>
    <t>As contribuições econômicas da Vale em 2023 estão descritas na aba "Econômico Dados", deste Databook, no indicador GRI 201-1.</t>
  </si>
  <si>
    <t>O cadastro de fornecedores na Vale verifica a condição do mesmo perante aos  órgãos públicos. Outras consultas às listas de sanção públicas podem ser aplicadas em casos específicos. Ressalta-se que todos os fornecedores passam por um processo de análise, que inclui Due Diligence e avaliação de riscos.</t>
  </si>
  <si>
    <t xml:space="preserve">Os acordos coletivos celebrados com todos os sindicatos no Brasil estabelecem a necessidade de comunicar os sindicatos com antecedência sobre mudanças operacionais relevantes. Os acordos não estabelecem uma antecedência mínima para essa comunicação, que pode variar conforme o caso. Como estimativa, para o Brasil trabalhamos com 4 semanas em média. Para países como Omã e Reino Unido também temos uma média de 4 semanas, para o Canadá uma média de 5 semanas e para Malásia uma média de 2 semanas. Para os outros países onde a Vale está presente a média não foi informada. </t>
  </si>
  <si>
    <r>
      <t xml:space="preserve">Disposição e destinação </t>
    </r>
    <r>
      <rPr>
        <sz val="11"/>
        <color rgb="FF555555"/>
        <rFont val="Arial"/>
        <family val="2"/>
      </rPr>
      <t>(mil toneladas)</t>
    </r>
  </si>
  <si>
    <t>Adotamos as seguintes ações para controle e minimização dos riscos relacionados aos processos de gerenciamento de resíduos e que devem ser contemplados nos PGRSs das unidades conforme normativo PGS-001719:
- Procedimentos para minimização da geração, priorizando os resíduos perigosos e os não perigosos de grande geração;
- Redução da periculosidade dos resíduos;
- Armazenamento adequado;
- Rastreabilidade desde a geração até a destinação final, com controle de documentação;
- Valorização dos resíduos de forma a reduzir sua disposição final em aterros;
- Destinação apropriada, com avaliação ambiental dos destinatários de resíduos, reduzindo os riscos relacionados à disposição inadequada.
Além disso todas as unidades possuem seus próprios Programas de Gestão de Resíduos, onde é feito o levantamento dos processos e seus respectivos resíduos gerados. A partir deste levantamento é realizada uma análise crítica para estabelecer a prioridade, considerando quantidade e periculosidade. Dentre as iniciativas identificadas nas unidades operacionais podemos citar: 
- Regeneração de óleos de refrigeração no processo de manutenção de equipamentos pesados, evitando a geração de resíduo de óleo contaminado.
-Iniciativas de redução da geração de embalagens através do fornecimento de produtos na modalidade à granel.
-Otimização da manutenção das correias transportadoras e pneus fora de estrada, aumentando a vida útil. 
E como medidas de circularidade podemos citar:
 - Projeto de recuperação de tot-bins utilizados para fornecimento de produtos líquidos para a Vale, encaminhando para empresas que recondicionam essas embalagens e reinserem na cadeia de fornecimento da Vale.
- Processamento da borra oleosa como rerrefino, sendo inserido novamente na cadeia, deixando assim de ser destinado para o coprocessamento.
- Início da utilização da composteira térmica industrial para compostagem dos resíduos de alimentação gerados nos restaurantes de Carajás/PA e São Luis/MA e que são reaproveitados na fabricação de adubos, reduzindo o volume de resíduos destinados para o aterro.</t>
  </si>
  <si>
    <t>81,6 mil toneladas</t>
  </si>
  <si>
    <t>Percentual de mulheres por categoria funcional de liderança</t>
  </si>
  <si>
    <r>
      <t xml:space="preserve">Percentual de mulheres por categoria funcional de </t>
    </r>
    <r>
      <rPr>
        <b/>
        <i/>
        <sz val="11"/>
        <color rgb="FF555555"/>
        <rFont val="Arial"/>
        <family val="2"/>
      </rPr>
      <t>staff</t>
    </r>
  </si>
  <si>
    <t xml:space="preserve">A Due Diligence de Direitos Humanos (DDDH) é uma avaliação aprofundada de impactos reais e potenciais conduzida por especialistas externos independentes em todas as operações e projetos críticos, em ciclos de três a cinco anos. A integração dos resultados das DDDH também é feita por meio de ações corretivas da operação, com monitoramento e reporte sobre o tratamento dos riscos e impactos detectados. 
Em 2023, a DDDH foi concluída em 100% de nossas operações do Brasil (incluindo as ativas, paralisadas e em descaracterização) e na operação de Soluções de Minério de Ferro na Malásia. Os resultados da DDDH realizadas no Brasil apontaram para desafios relacionados a condições de trabalho de terceiros, infraestrutura e gestão de facilities, segurança patrimonial, assédio moral e sexual, discriminação e diversidade e inclusão.   </t>
  </si>
  <si>
    <t>67% dos empregados próprios são provenientes de comunidades locais.
46% dos membros da alta gerência são naturais da comunidade local de contratação local.</t>
  </si>
  <si>
    <t>66% dos empregados próprios são provenientes de comunidades locais.
40% dos membros da alta gerência são naturais da comunidade local de contratação local.</t>
  </si>
  <si>
    <t>54% dos empregados próprios são provenientes de comunidades locais.
45% dos membros da alta gerência são naturais da comunidade local de contratação local.</t>
  </si>
  <si>
    <t>62% dos empregados próprios são provenientes de comunidades locais.
48% dos membros da alta gerência são naturais da comunidade local de contratação local.</t>
  </si>
  <si>
    <t>60% dos empregados próprios são provenientes de comunidades locais.
34% dos membros da alta gerência são naturais da comunidade local de contratação local.</t>
  </si>
  <si>
    <t>Tipo</t>
  </si>
  <si>
    <t>Subcategoria</t>
  </si>
  <si>
    <t>Impacto em</t>
  </si>
  <si>
    <t>Nível</t>
  </si>
  <si>
    <t>Implicaçõees Financeiras antes de serem tomadas medidas</t>
  </si>
  <si>
    <t>Métodos utilizados para gerir o risco/oportunidade</t>
  </si>
  <si>
    <t>Custos de medidas tomadas para gerir o risco/ oportunidade</t>
  </si>
  <si>
    <t>Risco</t>
  </si>
  <si>
    <t>Receita</t>
  </si>
  <si>
    <t>Oportunidade</t>
  </si>
  <si>
    <t>Custo</t>
  </si>
  <si>
    <t>Investimento em projetos de geração de energia elétrica  limpa e/ou renovável.
Esta oportunidade é bem vista globalmente principalmente após as definições e implicações da ultima COP 28 pois está alinhada a redução de consumo de energia a partir de fontes fósseis e também a meta de escopo 2 da Vale.  A meta era zerar as emissões de escopo 2 até 2025 no Brasil. Fato, que a companhia conseguiu já no final de 2023. Globalmente esta meta esta para 2030. Esta meta auxilia a reduzir a pegada de carbono dos produtos da Vale.</t>
  </si>
  <si>
    <t>Variável. Uma vez que apresar do desenvolvimento do projeto Sol do Cerrado  a Vale esta optando pela compra de PPA que se configura como mais barato.</t>
  </si>
  <si>
    <t>Vale tem investido na autoprodução/aquisição  de energia elétrica a partir de fontes renováveis.  A estratégia de descarbonização é gerida por meio da área de energia considerando a gestão de riscos dos empreendimentos de energia, com apoio de  Mudanças Climáticas e Planejamento estratégico.</t>
  </si>
  <si>
    <t>Variável. As novas regras exigirão que as empresas de navegação invistam em novas tecnologias e práticas operacionais, o que aumentará os custos de operação. O custo na navegação é um desafio para o negócio Vale dada a maior distância dos nossos maiores compradores (especialmente a China), em comparação aos nossos competidores.</t>
  </si>
  <si>
    <t>A Vale S.A. adota uma abordagem multifacetada para gerenciar os riscos e oportunidades dentro da empresa, buscando sempre equilibrar esses elementos para maximizar o retorno do investimento e minimizar possíveis perdas. A estratégia central da Vale é a diversificação, investindo em tecnologia e inovação no setor da mineração com o foco principal em tecnologias menos carbono intensivas. Em se tratando de navegação a empresa tem o programa Ecoshipping que é uma iniciativa para reduzir as emissões de carbono e promover a sustentabilidade no transporte marítimo. Utiliza tecnologias como velas de rotor e lubrificação do casco, além de investir em combustíveis de baixo carbono. A Vale também colabora com portos e investe em pesquisa.</t>
  </si>
  <si>
    <t>A Vale S.A. adota uma abordagem multifacetada para gerenciar os riscos e oportunidades dentro da empresa, buscando sempre equilibrar esses elementos para maximizar o retorno do investimento e minimizar possíveis perdas. A estratégia central da Vale é a diversificação, investindo em tecnologia e inovação no setor da mineração com o foco principal em tecnologias menos carbono intensivas. Na gestão do portifólio usamos a curva MACC para a priorização dos projetos no pipeline de desenvolvimento para atingir as metas de redução.
 Além disso, a empresa realiza rebalanceamentos periódicos em sua carteira de investimentos, assegurando que ela permaneça alinhada com os objetivos de risco e retorno. A alocação de ativos é cuidadosamente planejada, levando em consideração o horizonte de investimento de longo prazo e o perfil de tolerância ao risco da empresa. Para gerenciar os riscos específicos, a Vale emprega equipes especializadas em gestão financeira, operacional e ambiental, responsáveis por</t>
  </si>
  <si>
    <t>Impacto reputacional causado pelo não atendimento de metas estabelecidas como o " Nao atendimento da Meta Carbono 2030 " da Vale, que é reduzir as emissões de Escopos 1 e 2 em 33% até 2030.  Considera-se impactos financeiros possivelmente causados pela perda de market share por conta de questões reputacionais.</t>
  </si>
  <si>
    <t>Ainda não estimado.</t>
  </si>
  <si>
    <t>É utilizado o método Bowtie de análise de Risco, com o registro do mesmo e acompanhamento pelo sistema Bwise (sistema de Gestão de Risco utilizado pela Vale).  Foram criados controles preventivos e mitigatórios para gerir o Risco em questão.</t>
  </si>
  <si>
    <t>Uma maior demanda por produtos menos intensos em carbono pode impactar positivamente a Vale, que tem a menor intensidade de carbono por unidade de receita bruta entre as grandes mineradoras.  A competitividade tem aumentado de forma significativa e novas taxações estão sendo discutidas para produtos intensivos em carbono.  Os minerais de transição, por exemplo, são estratégicos e fundamentais para a futura economia de baixo carbono. A Vale está acompanhando as oportunidades, especialmente em níquel e cobre, expandindo além da produção atual. Nossos produtos de níquel estão entre os de menor intensidade de CO2 da indústria e nosso cobre também é crítico para a infraestrutura exigida pela transição de baixo carbono.</t>
  </si>
  <si>
    <t>Ainda não estimado</t>
  </si>
  <si>
    <t>O  desenvolvimento e uso de tecnologias menos emissoras e mais eficientes é uma das prioridades da Vale e, portanto, a empresa tem estudado o ciclo de vida de alguns de seus produtos (pegada de carbono)  para avaliar e divulgar para seus clientes variáveis como a baixa emissão em relação à média. Avançamos significativamente no mapeamento da pegada de carbono dos produtos Iron Solutions, aumentando a cobertura percentual de volume com pegada de carbono para 87,2% (Europa 99,7% - referência vendas 2023).
 Além disso, tem estudado o impacto no Ebtida, a demanda por produtos que são necessários para a transição para uma economia de baixo carbono considerando os cenários da Agência Internacional de Energia.</t>
  </si>
  <si>
    <t>Ainda não estimados pois são considerados riscos emergentes.</t>
  </si>
  <si>
    <t>Variável. A perda de maquinário e parada de produção pode chegar eventualmente a milhões de dólares.  A área de Planejamento estratégico tem trabalhado em conjunto com a área de Mudanças Climáticas e as operações para estimar os impactos financeiros.</t>
  </si>
  <si>
    <t>O CBAM, ou Mecanismo de Ajuste de Carbono na Fronteira, é uma política proposta pela União Europeia (UE) que visa garantir que os bens importados paguem um preço pelas suas emissões de carbono comparável ao preço pago pelos produtores nacionais da UE através do EU-ETS. O CBAM entrará em vigor em 2026, mas já em outubro de 2023 está em um período de transição, em que os importadores da UE terão de reportar o total de emissões de carbono embutidas nos produtos que importaram.
Para a VALE, o CBAM representa um risco e uma oportunidade. O risco é que a empresa será obrigada a pagar uma taxa adicional sobre os seus produtos exportados para a UE, o que ira aumentar os seus custos e reduzir a sua competitividade. A oportunidade é que a empresa pode aproveitar o CBAM para se posicionar como uma empresa líder em sustentabilidade, já que tem um histórico de redução das suas emissões de carbono e metas atreladas a causa.</t>
  </si>
  <si>
    <t>Variável. O impacto dependerá de uma série de fatores, incluindo:
O preço das licenças de carbono no mercado europeu;
O volume de produtos exportados pela VALE para a UE;
A intensidade de carbono da produção da VALE.</t>
  </si>
  <si>
    <r>
      <rPr>
        <b/>
        <sz val="9"/>
        <color rgb="FF555555"/>
        <rFont val="Arial"/>
        <family val="2"/>
      </rPr>
      <t>Planejamento e gestão de risco:</t>
    </r>
    <r>
      <rPr>
        <sz val="9"/>
        <color rgb="FF555555"/>
        <rFont val="Arial"/>
        <family val="2"/>
      </rPr>
      <t xml:space="preserve"> A empresa está realizando um planejamento detalhado para mitigar o impacto do CBAM, incluindo a identificação de riscos, o desenvolvimento de cenários e a implementação de medidas de mitigação por meio da análise de projetos na curva MACC.
</t>
    </r>
    <r>
      <rPr>
        <b/>
        <sz val="9"/>
        <color rgb="FF555555"/>
        <rFont val="Arial"/>
        <family val="2"/>
      </rPr>
      <t>Comunicação:</t>
    </r>
    <r>
      <rPr>
        <sz val="9"/>
        <color rgb="FF555555"/>
        <rFont val="Arial"/>
        <family val="2"/>
      </rPr>
      <t xml:space="preserve"> A empresa está comunicando proativamente com os seus clientes e stakeholders sobre o CBAM, para garantir que todos estejam cientes dos potenciais impactos. No mais, vem desenvolvendo em parceria com a consultoria Way Carbon o primeiro relatório do período de transição do CBAM previsto para ser entregue no final de janeiro. 
</t>
    </r>
    <r>
      <rPr>
        <b/>
        <sz val="9"/>
        <color rgb="FF555555"/>
        <rFont val="Arial"/>
        <family val="2"/>
      </rPr>
      <t>Inovação:</t>
    </r>
    <r>
      <rPr>
        <sz val="9"/>
        <color rgb="FF555555"/>
        <rFont val="Arial"/>
        <family val="2"/>
      </rPr>
      <t xml:space="preserve"> A empresa está investindo em inovação para reduzir as suas emissões de carbono, o que ajudará a mitigar o impacto do CBAM.</t>
    </r>
  </si>
  <si>
    <t>Em 2023, a Organização Marítima Internacional (IMO) aprovou uma série de novas regras para reduzir as emissões de gases de efeito estufa (GEE) do transporte marítimo. As novas regras incluem:
• diminuir a intensidade de carbono dos navios por meio de melhorias adicionais na eficiência energética para novas embarcações;
• reduzir as emissões de CO2 por viagem internacional, em média, em pelo menos 40% até 2030, em comparação com 2008;
• adotar tecnologias, combustíveis e/ou fontes de energia com emissão zero ou quase zero de GEE para representar pelo menos 5%, buscando 10%, da energia usada pelo transporte marítimo internacional até 2030;
• atingir o pico das emissões de GEE do transporte marítimo internacional o mais rápido possível e “atingir emissões líquidas zero de GEE por volta de 2050, ou seja, perto de 2050, levando em consideração diferentes circunstâncias nacionais, enquanto busca esforços para eliminá-las gradualmente” de forma consistente com a meta do Acordo de Paris;</t>
  </si>
  <si>
    <t>Investimentos nos projetos de redução de emissão contidos na Curva Mac - Curva de Custo Marginal de Abatimento.  Investimento previsto para os próximos anos é de até 6 bilhões de dólares para implantação de todos os projetos.</t>
  </si>
  <si>
    <t>Em 21 de dezembro de 2023, a Câmara dos Deputados aprovou o Projeto de Lei (PL) 2148/2015, que cria o mercado regulado de títulos de compensação e geração de créditos por emissões de gases de efeito estufa (GEE) no Brasil. 
O mercado de carbono brasileiro será um mercado regulado, o que significa que as empresas e instituições que emitirem GEE serão obrigadas a compensar suas emissões por meio da compra de créditos de carbono. Esses créditos poderão ser gerados por projetos que reduzam ou removam emissões de GEE, como projetos de energia renovável, florestação e restauração florestal, captura e armazenamento de carbono e eficiência energética.</t>
  </si>
  <si>
    <t>Variável. 
As implicações financeiras do mercado de carbono brasileiro para a VALE dependerão de uma série de fatores, incluindo:
O preço dos créditos de carbono. Se o preço dos créditos de carbono aumentar, a VALE poderá lucrar com seus projetos de redução de emissões ou gastar mais com a compra de créditos de carbono para compensar suas emissões.
O volume de emissões da VALE: Quanto maior o volume de emissões da VALE, maior será o volume destinado a compras de créditos de carbono.</t>
  </si>
  <si>
    <t>A VALE está tomando uma série de medidas para se preparar para o mercado de carbono brasileiro, incluindo:
Investindo em projetos de redução de emissões: A VALE está investindo em projetos de redução de emissões focados em NBS projetos de eficiência energética ou projetos de uso de energias renováveis. Esses investimentos podem ajudar a empresa a reduzir suas emissões e a ganhar créditos de carbono no mercado de carbono brasileiro.
Se preparando para comprar créditos de carbono: A VALE está se preparando para comprar créditos de carbono no mercado de carbono brasileiro. A empresa está desenvolvendo processos para identificar e avaliar projetos de redução de emissões e para comprar créditos de carbono de forma eficiente.</t>
  </si>
  <si>
    <t xml:space="preserve">Metodologia de Gestão de Riscos Físicos : Vale Climate Forecast. A metodologia é inspirada na Metodologia Bowtie de Gestão de Risco.  A Vale tem desenvolvido uma estratégia de adaptação que tem como base a inserção de variáveis de mudança do clima nos processos de gerenciamento de risco existentes - isso permite prever possíveis problemas futuros e reavaliar os controles, eliminando e/ou minimizando assim os impactos.  Melhorias na Gestão de Risco de Mudanças Climáticas vem sendo implementadas e a Gestão de riscos físicos - " Vale Climate Forecast" tem duas frentes de trabalho: impactos de curto prazo  (operações) e impactos de longo prazo (planejamento das operações) para testar a resiliencia dos ativos perante cenários de Mudanças do Clima. Para o curto prazo foi desenvolvido o Vale Climate Forecast.  Ferramenta (aplicativo e dashboard) capaz de levar dados de previsão de chuva para as ajudar as áreas operacionais nas tomadas de decisão. </t>
  </si>
  <si>
    <t>2023 - Riscos e oportunidades decorrentes de mudanças climáticas</t>
  </si>
  <si>
    <t>Elevado</t>
  </si>
  <si>
    <t>Físicos</t>
  </si>
  <si>
    <t>Aumento na incidência de tempestades e furacões</t>
  </si>
  <si>
    <t>Mudanças de atitude de consumidores</t>
  </si>
  <si>
    <t>Geral</t>
  </si>
  <si>
    <t>Intermediário</t>
  </si>
  <si>
    <t>Taxação de carbono</t>
  </si>
  <si>
    <t>Regulatórios</t>
  </si>
  <si>
    <t>Regulação das emissões internacional, nacional, regional ou estadual</t>
  </si>
  <si>
    <t>Benefícios oferecidos a empregados, por regime de trabalho (2023)</t>
  </si>
  <si>
    <t>Benefício</t>
  </si>
  <si>
    <t>Seguro de vida</t>
  </si>
  <si>
    <t>Previdência Privada</t>
  </si>
  <si>
    <t>Seguro contra acidentes pessoais</t>
  </si>
  <si>
    <t>Formação educacional</t>
  </si>
  <si>
    <t>Plano de incentivo anual</t>
  </si>
  <si>
    <t>Subsídio para compra de remédios</t>
  </si>
  <si>
    <t>Assistência médica</t>
  </si>
  <si>
    <t>Assistência odontológica</t>
  </si>
  <si>
    <t>Não oferecido</t>
  </si>
  <si>
    <t>Oferecido</t>
  </si>
  <si>
    <t>Não oferecido*</t>
  </si>
  <si>
    <t xml:space="preserve">Horas de treinamento por empregado (média anual por categoria funcional de liderança) </t>
  </si>
  <si>
    <r>
      <t xml:space="preserve">Horas de treinamento por empregado (média anual por categoria funcional de </t>
    </r>
    <r>
      <rPr>
        <b/>
        <i/>
        <sz val="11"/>
        <color rgb="FF555555"/>
        <rFont val="Arial"/>
        <family val="2"/>
      </rPr>
      <t>staff</t>
    </r>
    <r>
      <rPr>
        <b/>
        <sz val="11"/>
        <color rgb="FF555555"/>
        <rFont val="Arial"/>
        <family val="2"/>
      </rPr>
      <t xml:space="preserve">) </t>
    </r>
  </si>
  <si>
    <t>Diretor</t>
  </si>
  <si>
    <t>Especialista técnico</t>
  </si>
  <si>
    <t>Técnico profissional</t>
  </si>
  <si>
    <t>Temporário</t>
  </si>
  <si>
    <t>Permanente</t>
  </si>
  <si>
    <r>
      <rPr>
        <b/>
        <sz val="9"/>
        <color rgb="FF555555"/>
        <rFont val="Arial"/>
        <family val="2"/>
      </rPr>
      <t xml:space="preserve">Nota: </t>
    </r>
    <r>
      <rPr>
        <sz val="9"/>
        <color rgb="FF555555"/>
        <rFont val="Arial"/>
        <family val="2"/>
      </rPr>
      <t>* Oferecido para alguns empregados temporários, caso a empresa determine que o treinamento é necessário para o cargo.</t>
    </r>
  </si>
  <si>
    <t>A quantidade de resíduos não minerais gerada foi de 600,4 milhões de toneladas.</t>
  </si>
  <si>
    <t>Em 2023 ocorreram 3 incidentes significativos associados a materiais perigosos e gestão de resíduos, todos identificados como alteração da qualidade do solo.</t>
  </si>
  <si>
    <t>O risco relacionado à possibilidade de ocorrência de trabalho infantil está mapeado nas operações do Brasil, Indonésia e Malásia; em projetos no Brasil, Canadá, Chile, Peru e Indonésia; e em fornecedores brasileiros e internacionais, com destaque para os seguintes países onde a Vale tem operações e projetos: Chile, China, UAE, Indonésia, Malásia, Omã e Perú. O risco relacionado à possibilidade de ocorrência de trabalhadores jovens expostos a trabalhos perigosos está mapeado nas operações do Brasil e Indonésia; em projetos no Brasil, Indonésia, Chile e Peru; e em fornecedores brasileiros e internacionais, com destaque para os seguintes países onde a Vale tem operações e projetos: Chile, China, UAE, Indonésia, Malásia, Omã e Perú. 
E  risco relacionado à possibilidade de ocorrência de trabalho forçado ou análogo ao escravo está mapeado nas operações no Brasil, Canadá, Omã, Indonésia, Malásia, Japão e País de Gales; em projetos no Brasil, Indonésia, Canadá, Chile e Peru; e em fornecedores brasileiros e internacionais, com destaque para os seguintes países onde a Vale tem operações e projetos: Chile, China, UAE, Indonésia, Malásia, Omã e Perú.</t>
  </si>
  <si>
    <t>Comitê de Sustentabilidade e Conselho de Administração responsáveis pela validação e acompanhamento das diretrizes estratégicas em baixo carbono.
Comitê de Conformidade e Riscos incorpora clima em suas análises.
Capítulo “Governança” do Relato Integrado 2023; CDP questão C1.1.</t>
  </si>
  <si>
    <t>Na Vale, a identificação e análise de riscos de mudanças climáticas integram o processo de gestão de riscos corporativos da empresa. O Comitê Executivo de Riscos – Sustentabilidade, Relações Institucionais e Reputação monitora continuamente os riscos relacionados às mudanças climáticas e os reporta ao Comitê de Sustentabilidade. As principais ferramentas utilizadas na Vale para identificação de riscos e oportunidades decorrentes das mudanças climáticas são: 
1. Análise de cenários de mudanças climáticas e Vale Climate Forecast, com metodologias robustas para análise de riscos e oportunidades relacionados às mudanças climáticas. Por exemplo, o Instituto Tecnológico Vale regionalizou (downscalling) os modelos de aquecimento global referenciados pelo Painel Intergovernamental de Mudanças Climáticas (IPCC, sigla em inglês) para a realidade brasileira. Isto permitiu à Vale identificar as alterações nos regimes e volumes de chuvas e a variação de temperatura para todas as operações no Brasil. Foram regionalizados os modelos RCP 4.5 e 8.5. 
A partir dos estudos de cenários do Intergovernmental Panel on Climate Change (IPCC), a Vale desenvolveu, em parceria com o Instituto Tecnológico Vale, o Vale Climate Forecast, uma metodologia de análise de riscos e oportunidades relacionados às mudanças climáticas. O Vale Climate Forecast viabiliza: 
• Análise de curtíssimo e curto prazo e previsão sazonal para os riscos físicos, tendo o foco principal na prevenção deos impactos na operação e no embarque de produtos;
• Avaliação de riscos físicos e dosseus impactos no longo prazo para identificar investimentos necessários nas instalações – para adaptação e/ou mitigação das mudanças climáticas.
2. Monitoramento do ambiente externo, incluindo novos marcos regulatórios, tecnologias emergentes, dinâmicas de mercado e políticas públicas – a companhia consolida internamente um Boletim Mensal de Inteligência em Clima, que mapeia as notícias mais relevantes para a agenda climática.
3. Engajamento com stakeholders nos principais fóruns do setor, a fim de monitorar novos posicionamentos, tendências e regulamentações.
Capítulo “Mudanças Climáticas: Riscos e Oportunidades em mudanças climáticas” do Relato Integrado 2022; Portal ESG - Mudanças Climáticas; CDP questão C2.2. e C3 e C3.3  Implementação da metodologia " Vale Climate Forecast" e mapeamentos de riscos operacionais para as operações no Canada e Corredor Norte.  Publicação interna em 2022 do Padrão Normativo para Gestão dos Riscos Físicos relacionados às Mudanças Climáticas.</t>
  </si>
  <si>
    <t>Na Vale, a identificação e análise de riscos de mudanças climáticas integram o processo de gestão de riscos corporativos da empresa. O Comitê Executivo de Riscos – Sustentabilidade, Relações Institucionais e Reputação monitora continuamente os riscos relacionados às mudanças climáticas e os reporta ao Comitê de Sustentabilidade. As principais ferramentas utilizadas na Vale para identificação de riscos e oportunidades decorrentes das mudanças climáticas são: 
1. Análise de cenários de mudanças climáticas e Vale Climate Forecast, com metodologias robustas para análise de riscos e oportunidades relacionados às mudanças climáticas. Por exemplo, o Instituto Tecnológico Vale regionalizou (downscalling) os modelos de aquecimento global referenciados pelo Painel Intergovernamental de Mudanças Climáticas (IPCC, sigla em inglês) para a realidade brasileira. Isto permitiu à Vale identificar as alterações nos regimes e volumes de chuvas e a variação de temperatura para todas as operações no Brasil. Foram regionalizados os modelos RCP 4.5 e 8.5. 
A partir dos estudos de cenários do Intergovernmental Panel on Climate Change (IPCC), a Vale desenvolveu, em parceria com o Instituto Tecnológico Vale, o Vale Climate Forecast, uma metodologia de análise de riscos e oportunidades relacionados às mudanças climáticas. O Vale Climate Forecast viabiliza: 
• Análise de curtíssimo e curto prazo e previsão sazonal para os riscos físicos, tendo o foco principal na prevenção deos impactos na operação e no embarque de produtos;
• Avaliação de riscos físicos e dosseus impactos no longo prazo para identificar investimentos necessários nas instalações – para adaptação e/ou mitigação das mudanças climáticas.
2. Monitoramento do ambiente externo, incluindo novos marcos regulatórios, tecnologias emergentes, dinâmicas de mercado e políticas públicas – a companhia consolida internamente um Boletim Mensal de Inteligência em Clima, que mapeia as notícias mais relevantes para a agenda climática.
3. Engajamento com stakeholders nos principais fóruns do setor, a fim de monitorar novos posicionamentos, tendências e regulamentações.
Capítulo “Mudanças Climáticas: Riscos e Oportunidades em mudanças climáticas” do Relato Integrado 2023; Portal ESG - Mudanças Climáticas; CDP questão C2.2. e C3 e C3.3  Implementação da metodologia " Vale Climate Forecast" e mapeamentos de riscos operacionais para as operações no Canada e Corredor Norte.  Publicação interna em 2022 do Padrão Normativo para Gestão dos Riscos Físicos relacionados às Mudanças Climáticas.</t>
  </si>
  <si>
    <t>Na Vale, a identificação e análise de riscos de mudanças climáticas integram o processo de gestão de riscos corporativos da empresa. Riscos climáticos são mapeados pelas diferentes áreas no âmbito da Gestão de Riscos Corporativos (GRC), e incluídos nas matrizes de Riscos Operacionais e de Negócios. Riscos regulatórios e físicos são incluídos nos fatores de risco mencionados no relatório 20F. Periodicamente, apresentam-se os riscos e oportunidades materiais ao Comitê Executivo de Riscos para análise e reporte trimestral ao Conselho de Administração. O Comitê Executivo de Riscos – Sustentabilidade, Relações Institucionais e Reputação monitora continuamente os riscos relacionados às mudanças climáticas e os reporta ao Comitê de Sustentabilidade. Atua na segunda linha de defesa, avaliando continuamente o processo de gestão dos riscos e oportunidades das mudanças climática. Os principais resultados também são apresentados no Fórum de Baixo Carbono.
Capítulo “Mudanças Climáticas: Riscos e Oportunidades em mudanças climáticas” do Relato Integrado 2023.  Questionário CDP 2023, Seção TCFD - Business Strategy , C.3.  Publicação interna em 2022 do Padrão Normativo com metodologia para gestão dos Riscos Físicos de mudança Climáticas na Vale.</t>
  </si>
  <si>
    <t>• Emissões absolutas e intensidade;
• Consumo de energia, intensidade e perfil da matriz energética;
• Uso de água e da terra. 
-  Percentual de ativos analisados para identificação de riscos físicos relacionados às mudanças climáticas, seguindo a metodologia " Vale Climate Forecast", percentual de ativos com alta exposição a riscos de transição, percentual de ativos com alta exposição a oportunidades climáticas.
• Os gastos voltados para redução de emissões em 2022 somaram US$ 543 milhões, quase três vezes mais que em 2021, e abrangem projetos de eficiência energética, eletricidade renovável, biocombustíveis, eletrificação e tecnologias inovadoras.
Capítulos “Mudanças Climáticas: Emissões de gases de efeito estufa (GEE)", “Mudanças climáticas: Energia e eficiência energética”, "Biodiversidade" e "Ecoeficiência: Recursos Hídricos” do Relato Integrado 2023; Portal ESG; CDP questões C5., C6., C7., C8 e C9.  Relatório de Mudanças Climáticas, 2021</t>
  </si>
  <si>
    <t>Relato de emissões absolutas de Escopos 1, 2 e 3 no Relato Integrado, no Portal ESG, na resposta da Vale ao Questionário do CDP e no Databook ESG. As emissões reportadas não incluem nenhum tipo de compensação, offseting. 
Capítulo “Mudanças Climáticas: Emissões de gases de efeito estufa (GEE)” do Relato Integrado 2023; Portal ESG - Mudanças Climáticas; CDP questões C4, C5., C6. e C7.</t>
  </si>
  <si>
    <t>Databook ESG 2023</t>
  </si>
  <si>
    <t>Índice Task Force on Nature-related Financial Disclosures</t>
  </si>
  <si>
    <t>Métrica</t>
  </si>
  <si>
    <t>Emissões GEE</t>
  </si>
  <si>
    <t>C 2.1 - Descarte de águas residuais</t>
  </si>
  <si>
    <t>C 2.2 - Geração e disposição de resíduos</t>
  </si>
  <si>
    <t>C 1.0 - Pegada espacial total</t>
  </si>
  <si>
    <t>C 2.4 - Poluentes atmosféricos não-GEE</t>
  </si>
  <si>
    <t>C 3.0 - Captação e consumo de água de áreas com escassez de água</t>
  </si>
  <si>
    <t>Total de contratações:  6888
Homens: 3630
Mulheres: 3258
Taxa de rotatividade: 8,8%
Homens: 6,9%
Mulheres: 15,3%
Por faixa etária (%):
Abaixo de 30: 21,7%
Entre 30 e 50: 7,1%
Acima de 50: 6,3%
Por região (%):
Brasil: 9,1%
Canadá: 8,4%
Indonésia: 6,9%</t>
  </si>
  <si>
    <t>Swiss Code of Obligations - Report and Due Diligence</t>
  </si>
  <si>
    <t>(C) Due dilligence e divulgação em relação a minerais e metais provenientes de áreas afetadas por conflitos e trabalho infantil</t>
  </si>
  <si>
    <t>No Brasil, todos os empregados próprios e seus dependentes legais tem acesso a serviços médicos e de saúde não relacionados ao trabalho através do plano de saúde de autogestão AMS PASA. Nos outros países onde operamos, os planos de saúde são oferecidos através de contratação externa.  
No Brasil, a maior parte dos serviços oferecidos pela empresa se dão através do PASA em Vitória, São Luis e Itabira.Também temos hospitais em Carajás e Sorowako, Indonésia. A Vale também conta com a parceria de reciprocidade do plano de saúde Cassi para empregados que trabalham no modelo remoto e que não residem nos grandes polos onde as clínicas PASA estão inseridas, além da rede credenciada no território nacional onde a Vale posui atuação.
Serviços médicos e de saúde não relacionados ao trabalho não são oferecidos pela Vale aos empregados não próprios, porém são elegíveis a participar das campanhas para promoção da saúde de forma coletiva e SIPATs. 
Dados de 2023:
◦ Índice de óbitos resultantes de acidente de trabalho
     Empregados próprios: 0,0068(1 fatalidade)
     Terceiros: 0
◦ Índice de acidentes de trabalho com consequência grave (exceto óbitos)
     Empregados próprios: 0,251 (37 ocorrências)
     Terceiros: 0,1896 (62 ocorrências)
◦Índice de acidentes de trabalho de comunicação obrigatória
     Empregados próprios: 5,92 (876 ocorrências)
     Terceiros: 3,508 (1.147 ocorrências)
◦Número de horas trabalhadas
     Empregados próprios: 147.394.080
     Terceiros: 326.936.368</t>
  </si>
  <si>
    <t>Os funcionários brasileiros da Vale e da maioria de suas subsidiárias brasileiras podem participar de planos de aposentadoria administrados pela Valia. A maioria dos participantes dos planos da Valia é participante de um plano denominado “Vale Mais”, que a Valia implementou em 2000. Esse plano é sobretudo um plano de contribuição definida com um benefício definido em relação ao serviço anterior a 2000 e outros benefícios definidos para cobrir invalidez temporária ou permanente, aposentadoria e proteção financeira aos dependentes em caso de morte. A Valia também opera um plano de benefícios definidos, fechado aos novos participantes desde maio de 2000, com benefícios baseados nos anos de serviço, salário e benefícios de seguridade social. Este plano cobre os participantes aposentados e seus beneficiários, bem como um número relativamente pequeno de funcionários que não quiseram a mudança do plano antigo para o plano “Vale Mais”, quando foi estabelecido em maio de 2000.
A maioria dos empregados de nossas operações de metais básicos participam de planos de pensão de benefício definido e planos de pensão de contribuição definida. Os planos de benefícios definidos foram fechados para novos participantes desde 2009, e todos os novos empregados em nossas operações de Metais Básicos são elegíveis a participar de planos de pensão de contribuição definida. Em 2023, a Vale Canada, como administradora dos planos de pensão canadenses de benefício definido, concluiu a compra de contratos de anuidade para transferir aproximadamente US$ 836 milhões de obrigações de planos de pensão e ativos associados para aproximadamente 3.000 aposentados e beneficiários canadenses.</t>
  </si>
  <si>
    <r>
      <t xml:space="preserve">A Vale tem investido esforços e recursos para reduzir emissões de gases de efeito estufa e mitigar impactos relacionados às mudanças climáticas. A empresa conta com as seguintes metas: (i) Tornar-se uma mineradora neutra em carbono (Escopos 1 e 2) até 2050; (ii)  Reduzir as emissões absolutas de Escopos 1 e 2 em 33%, até 2030, em relação ao ano-base de 2017, alinhada ao Acordo de Paris; (iii) Reduzir em 15% as emissões líquidas de Escopo 3, até 2035, em relação ao ano-base de 2018; (iv) Consumir 100% da energia elétrica a partir de fontes renováveis até 2025 no Brasil e, globalmente, até 2030; (v) Recuperar e proteger 500 mil hectares adicionais até 2030. Em 2020, o total de gastos foi de USD 77 milhões, englobando uma série de iniciativas. Para guiar a implementação e a entrega dos compromissos assumidos na área de mudanças climáticas, a Vale criou o Fórum de Baixo Carbono, um grupo liderado pelo CEO e composto por diretores-executivos e suas equipes técnicas. Em 2020, as metas relacionadas ao tema Baixo Carbono representaram 10% da remuneração variável de curto prazo dos empregados, incluindo CEO e Diretoria Executiva. Para atingir seu compromisso de redução de emissões de escopo 1 e 2, a empresa mapeou, em 2020, mais de 35 projetos e usa a curva de custo marginal de abatimento para priorizar as iniciativas mais eficientes em termos de custo e de potencial de redução de emissões a serem implantados. 
Para conferir os compromissos da Estratégia Vale Carbono Neutra, por favor, consulte o Relato Integrado 2020 </t>
    </r>
    <r>
      <rPr>
        <sz val="8"/>
        <color rgb="FF555555"/>
        <rFont val="Calibri"/>
        <family val="2"/>
        <scheme val="minor"/>
      </rPr>
      <t>(p. 107)</t>
    </r>
  </si>
  <si>
    <t>O primeiro pilar de ação climática da Vale está relacionado à minimização de nossas emissões operacionais. Temos a meta de reduzir as emissões de escopo 1 e 2 em 33% até 2030, alinhada com o objetivo do Acordo de Paris de limitar o aumento da temperatura média global a menos de 2 graus Celsius. Para atingir nosso compromisso de redução das emissões de escopo 1 e 2, nós
anunciamos em 2021 que investiremos de US$ 4 a 6 bilhões até 2030. Um componente importante para essa redução é atingir 100% de consumo de eletricidade renovável em nossas operações. Faremos isso no Brasil em apenas 4 anos, até 2025, e globalmente, até 2030. Para priorizar as iniciativas mais econômicas a serem implementadas, a empresa tem uma curva de custo marginal de abatimento (MACC) atualizada anualmente.
Nosso portfólio atual de iniciativas compreende mais de 40 projetos, priorizando os mais competitivos em termos de custo, em um esforço para atingir a meta de 2030, com base em uma curva de custo marginal de abatimento (MACC).
Estamos comprometidos com o desenvolvimento e a implementação de tecnologias inovadoras de baixo carbono, e cerca de 50% das iniciativas comerciais mapeadas em nosso MACC já estão entrando no estágio FEL.
 Além disso, cerca de 80% das iniciativas mapeadas têm VPL positivo² ao preço-sombra de US$ 50/tCO₂e.
Em 2022, nossas emissões diretas, incluindo combustíveis, processos industriais e outras fontes menores (Escopo 1) e emissões indiretas baseadas no mercado referentes à compra de eletricidade
(Escopo 2) totalizaram 8,9 MtCO₂e, uma redução de 27% em relação à linha de base de 2017. Essa redução se deve principalmente à diminuição dos volumes de produção em relação a 2017.
No entanto, é esperado um aumento na produção no curto prazo, de acordo com o relatório de produção e vendas da Vale, o que pode levar a um aumento nas emissões, dada a atual correlação entre volume de produção e emissões. No médio prazo, espera-se uma queda nas emissões, em linha com os esforços de descarbonização, que está relacionada à implementação de iniciativas de baixo carbono pelo programa PowerShift.
Em 2017, nos alinhamos às diretrizes da Força-tarefa para Divulgações Financeiras Relacionadas às Mudanças Climáticas (TCFD, sigla em inglês), visando compreender, gerir e informar  sobre os gestão dos impactos decorrentes da transição para uma economia de baixo carbono e dos impactos físicos das mudanças climáticas em nossas operações, além de participarmos das principais avalições existentes. Em 2023, pelo quarto ano consecutivo, recebemos a classificação A- na avaliação CDP Mudanças Climáticas , uma pontuação acima da média do setor de mineração.</t>
  </si>
  <si>
    <t xml:space="preserve">Para reporte deste indicador, são considerados pela Vale:
- Presidente, diretores (as) executivos (as), diretores(as) , gerentes executivos (as), gerentes, coordenadores e líderes de carreira técnica
- Cedidos (são contabilizados na empresa de origem do empregado)
- Fly-in/fly-out (são contabilizados na empresa na qual o empregado é pago)
- Expatriados:
- STA - são contabilizados na empresa de origem do empregado
- LTA - são contabilizados na empresa de destino do empregado
- Empregados alocados na estrutura do Conselho, que não ocupam a função de Conselheiro
(e.g. secretários e assistentes)
- Licenciados/afastados remunerados
- Demais empregados com contrato de prazo indeterminado
- Empregados em situação especial (e.g. empregados em sindicatos)
- Trainees
- Demais empregados com contrato de prazo determinado
-  PCDs
- Jovens aprendizes
- Estagiários
Não são contabilizados: Licenciados/afastados não remunerados; Conselheiros; Jovens aprendizes com carga horária 4 horas/diárias.
Os dados são compilados através do  MDM (arquivo interno atualizado mensalmente que representa o workforce)  com as classificações necessarias de Workforce. Os números considerados são do fechamento do ano de 2022.
Definição dos conceitos adotados pela organização para: 
- "Empregados permanentes": empregados de prazo indeterminado, trainees e pessoas com deficiência;
- "Empregados temporários": empregados de prazo determinado;
- "Empregados de horas não garantidas": empregados a quem não é garantido um número mínimo ou fixo de horas de trabalho por dia, semana ou mês, mas que poderão precisar se disponibilizar para o trabalho conforme requerido.
- "Tempo integral": empregados com jornada de dedicação exclusiva, de acordo com critérios mínimos estabelecidos para caracterizar esta integralidade, podendo variar de acordo com o país;
- "Tempo parcial": empregados com jornada de dedicação parcial, de acordo com critérios mínimos estabelecidos para caracterizar esta parcialidade, podendo variar de acordo com o país;
- "Flutuações significativas": movimentos organizacionais de grande impacto, como desmobilizações, novos negócios, ramp up operacional etc.
</t>
  </si>
  <si>
    <t>A Vale entende como "flutuações significativas" os movimentos organizacionais de grande impacto, como desmobilizações, novos negócios, ramp up operacional etc.
O número de empregados terceirizados em 2021 foi ajustado, refletindo a ampliação do conceito de “terceirizados” que, em 2022, passou a incluir empregados terceirizados com atuação eventual, de curta duração, no Brasil.</t>
  </si>
  <si>
    <t xml:space="preserve">Todos os membros do Conselho de Administração são eleitos para o mesmo mandato de dois anos na assembleia anual de acionistas, podem ser reeleitos e estão sujeitos a destituição a qualquer momento. Os Membros do Conselho Fiscal são eleitos por nossos acionistas para mandatos de um ano.  Os mandatos dos membros do Comitê de Auditoria expiram ao final do mandato dos membros do Conselho de Administração ou mediante destituição aprovada pelo Conselho de Administração, de acordo com o estatuto do Comitê de Auditoria. Nosso estatuto prevê a nomeação de diretores executivos para mandatos de três anos e prevê um Conselho de Administração composto por 11 a 13 membros e um membro suplente.
</t>
  </si>
  <si>
    <t xml:space="preserve">A DVA é elaborada conforme CPC 09 e todas as empresas consolidadas pela Vale são incluídas. 
</t>
  </si>
  <si>
    <t>Sabemos que a corrupção acontece quando alguém dá, promete, oferece ou autoriza favores ou Algo de Valor, direta ou indiretamente, para influenciar uma decisão, para ganhar uma vantagem indevida ou para obter ou manter negócios, podendo ocorrer na esfera pública ou privada. A Vale tem tolerância zero para suborno e corrupção e não protege quem faz uso dessa prática, seja um empregado, administrador ou fornecedor. Possuímos um Programa de Ética &amp; Compliance, com governança, diretrizes e regras claras sobre corrupção, que incluem ações periódicas de treinamento, monitoramento e gestão de consequências, prezando pela não obstrução de qualquer atividade de fiscalização relacionada a esse tema. 
Tratamos denúncias de forma isenta e séria. Ao decidir fazer uma, forneça o máximo de informações que possam comprová-la, possibilitando uma apuração justa e equilibrada. Quando uma notificação é feita, toda uma estrutura corporativa é mobilizada para conduzir a investigação e, se necessário, responsabilizar os envolvidos. Em nenhuma circunstância haverá quebra de confidencialidade, intimidação nem retaliação ao denunciante. Os casos confirmados são aqueles em que são confirmadas as informações de denúncias após concluídas as investigações.
Existem três riscos relacionados à corrupção no mapa consolidado de riscos da Vale. São eles: (1) Corrupção de Agente Público; (2) Passivos de atos ilícitos relacionados à corrupção em virtude de operações societárias; (3) Influência indevida durante o processo de investigação, relacionada à corrupção, conduzida por órgãos públicos.
No total, 17 controles estão relacionados às regras anticorrupção da Vale, dos quais seis são classificados
como controles-chave:
• Investimentos socioambientais;
• Doações e patrocínios;
• Fornecedores em geral;
• Fornecedores de alto risco;
• Contratação de
agentes públicos;
• Treinamentos.
Esses controles são replicados para 41 donos de risco (1ª Linha de Defesa), que devem fazer um
acompanhamento mais próximo em suas áreas, tendo em vista a metodologia de risco da Vale, baseada nas três linhas de defesa.
Para reporte deste indicador, são considerados pela Vale:
- Presidente, diretores (as) executivos (as), diretores(as) , gerentes executivos (as), gerentes, coordenadores e líderes de carreira técnica
- Cedidos (são contabilizados na empresa de origem do empregado)
- Fly-in/fly-out (são contabilizados na empresa na qual o empregado é pago)
- Expatriados:
- STA - são contabilizados na empresa de origem do empregado
- LTA - são contabilizados na empresa de destino do empregado
- Empregados alocados na estrutura do Conselho, que não ocupam a função de Conselheiro
(e.g. secretários e assistentes)
- Licenciados/afastados remunerados
- Demais empregados com contrato de prazo indeterminado
- Empregados em situação especial (e.g. empregados em sindicatos)
- Trainees
- Demais empregados com contrato de prazo determinado
- PCDs
- Jovens aprendizes
- Estagiários
Não são contabilizados: Licenciados/afastados não remunerados; Conselheiros; Jovens aprendizes com carga horária 4 horas/diárias.</t>
  </si>
  <si>
    <t>A companhia mensura as informações sobre "sólidos dissolvidos" através dos dados coletados no sistema Credit360, por meio de respostas diretas das unidades operacionais.
Para definição das regiões de estresse hídrico foi adotado o indicador definido pela ONU (6.4.2 Nível de estresse hídrico) no período de 2014 a 2021. Este indicador considera o uso de água de todos usuários das bacias hidrográficas, as disponibilidades e os fluxos ecológicos, sendo utilizado dados públicos e disponíveis pelos respectivos órgãos responsáveis. Desta forma, fatores como o intervalo de tempo considerado, o clima, a vegetação, a escala do território, o uso e a ocupação do solo e a demanda hídrica impactam diretamente nos resultados obtidos. O Nível de Estresse Hídrico na Bacia Hidrográfica é calculado através da equação:
EH= [ Qcap /(Qdisp - Qref)] x 100 [%], onde:
Qcap: Vazão total de água captada na bacia
Qdisp: Vazão total média de água disponível
Qref  : Vazão de referência*
*Segundo legislação aplicável
O Critério de classificação segue o seguinte parâmetro:
Sem estresse: EH &lt; 25%
Baixo: 25% ≤ EH &lt; 50%
Médio: 50% ≤ EH &lt; 75%
Alto: 75% ≤ EH &lt; 100%
Crítico: EH &gt; 100%
A Vale, como empresa membro do Conselho Internacional de Mineração e Metais (ICMM, na sigla em inglês), realiza anualmente uma autoavaliação nos ativos e áreas corporativas da empresa, globalmente, seguindo os 10 Princípios de Mineração do ICMM:
- Princípio 1: Negócios éticos;
- Princípio 2: Tomada de decisões;
- Princípio 3: Direitos humanos;
- Princípio 4: Gestão de risco;
- Princípio 5: Saúde e segurança;
- Princípio 6: Desempenho ambiental;
- Princípio 7: Conservação da biodiversidade;
- Princípio 8: Produção responsável;
- Princípio 9: Desempenho social;
- Princípio 10: Envolvimento das partes interessadas.
Os dados podem conter estimativas considerando especificidades das operações.</t>
  </si>
  <si>
    <t>Para definição das regiões de estresse hídrico foi adotado o indicador definido pela ONU (6.4.2 Nível de estresse hídrico) no período de 2014 a 2021. Este indicador considera o uso de água de todos usuários das bacias hidrográficas, as disponibilidades e os fluxos ecológicos, sendo utilizado dados públicos e disponíveis pelos respectivos órgãos responsáveis. Desta forma, fatores como o intervalo de tempo considerado, o clima, a vegetação, a escala do território, o uso e a ocupação do solo e a demanda hídrica impactam diretamente nos resultados obtidos. O Nível de Estresse Hídrico na Bacia Hidrográfica é calculado através da equação:
EH= [ Qcap/(Qdisp- Qref)] x 100 [%], onde:
Qcap: Vazão total de água captada na bacia
Qdisp: Vazão total média de água disponível
Qref  : Vazão de referência*
*Segundo legislação aplicável
O Critério de classificação segue o seguinte parâmetro:
Sem estresse: EH &lt; 25%
Baixo: 25% ≤ EH &lt; 50%
Médio: 50% ≤ EH &lt; 75%
Alto: 75% ≤ EH &lt; 100%
Crítico: EH &gt; 100%
A companhia mensura as informações sobre ""sólidos dissolvidos"" através dos dados coletados no sistema Credit360, por meio de respostas diretas das unidades operacionais.
A Vale, como empresa membro do Conselho Internacional de Mineração e Metais (ICMM, na sigla em inglês), realiza anualmente uma autoavaliação nos ativos e áreas corporativas da empresa, globalmente, seguindo os 10 Princípios de Mineração do ICMM:
- Princípio 1: Negócios éticos;
- Princípio 2: Tomada de decisões;
- Princípio 3: Direitos humanos;
- Princípio 4: Gestão de risco;
- Princípio 5: Saúde e segurança;
- Princípio 6: Desempenho ambiental;
- Princípio 7: Conservação da biodiversidade;
- Princípio 8: Produção responsável;
- Princípio 9: Desempenho social;
- Princípio 10: Envolvimento das partes interessadas.
Os dados podem conter estimativas considerando especificidades das operações.</t>
  </si>
  <si>
    <t xml:space="preserve">Para definição das regiões de estresse hídrico foi adotado o indicador definido pela ONU (6.4.2 Nível de estresse hídrico) no período de 2014 a 2021. Este indicador considera o uso de água de todos usuários das bacias hidrográficas, as disponibilidades e os fluxos ecológicos, sendo utilizado dados públicos e disponíveis pelos respectivos órgãos responsáveis. Desta forma, fatores como o intervalo de tempo considerado, o clima, a vegetação, a escala do território, o uso e a ocupação do solo e a demanda hídrica impactam diretamente nos resultados obtidos. O Nível de Estresse Hídrico na Bacia Hidrográfica é calculado através da equação:
EH= [ Qcap /(Qdisp - Qref)] x 100 [%], onde:
Qcap: Vazão total de água captada na bacia
Qdisp: Vazão total média de água disponível
Qref  : Vazão de referência*
*Segundo legislação aplicável
O Critério de classificação segue o seguinte parâmetro:
Sem estresse: EH &lt; 25%
Baixo: 25% ≤ EH &lt; 50%
Médio: 50% ≤ EH &lt; 75%
Alto: 75% ≤ EH &lt; 100%
Crítico: EH &gt; 100%
O critério utilizado pela organização para determinar o que são "impactos significativos" é o padrão interno - matriz de risco.
A Vale, como empresa membro do Conselho Internacional de Mineração e Metais (ICMM, na sigla em inglês), realiza anualmente uma autoavaliação nos ativos e áreas corporativas da empresa, globalmente, seguindo os 10 Princípios de Mineração do ICMM:
- Princípio 1: Negócios éticos;
- Princípio 2: Tomada de decisões;
- Princípio 3: Direitos humanos;
- Princípio 4: Gestão de risco;
- Princípio 5: Saúde e segurança;
- Princípio 6: Desempenho ambiental;
- Princípio 7: Conservação da biodiversidade;
- Princípio 8: Produção responsável;
- Princípio 9: Desempenho social;
- Princípio 10: Envolvimento das partes interessadas.
</t>
  </si>
  <si>
    <t>Os especialistas externos independentes que suportam os processos e resultados de proteção e recuperação são compostos por consultores e pesquisadores de instituições de pesquisa parceiras. Os especialistas externos independentes que avaliam os processos de proteção e recuperação são os órgãos ambientais responsáveis pelas autorizações e emissões de licenças, assim como pesquisadores que podem ser consultados para essas avaliações.
A Vale utiliza a definição dada pela International Union for Conservation of Nature (IUCN) por meio das suas Guidelines for Applying Protected Area Management Categories (IUCN, 2008), que define “área protegida” como “um espaço geográfico claramente definido, reconhecido, dedicado e gerido, através de meios legais ou outros meios eficazes, para alcançar a conservação da natureza no longo prazo, com serviços ecossistêmicos e valores culturais associados”. Tal definição está alinhada com a da Convenção sobre Diversidade Biológica (CDB, 1992, Artigo 2). Portanto, para consolidar o indicador, são utilizadas as categorias do sistema de áreas protegidas da IUCN ou as suas adaptações à legislação dos países onde a Vale atuar, quando houver.
A Vale não consolida neste indicador as “áreas restauradas” em função das dificuldades inerentes de se estabelecer parâmetros para avaliar se uma determinada área ou conjunto de áreas está ou não efetivamente restaurado.</t>
  </si>
  <si>
    <t xml:space="preserve">
Novas contratações: Número TOTAL de empregados contratados no período* / Número TOTAL de empregados próprios
Rotatividade: Número de empregados próprios que deixaram a empresa no período* / Número TOTAL de empregados próprios
O período considerado é o ano em questão do Relato Integrado.
Para reporte deste indicador, são considerados pela Vale:
- Presidente, diretores (as) executivos (as), diretores(as) , gerentes executivos (as), gerentes, coordenadores e líderes de carreira técnica
- Cedidos (são contabilizados na empresa de origem do empregado)
- Fly-in/fly-out (são contabilizados na empresa na qual o empregado é pago)
- Expatriados:
- STA - são contabilizados na empresa de origem do empregado
- LTA - são contabilizados na empresa de destino do empregado
- Empregados alocados na estrutura do Conselho, que não ocupam a função de Conselheiro
(e.g. secretários e assistentes)
- Licenciados/afastados remunerados
- Demais empregados com contrato de prazo indeterminado
- Empregados em situação especial (e.g. empregados em sindicatos)
- Trainees
- Demais empregados com contrato de prazo determinado
- PCDs
- Jovens aprendizes
- Estagiários
Não são contabilizados: Licenciados/afastados não remunerados; Conselheiros; Jovens aprendizes com carga horária 4 horas/diárias.</t>
  </si>
  <si>
    <t>Para reporte deste indicador, são considerados pela Vale:
- Presidente, diretores (as) executivos (as), diretores(as) , gerentes executivos (as), gerentes, coordenadores e líderes de carreira técnica
- Cedidos (são contabilizados na empresa de origem do empregado)
- Fly-in/fly-out (são contabilizados na empresa na qual o empregado é pago)
- Expatriados:
- STA - são contabilizados na empresa de origem do empregado
- LTA - são contabilizados na empresa de destino do empregado
- Empregados alocados na estrutura do Conselho, que não ocupam a função de Conselheiro
(e.g. secretários e assistentes)
- Licenciados/afastados remunerados
- Demais empregados com contrato de prazo indeterminado
- Empregados em situação especial (e.g. empregados em sindicatos)
- Trainees
- Demais empregados com contrato de prazo determinado
-  PCDs
-  Jovens aprendizes
- Estagiários
Não são contabilizados: Licenciados/afastados não remunerados; Conselheiros, e Jovens Aprendizes com carga horária 4 horas/diárias.Em "trabalhadores que não são empregados" são considerados os empregados de empresas contratadas - os terceiros, e são considerados todos os efetivos mobilizados em contratos ativos.As normas adotadas para a implementação do sistema de gestão de saúde e segurança do trabalho da Vale (Vale Production System) são: ISO 9001, ISO 14001, ISO 45001 e ISO 31000.</t>
  </si>
  <si>
    <t>Para reporte deste indicador, são considerados pela Vale:
- Presidente, diretores (as) executivos (as), diretores(as) , gerentes executivos (as), gerentes, coordenadores e líderes de carreira técnica
- Cedidos (são contabilizados na empresa de origem do empregado)
- Fly-in/fly-out (são contabilizados na empresa na qual o empregado é pago)
- Expatriados:
- STA - são contabilizados na empresa de origem do empregado
- LTA - são contabilizados na empresa de destino do empregado
- Empregados alocados na estrutura do Conselho, que não ocupam a função de Conselheiro
(e.g. secretários e assistentes)
- Licenciados/afastados remunerados
- Demais empregados com contrato de prazo indeterminado
- Empregados em situação especial (e.g. empregados em sindicatos)
- Trainees
- Demais empregados com contrato de prazo determinado
-  PCDs
-  Jovens aprendizes
- Estagiários
Não são contabilizados: Licenciados/afastados não remunerados; Conselheiros, e Jovens Aprendizes com carga horária 4 horas/diárias.
Em "trabalhadores que não são empregados" são considerados os empregados de empresas contratadas, os terceiros.
A Vale considera "doenças profissionais de comunicação obrigatória" como aquelas de caráter ocupacional e as decorrentes de acidentes de trabalho. No Brasil temos um sistema de reporte de afastamentos que permite ao time da Saúde obter dados por diferentes granularidades. Quanto à coleta dos dados internacionais, devido às diferentes particularidades legais dos países onde atuamos, os dados são coletados de forma manual, agregados no nível de granularidade de diretoria e uma vez por mês. 
São contabilizadas doenças e doenças decorrentes de acidentes de trabalho para o período de reporte, não acumulativo.</t>
  </si>
  <si>
    <t>'- Média de horas de treinamento: Número total de horas de treinamento (ano base)  / Número total de empregados próprios (ano base)
-  Inclusão das horas treinadas de empresas que utilizam o VES - Vale Educational System;
- Utiliza-se os critérios no campo workforce, equiparando ao enviado pela área de workforce;
Para reporte deste indicador, são considerados pela Vale:
- Presidente, diretores (as) executivos (as), diretores(as) , gerentes executivos (as), gerentes, coordenadores e líderes de carreira técnica
- Cedidos (são contabilizados na empresa de origem do empregado)
- Fly-in/fly-out (são contabilizados na empresa na qual o empregado é pago)
- Expatriados:
- STA - são contabilizados na empresa de origem do empregado
- LTA - são contabilizados na empresa de destino do empregado
- Empregados alocados na estrutura do Conselho, que não ocupam a função de Conselheiro
(e.g. secretários e assistentes)
- Licenciados/afastados remunerados
- Demais empregados com contrato de prazo indeterminado
- Empregados em situação especial (e.g. empregados em sindicatos)
- Trainees
- Demais empregados com contrato de prazo determinado
-  PCDs
- Jovens aprendizes
- Estagiários
Não são contabilizados: Licenciados/afastados não remunerados; Conselheiros; Jovens aprendizes com carga horária 4 horas/diárias.
A estratificação da categoria funcional dos empregados considera o tipo de contrato de trabalho ou nível do empregado na companhia e é composta por:
- Diretor(a) Presidente
- Diretor(a) Executivo(a)
- Diretor(a)
- Gerente Executivo(a)
- Gerente/Coordenador(a)
- Supervisor(a)
- Especialista técnico(a)
- Staff
Em Base Metals, adicionalmente existe o nível hierárquico Superintendente, que está posicionado entre o Gerente e o Supervisor.</t>
  </si>
  <si>
    <t>Na Vale, são adotadas as seguintes definições:
 - "Operações": refere-se a um único local utilizado pela organização para a produção, armazenamento e/ou distribuição de seus bens e serviços, e/ou para exercer atividades administrativas correlatas às atividades operacionais.  Dentro de uma única operação, pode haver diversos ativos com várias linhas de produção, armazéns, escritórios administrativos ou outras atividades.
- "Comunidades locais": comunidades que afetam e/ou são diretamente afetadas pelas atividades da empresa.
- "Impactos negativos significativos reais e potenciais nas comunidades locais": são aqueles que causam danos nos aspectos sociais, econômicos ou ambientais relacionados a comunidades localizadas no entorno das operações da organização. A significância do impacto é determinada através do cruzamento da severidade do impacto com a probabilidade/frequência com que o evento pode ocorrer. Portanto, os impactos são significativos quando possuem: (1) severidade muito crítica ou crítica, independente da probabilidade; (2) severidade grave para eventos com frequência pouco provável, provável ou muito provável; e (3) severidade moderada para eventos prováveis ou muito prováveis.</t>
  </si>
  <si>
    <t>Energia consumida dentro da organização corresponde à energia de todas as operações próprias, conforme abordagem de controle operacional (GHG Protocol).
O indicador refere-se ao consumo total de energia dentro da organização. Uma organização pode consumir energia oriunda de diferentes fontes: renováveis, como eólica, hidro ou solar, ou não renováveis tais como: diesel, carvão, ou gás natural, e de diversas formas: por meio de combustíveis, eletricidade, aquecimento, arrefecimento ou vapor. A energia pode ser adquirida a partir de fontes externas à Vale ou ser produzida por ela própria (autoprodução). Quando a compra de combustíveis e a gestão do consumo forem realizadas pela Vale ou por suas controladas, o consumo deverá ser reportado neste indicador (Standard 302-1). Já, ao contrário, se a compra e a gestão do consumo forem realizadas por terceiros contratados, o consumo deverá ser reportado no indicador referente a emissões indiretas.</t>
  </si>
  <si>
    <t>Para o cálculo do consumo de energia fora da organização são consideradas as categorias 4, 7 e 9 do Escopo 3, previsto no "GHG Protocol Corporate Value Chain (Scope 3) Accounting and Reporting Standard", 2011.</t>
  </si>
  <si>
    <t>Para contabilizar suas emissões de GEE, a Vale segue as diretrizes do GHG Protocol – o guia para inventários corporativos – e o padrão específico para o Escopo 3 –, desenvolvidos pelo World Resources Institute (WRI) e pelo World Business Council for Sustainable Development (WBCSD).
Mudanças significativas no contexto de emissões são todas as mudanças que impliquem em impacto financeiro significativo, conforme a tabela de severidade da Vale (Matriz de Riscos), no valor superior a USD 1 bilhão (risco crítico).
Além das categorias listadas no indicador 302-1, as categorias 6 - Viagens à Negócio e Categoria 15 - Investimentos também são calculadas e inseridas no Inventário de Gases de Efeito Estufa conforme "GHG Protocol Corporate Value Chain (Scope 3) Accounting and Reporting Standard", 2011, desde o último ciclo de reporte do Relato Integrado.</t>
  </si>
  <si>
    <t>Para contabilizar suas emissões de GEE, a Vale segue as diretrizes do GHG Protocol – o guia para inventários corporativos – e o padrão específico para o Escopo 3 –, desenvolvidos pelo World Resources Institute (WRI) e pelo World Business Council for Sustainable Development (WBCSD).
Os "efeitos primários" são atividades ou elementos específicos de redução de Gases de Efeito Estufa - GEE, como redução de emissões, armazenamento de carbono ou aumento das remoções de GEE. 
"Efeitos secundários significativos" são consequências menores e não intencionais de uma iniciativa de redução de GEE, que não são capturadas pelos efeitos primários.</t>
  </si>
  <si>
    <t>O limite é Vale Global e o período refere-se ao ano de referência no Relato Integrado.</t>
  </si>
  <si>
    <t>Não ocorreram exceções de limite e período. O limite é sempre Vale Global e o período refere-se ao ano de referência no Relato Integrado.</t>
  </si>
  <si>
    <t>Em 2023 os ativos da Vale Taiwan foram desinvestidos, e portanto, retirados do escopo do indicador 304-1.</t>
  </si>
  <si>
    <t>Em função do desisventimneto nos ativos da Vale Taiwan.</t>
  </si>
  <si>
    <t>Para empregados próprios, os dados referem-se às operações/escritórios nos seguintes países: Argentina, Austrália, Brasil, Canadá, Chile, China, Estados Unidos, Holanda, Índia, Indonésia, Japão, Malásia, Omã, Paraguai, Peru, Reino Unido, Singapura, Suíça, Emirados Árabes - Dubai e Uruguai. E para o reporte de terceiros, são considerados os seguintes países: Brasil, Indonésia, Canadá, Malásia, Omã, Reino Unido, Argentina, Chile, Peru, Japão, Austrália e China.</t>
  </si>
  <si>
    <t xml:space="preserve">2-13
</t>
  </si>
  <si>
    <t xml:space="preserve">2-14
</t>
  </si>
  <si>
    <t xml:space="preserve">405-2
</t>
  </si>
  <si>
    <t>Não aplicável.</t>
  </si>
  <si>
    <t>Base de Preparação para o Relato Integrado 2023</t>
  </si>
  <si>
    <t>Nossas despesas com pesquisa e desenvolvimento totalizaram US$723 milhões em 2023, um aumento de 9,5% em relação aos US$660 milhões registrados em 2022.</t>
  </si>
  <si>
    <t>Em 2019, a porcentagem de compras locais da Vale, considerando como local as compras realizadas dentro os estados/províncias das operações que efetuaram a compra, foi de 51%.</t>
  </si>
  <si>
    <t>Em 2020, a porcentagem de compras locais da Vale, considerando como local as compras realizadas dentro os estados/províncias das operações que efetuaram a compra, foi de 52%.</t>
  </si>
  <si>
    <t>Em 2021, a porcentagem de compras locais da Vale, considerando como local as compras realizadas dentro os estados/províncias das operações que efetuaram a compra, foi de 53%.</t>
  </si>
  <si>
    <t>Em 2022, a porcentagem de compras locais da Vale, considerando como local as compras realizadas dentro os estados/províncias das operações que efetuaram a compra, foi de 56%.</t>
  </si>
  <si>
    <t>Em 2023, a porcentagem de compras locais da Vale, considerando como local as compras realizadas dentro os estados/províncias das operações que efetuaram a compra, foi de 55%.</t>
  </si>
  <si>
    <t>Assumimos compromissos públicos para minimizá-los, por meio da adoção de processos mais eficientes e sustentáveis e, também, de novas tecnologias de controle. Temos o objetivo de ir além das obrigações previstas na legislação, em linha com a nossa estratégia global de liderar a transição para uma mineração de baixo carbono. Temos atenção especial à redução dos impactos causados pelas emissões atmosféricas nas comunidades próximas às operações.
Adotamos uma hierarquia de mitigação para prever e evitar os impactos decorrentes da alteração da qualidade do ar ou, quando não for possível evitar, minimizar e, nos casos em que permaneçam impactos residuais, compensar/neutralizar os riscos e impactos para os trabalhadores, as comunidades afetadas e o meio ambiente.
Buscamos reduzir nossas emissões por meio de uma série de medidas, como o aprimoramento dos sistemas de controle, testes de produtos supressores de poeira e melhoria nos processos de gestão, entre outras. Os equipamentos utilizados no monitoramento das emissões e da qualidade do ar possibilitam atuação rápida em caso de desvios.
Em atendimento a condicionantes ambientais, também mantemos e operamos redes de monitoramento da qualidade do ar em algumas operações e comunidades próximas. Essas iniciativas embasam a adoção de sistemas de controle, planos de monitoramento e gestão das emissões.
A biodiversidade é um tema transversal quando se trata de natureza. Mapeamos nossos impactos avaliando a interface de nossas operações com áreas de alto valor para a biodiversidade. Essa avaliação embasa a priorização de nossas ações, focando na gestão de impactos e riscos, assim como no mapeamento de oportunidades. 
Em 2019, a Vale lançou sua agenda 2030, que traz metas relacionadas à redução de pressões sobre a natureza, à diminuição de nossas emissões e da captação de água nova, assim como à busca de resultados positivos para além da gestão de impactos. 
Entre elas, estão a Meta Florestal – recuperar e proteger 500 mil hectares para além dos nossos muros, e a Meta Hídrica – alcançar mais 7% de redução do nosso uso específico de água, ambas até 2030. São compromissos voluntários, que vão além de nossas obrigações legais e das nossas fronteiras, buscando congregar desenvolvimento econômico com proteção ambiental e bem-estar às comunidades onde estamos presentes.</t>
  </si>
  <si>
    <t xml:space="preserve">Na Vale a assistência médica e odontológica está entre os principais benefícios concedidos, bem como seguro de vida, previdência privada, seguro contra acidentes pessoais, formação educacional, plano de incentivo anual e subsídio para compra de remédios. 
Para o Brasil a Vale possui uma série de iniciativas e benefícios estruturados para promover mais qualidade de vida e bem-estar dos seus empregados. 
Para os cuidados da saúde física dos empregados Vale, oferecemos os benefícios de Assistência Médica, Assistência Odontológica, Auxílio Farmácia, Vacinas, Benefícios para PCD’s, Incentivo à atividade física dentre outros. São ainda  disponibilizados programas de saúde ocupacional, tais como Gerenciamento de Crônicos, Campanhas de Saúde, Health Screenings, Programa de fadiga e ergonomia e Programa de Higiene Ocupacional. 
Para os cuidados de saúde emocional, oferecemos o Minas por Mentes: a iniciativa da Vale que tem como foco a prevenção, promoção e reabilitação dos empregados, e atua com base em quatro grandes pilares: letramento, cuidado, intervenção e governança. Dentro desta iniciativa, contamos com uma série de ferramentas de apoio ao empregado como autoavaliações em saúde emocional, contato proativo de psicólogos, capacitação de empregados, lideranças e profissionais da saúde em temas de saúde emocional, materiais de psicoeducação, acompanhamentos individuais de afastamentos, rodas de conversa, palestras, além dos benefícios de Auxílio Farmácia, Psicologia e Psiquiatria Online, o PAE (programa de apoio ao empregado) e aplicativos de bem-estar. 
Para os cuidados do bem-estar financeiro, os empregados contam com programas e benefícios para sua organização no curto e no longo prazo, tais como a previdência privada complementar, seguro de vida, auxílio funeral, transporte, auxílio ergonomia, vale alimentação, vale refeição e empréstimos de férias. Com foco em promover a educação financeira e previdenciária é disponibilizado pela Valia, uma plataforma onde o empregado e seus dependentes podem realizar testes de perfil financeiro e acessar trilhas de aprendizagem de acordo com o seu contexto de vida. 
Por fim, com a finalidade de cuidar do bem-estar social e familiar, ofereceremos o programa cegonha para gestantes, licença maternidade e paternidade estendida, auxílio creche/babá, incentivo à formação profissional, teletrabalho, benefícios de natal compostos por cesta e cartão brinquedo. </t>
  </si>
  <si>
    <t>Média de horas de treinamento total</t>
  </si>
  <si>
    <t>Avanços até 2023
(resultado acumulado)</t>
  </si>
  <si>
    <t>Evoluímos nos ratings das principais avaliações externas (MSCI, Sustainalytics e DJSI). Veja mais em Avaliações de índices e ratings.</t>
  </si>
  <si>
    <t>Em 2023 iniciamos a implantação dos primeiros projetos testes de conceito que contabilizaram o ingresso de 30 mil pessoas no programa.</t>
  </si>
  <si>
    <t>Apoio ao Povo Kayapó na elaboração de seu Protocolo de Consulta (em andamento); capacitação sobre Direitos dos Povos Indígenas do Brasil para os Povos Guajajara, da Terra Indígena Caru, e Ka’apor, da Terra Indígena Alto Turiaçu.</t>
  </si>
  <si>
    <t>24,38% de mulheres.</t>
  </si>
  <si>
    <t>Em 2023 foram registrados 19 lesões de alto potencial (N2), redução de 64% em relação a 2019.</t>
  </si>
  <si>
    <t>43% das estruturas descaracterizadas desde 2019.</t>
  </si>
  <si>
    <t>34,92% da liderança no Brasil formada por pessoas autodeclaradas negras.</t>
  </si>
  <si>
    <t>24,44% de mulheres.</t>
  </si>
  <si>
    <t>Ano base 2019
23 mil exposições registradas</t>
  </si>
  <si>
    <t>Para o ano de 2023 foram registradas 10,7 mil exposições. Redução de 53% em relação a 2019.</t>
  </si>
  <si>
    <t>Índice ICMM - Social and Economic Reporting</t>
  </si>
  <si>
    <t>1. Impostos - Divulgação País a País</t>
  </si>
  <si>
    <t>2. Composição da força de trabalho</t>
  </si>
  <si>
    <t>3. Igualdade salarial</t>
  </si>
  <si>
    <t>4. Nível salarial</t>
  </si>
  <si>
    <t>5. Treinamento oferecido</t>
  </si>
  <si>
    <t>6. Compras locais</t>
  </si>
  <si>
    <t>7. Educação e habilidades</t>
  </si>
  <si>
    <t>8. Capacidade e instruções</t>
  </si>
  <si>
    <t>Ano base 2019:
57 eventos N2 registrados</t>
  </si>
  <si>
    <t xml:space="preserve">A média de horas totais de treinamento para empregados Vale foi de 79 horas no ano de 2023. </t>
  </si>
  <si>
    <t>As taxas de retenção de empregados que retornarem ao trabalho após licença-maternidade e licença-paternidade, no Brasil, em 2023, foi de 75% para licença maternidade e 93% para licença paternidade.
Licença maternidade:
Empregadas mulheres com direito no ano de referência: 17.132
Empregadas mulheres que tiraram licença maternidade no ano de referência: 845
Empregadas mulheres que retornaram ao trabalho depois do término da licença maternidade: 630
Empregadas mulheres que retornaram ao trabalho depois do término da licença e continuaram empregados doze meses após seu retorno ao trabalho: 603
Licença paternidade:
Empregados homens com direito no ano de referência: 49.730
Empregados homens que tiraram a licença no ano de referência: 1.740
Empregados homens que retornaram ao trabalho depois do término da licença: 1.620
Empregados homens que retornaram ao trabalho depois do término da licença e continuaram empregados doze meses após seu retorno ao trabalho: 1539</t>
  </si>
  <si>
    <t xml:space="preserve">A área total impactada por nossas operações diretas no mundo em 2023 representa aproximadamente 89 mil hectares. No Brasil e Indonésia encontram-se as operações que apresentam interface com áreas de alto valor para a biodiversidade. Alguns de nossos sites no Brasil tem interferência em áreas protegidas – unidades de conservação de uso sustentável que, de acordo com os decretos de criação específicos, permitem nossas atividades em seu interior. Em 2023, foi feita uma avaliação sistematizada das nossas dependências, impactos, riscos e oportunidades. Os resultados obtidos, tanto dessa avaliação quanto pelo reporte de indicadores qualitativos em cada uma de nossas áreas operacionais, indicaram que nossos impactos mais materiais estão associados a alterações na cobertura vegetal e uso do solo. </t>
  </si>
  <si>
    <t>1. Os investimentos realizados em 2023 totalizaram US$ 29,4 bilhões (US$ 5,9 bilhões), em linha com o guidance, sendo US$ 8,2 bilhão em projetos de capital e US$ 21,2 bilhões em projetos de manutenção. Os investimentos foram 4,5% maiores do que em 2022 em razão, principalmente, dos maiores investimentos em projetos de crescimento. Em 2024, prevemos investir US$ 6,5 bilhões da nossa produção, apoio às iniciativas da nossa agenda de baixo carbono, e captura de oportunidades de crescimento.
2. Até dezembro de 2023, concluímos 72% do nosso terceiro programa de recompra de ações, iniciado em 2022, com a recompra de 360,3 milhões de ações (de um total previsto de 500 milhões de ações), correspondentes ao valor total de US$ 5,46 bilhões. Desse total, cerca de 181,7 milhões de ações ordinárias e seus respectivos ADRs foram recomprados no ano, correspondentes ao valor total de US$ 2,67 bilhões (R$ 13,37 bilhões). Em outubro de 2023, iniciamos um novo programa de recompra, de até 150 milhões de ações, que será implementado em um período de 18 meses. Até 31 de dezembro de 2023, recompramos 3 milhões de ações ordinárias e seus respectivos ADRs, correspondente a um valor total de US$ 44,1 milhões (R$ 218 milhões).</t>
  </si>
  <si>
    <t>Riscos  de transição relacionados ao Clima: Regulatório e Legal (mudanças nas políticas para restrição das emissões ou exigência de adaptação aos efeitos das mudanças climáticas, impondo custos aos emissores, precificação de carbono, litígios pelo não atingimento das políticas para mitigar os impactos climáticos); Tecnológico (substituição dos produtos e/ou processos por tecnologias mais eficientes e/ou atuais); Mercado (Mudanças na oferta e demanda em decorrência de produtos alternativos); Reputação (Percepção dos consumidores e investidores sobre a aderência da empresa a transição para uma economia de baixo carbono). Como parte de cadeias de valor globais, e novas políticas globais relacionadas às mudanças climáticas evoluem, a incerteza e o desalinhamento entre governos nacionais e regionais, bem como ações setoriais, podem impor impactos financeiros significativos, especialmente quando não são considerados os principios de uma transição justa. Identificamos e monitoramos continuamente os riscos de transição nas categorias citadas e destacamos: (i) a falta de incentivos e transferência tecnológica para a descarbonização de setores de difícil abatimento em economias em desenvolvimento e emergentes, (ii) o vazamento de carbono devido a protecionismo econômico e aumento significativo do custo operacional, (iii) impacto reputacional e litigância climática no caso de não atendimento de compromissos, (iv) atraso na adoção de políticas públicas relacionadas a transição para uma economia menos caborno intensiva que pode impactar na demanda global de commodities.  Riscos físicos: Danos diretos aos ativos e impactos indiretos na cadeia de suprimentos provocados por enchentes, secas, incidência de ventos fortes e maior incidência de descargas atmosféricas.  As causas estão relacionadas às mudanças climáticas e os impactos físicos são riscos operacionais. No ano de 2023, foi realizada a análise de vulnerabilidade do projeto de capital Hu'u na Indonésia. Além disso, foi iniciada o mapeamento dos Corredores Sul e Sudeste do Brasil, incluindo minas, processamento, ferrovias e portos. A análise quanto ao impacto financeiro de riscos não mitigados será finalizada em 2024.</t>
  </si>
  <si>
    <t>Riscos de transição podendo levar a aumento de custos, redução de market share e receita, impactando o valor de mercado da companhia, e impactos reputacionais pelo não cumprimento de compromissos públicos assumidos como as metas de redução de Gases de Efeito Estufa. Riscos físicos eventualmente impactando negativamente a empresa por meio de interrupção operacional, aumento de custos e redução de receitas.</t>
  </si>
  <si>
    <t>Como o próprio TCFD sugere, em 2020 a companhia realizou uma análise da resiliência de seu portfólio a cenários de mudanças climáticas, com base nos cenários da Agência Internacional de Energia (IEA, em inglês), que são reconhecidos pela indústria e têm respaldo internacional. Os diferentes comportamentos de oferta e demanda nos três cenários da IEA resultam na alteração da dinâmica de competitividade que afeta o preço de longo prazo das principais commodities da Vale e de sua estratégia. 
Para a empresa, o Cenário de Políticas Atuais impacta, em parte, sua capacidade de geração de valor. Além da maior exposição aos riscos físicos, o Current Policies Scenario (CPS) não considera a oportunidade de crescimento dos renováveis, da eletrificação do transporte e da necessidade de descarbonização da siderurgia, hoje partes fundamentais da estratégia da Vale. 
O Sustainable Development Scenario (SDS), por sua vez, cria um ecossistema que incentiva as opcionalidades de crescimento da empresa e amplifica a relevância dos seus pilares estratégicos, quais sejam, a transformação de metais básicos e a maximização do flight-to-quality de minério de ferro. 
O ativo de carvão era negativamente impactado nos cenários Stated Policies Scenario (STEPS) e SDS, mas não era representativo no resultado consolidado. Na trajetória rumo à neutralidade de carbono, a Vale avaliou seu portfólio de ativos e anunciou no início de 2021 o desinvestimento no negócio de carvão, que teve sua venda concluída em abril de 2022. O desinvestimento responsável de Moatize e CLN beneficia as comunidades e governos onde essas operações estão localizadas e oferece um futuro sustentável para as operações. Ao mesmo, tempo, o desinvestimento foi alinhado ao foco da companhia em priorizar seus negócios core, sua agenda ESG e uma forma de mitigar sua exposição a riscos de transição. 
Sob uma variedade de cenários de mudanças climáticas, o EBITDA da Vale performa em um intervalo de 90% a 140% em relação ao caso base utilizado em nosso planejamento estratégico. Essa resiliência é resultado de um portfólio flexível, capaz de se adaptar às diferentes condições de mercado e que tem um posicionamento estratégico bem alinhado às tendências de transição para uma economia de baixo carbono.</t>
  </si>
  <si>
    <t>Relatório de Ética e Compliance</t>
  </si>
  <si>
    <t>GRI 302-1</t>
  </si>
  <si>
    <t>GRI 302-2</t>
  </si>
  <si>
    <t>GRI 302-3</t>
  </si>
  <si>
    <t>GRI 302-4</t>
  </si>
  <si>
    <t>GRI 303-1</t>
  </si>
  <si>
    <t>GRI 303-2</t>
  </si>
  <si>
    <t>GRI 303-3</t>
  </si>
  <si>
    <t>GRI 303-4</t>
  </si>
  <si>
    <t>GRI 303-5</t>
  </si>
  <si>
    <t>GRI 304-1</t>
  </si>
  <si>
    <t>GRI 304-2</t>
  </si>
  <si>
    <t>GRI 304-3</t>
  </si>
  <si>
    <t>GRI 304-4</t>
  </si>
  <si>
    <t>GRI 305-1</t>
  </si>
  <si>
    <t>GRI 305-2</t>
  </si>
  <si>
    <t>GRI 305-3</t>
  </si>
  <si>
    <t>GRI 305-4</t>
  </si>
  <si>
    <t>GRI 305-5</t>
  </si>
  <si>
    <t>GRI 305-6</t>
  </si>
  <si>
    <t>GRI 305-7</t>
  </si>
  <si>
    <t>GRI 306-1</t>
  </si>
  <si>
    <t>GRI 306-2</t>
  </si>
  <si>
    <t>GRI 306-3</t>
  </si>
  <si>
    <t>GRI 306-4</t>
  </si>
  <si>
    <t>GRI 306-5</t>
  </si>
  <si>
    <t>GRI 308-1</t>
  </si>
  <si>
    <t>GRI 308-2</t>
  </si>
  <si>
    <t>GRI G4 MM1</t>
  </si>
  <si>
    <t>GRI G4 MM3</t>
  </si>
  <si>
    <t>GRI G4 MM10</t>
  </si>
  <si>
    <t>SASB EM-MM-110a.1</t>
  </si>
  <si>
    <t>SASB EM-MM-110a.2</t>
  </si>
  <si>
    <t>SASB EM-MM-120a.1</t>
  </si>
  <si>
    <t>SASB EM-MM-130a.1</t>
  </si>
  <si>
    <t>SASB EM-MM-140a.1</t>
  </si>
  <si>
    <t>SASB EM-MM-140a.2</t>
  </si>
  <si>
    <t>SASB EM-MM-150a.4</t>
  </si>
  <si>
    <t>SASB EM-MM-150a.5</t>
  </si>
  <si>
    <t>SASB EM-MM-150a.6</t>
  </si>
  <si>
    <t>SASB EM-MM-150a.7</t>
  </si>
  <si>
    <t>SASB EM-MM-150a.8</t>
  </si>
  <si>
    <t>SASB EM-MM-150a.9</t>
  </si>
  <si>
    <t>SASB EM-MM-150a.10</t>
  </si>
  <si>
    <t>SASB EM-MM-160a.1</t>
  </si>
  <si>
    <t>SASB EM-MM-160a.2</t>
  </si>
  <si>
    <t>SASB EM-MM-160a.3</t>
  </si>
  <si>
    <t>SASB EM-MM-540a.1</t>
  </si>
  <si>
    <t>SASB EM-MM-540a.2</t>
  </si>
  <si>
    <t>SASB EM-MM-540a.3</t>
  </si>
  <si>
    <t>Material Particulado: 7,4 kt</t>
  </si>
  <si>
    <t>Óxidos de Enxofre: 147,4 kt</t>
  </si>
  <si>
    <t>Óxidos de Nitrogênio: 74,1 kt</t>
  </si>
  <si>
    <t>GRI 203-1</t>
  </si>
  <si>
    <t>GRI G4 MM2</t>
  </si>
  <si>
    <t>GRI 201-2</t>
  </si>
  <si>
    <t>GRI 201-1</t>
  </si>
  <si>
    <t>GRI 201-4</t>
  </si>
  <si>
    <t>GRI 205-1</t>
  </si>
  <si>
    <t>GRI 205-2</t>
  </si>
  <si>
    <t>GRI 205-3</t>
  </si>
  <si>
    <t>GRI 206-1</t>
  </si>
  <si>
    <t>SASB EM-MM-510a.1</t>
  </si>
  <si>
    <t>SASB EM-MM-510a.2</t>
  </si>
  <si>
    <t>GRI 408-1</t>
  </si>
  <si>
    <t>GRI 409-1</t>
  </si>
  <si>
    <t>GRI 410-1</t>
  </si>
  <si>
    <t>SASB EM-MM-210a.1</t>
  </si>
  <si>
    <t>SASB EM-MM-210a.2</t>
  </si>
  <si>
    <t>SASB EM-MM-210a.3</t>
  </si>
  <si>
    <t>GRI 201-3</t>
  </si>
  <si>
    <t>GRI 401-1</t>
  </si>
  <si>
    <t>GRI 401-2</t>
  </si>
  <si>
    <t>GRI 401-3</t>
  </si>
  <si>
    <t>GRI 404-1</t>
  </si>
  <si>
    <t>GRI 404-2</t>
  </si>
  <si>
    <t>GRI 404-3</t>
  </si>
  <si>
    <t>GRI 405-1</t>
  </si>
  <si>
    <t>GRI 405-2</t>
  </si>
  <si>
    <t>GRI 406-1</t>
  </si>
  <si>
    <t>GRI 407-1</t>
  </si>
  <si>
    <t>SASB EM-MM-310a.1</t>
  </si>
  <si>
    <t>SASB EM-MM-310a.2</t>
  </si>
  <si>
    <t>GRI 403-1</t>
  </si>
  <si>
    <t>GRI 403-2</t>
  </si>
  <si>
    <t>GRI 403-3</t>
  </si>
  <si>
    <t>GRI 403-4</t>
  </si>
  <si>
    <t>GRI 403-5</t>
  </si>
  <si>
    <t>GRI 403-6</t>
  </si>
  <si>
    <t>GRI 403-7</t>
  </si>
  <si>
    <t>GRI 403-8</t>
  </si>
  <si>
    <t>GRI 403-9</t>
  </si>
  <si>
    <t>GRI 403-10</t>
  </si>
  <si>
    <t>SASB EM-MM-320a.1</t>
  </si>
  <si>
    <t>GRI 203-2</t>
  </si>
  <si>
    <t>GRI 411-1</t>
  </si>
  <si>
    <t>GRI 413-1</t>
  </si>
  <si>
    <t>GRI 413-2</t>
  </si>
  <si>
    <t>GRI G4 MM5</t>
  </si>
  <si>
    <t>GRI G4 MM6 e MM7</t>
  </si>
  <si>
    <t>GRI G4 MM9</t>
  </si>
  <si>
    <t>SASB EM-MM-210b.1</t>
  </si>
  <si>
    <t>SASB EM-MM-210b.2</t>
  </si>
  <si>
    <t>GRI 202-1</t>
  </si>
  <si>
    <t>GRI 202-2</t>
  </si>
  <si>
    <t>GRI 204-1</t>
  </si>
  <si>
    <t>GRI 207-1</t>
  </si>
  <si>
    <t>GRI 207-2</t>
  </si>
  <si>
    <t>GRI 207-3</t>
  </si>
  <si>
    <t>GRI 2-27</t>
  </si>
  <si>
    <t>GRI 2-7</t>
  </si>
  <si>
    <t>GRI 2-8</t>
  </si>
  <si>
    <t>GRI 402-1</t>
  </si>
  <si>
    <t>GRI 414-1</t>
  </si>
  <si>
    <t>GRI 414-2</t>
  </si>
  <si>
    <t>GRI 415-1</t>
  </si>
  <si>
    <t>GRI G4 MM4</t>
  </si>
  <si>
    <t>GRI G4 MM8</t>
  </si>
  <si>
    <t>GRI G4 EM-MM-210a.1</t>
  </si>
  <si>
    <t>GRI G4 EM-MM-210a.2</t>
  </si>
  <si>
    <t>GRI G4 EM-MM-210a.3</t>
  </si>
  <si>
    <t>GRI G4 EM-MM-210b.1</t>
  </si>
  <si>
    <t>GRI G4 EM-MM-210b.2</t>
  </si>
  <si>
    <t>GRI G4 EM-MM-310a.1</t>
  </si>
  <si>
    <t>GRI G4 EM-MM-310a.2</t>
  </si>
  <si>
    <t>GRI G4 EM-MM-320a.1</t>
  </si>
  <si>
    <t>A Vale descreve e divulga publicamente seus esforços de diligência incluindo os passos 1-4 no Relatório Integrado de 2023 e neste ESG Databook.</t>
  </si>
  <si>
    <r>
      <t>A Vale prioriza a análise de riscos e adota medidas de prevenção, mitigação, recuperação e compensação de impactos. Em 2021 a área impactada por nossas operações contabilizou 814,57 Km</t>
    </r>
    <r>
      <rPr>
        <vertAlign val="superscript"/>
        <sz val="9"/>
        <color rgb="FF555555"/>
        <rFont val="Arial"/>
        <family val="2"/>
      </rPr>
      <t>2</t>
    </r>
    <r>
      <rPr>
        <sz val="9"/>
        <color rgb="FF555555"/>
        <rFont val="Arial"/>
        <family val="2"/>
      </rPr>
      <t xml:space="preserve">, parte de nossas operações tem sobreposição e interface com áreas de alto valor para a biodiversidade, como hotspots e áreas chave para a biodiversidade, impactando, direta ou indiretamente, habitats naturais e a biota a eles associados, principalmente em função de conversão, perda e/ou redução de habitats e perda de espécimes. Continuamos com o compromisso de reduzir cada vez mais nossos impactos, além de recuperar e compensar as áreas e habitats que afetamos, alinhados ao nosso objetivo de longo prazo de neutralizar impactos sobre a biodiversidade em novos projetos. </t>
    </r>
  </si>
  <si>
    <t>Em 2023, foram confirmados 2 casos de corrupção privada, No primeiro caso, o denunciado foi desmobilizado do contrato durante o processo de apuração por baixa performance, no segundo caso, o empregado será desligado por desvio de conduta, além de baixa performance, conforme plano de ação em andamento. Não houve nenhum caso de rescisão ou não renovação de contrato por motivo de corrupção em nenhuma jurisdição. A Vale é parte de processos judiciais, administrativos e arbitrais sigilosos e não sigilosos, considerados relevantes individualmente ou em conjunto, e, com base na legislação e regulamentação aplicáveis, realiza a devida divulgação de tais processos em seu Formulário de Referência 2023.</t>
  </si>
  <si>
    <t>Política de Conformidade Fiscal - POL-0046-G</t>
  </si>
  <si>
    <r>
      <t>Dentro do conceito de Apoio financeiro recebido do governo, a Vale possui alguns incentivos fiscais, que são informados nas Demonstrações Financeiras e Relatório de Transparência Fiscal</t>
    </r>
    <r>
      <rPr>
        <vertAlign val="superscript"/>
        <sz val="9"/>
        <color rgb="FF555555"/>
        <rFont val="Arial"/>
        <family val="2"/>
      </rPr>
      <t>1</t>
    </r>
    <r>
      <rPr>
        <sz val="9"/>
        <color rgb="FF555555"/>
        <rFont val="Arial"/>
        <family val="2"/>
      </rPr>
      <t>, disponíveis para consulta.</t>
    </r>
  </si>
  <si>
    <r>
      <rPr>
        <b/>
        <sz val="9"/>
        <color rgb="FF555555"/>
        <rFont val="Arial"/>
        <family val="2"/>
      </rPr>
      <t>Notas:</t>
    </r>
    <r>
      <rPr>
        <sz val="9"/>
        <color rgb="FF555555"/>
        <rFont val="Arial"/>
        <family val="2"/>
      </rPr>
      <t xml:space="preserve"> Os links para os documentos citados encontram-se na aba "Referências".
</t>
    </r>
    <r>
      <rPr>
        <vertAlign val="superscript"/>
        <sz val="9"/>
        <color rgb="FF555555"/>
        <rFont val="Arial"/>
        <family val="2"/>
      </rPr>
      <t>1</t>
    </r>
    <r>
      <rPr>
        <sz val="9"/>
        <color rgb="FF555555"/>
        <rFont val="Arial"/>
        <family val="2"/>
      </rPr>
      <t>A publicação do Relatório de Transparência Fiscal 2023 ocorrerá após o reporte do Relato Integrado, para acessá-lo basta acessar o link da tabela acima.</t>
    </r>
  </si>
  <si>
    <t>Domonstrações Financeiras</t>
  </si>
  <si>
    <t>Relatório de Tax Transparency</t>
  </si>
  <si>
    <t>Questionário CDP</t>
  </si>
  <si>
    <t>Barragens - Portal ESG</t>
  </si>
  <si>
    <t>Para informações sobre o controle e gestão de barragens consulte a aba de Barragens no Portal ESG.</t>
  </si>
  <si>
    <r>
      <rPr>
        <b/>
        <sz val="9"/>
        <color rgb="FF555555"/>
        <rFont val="Arial"/>
        <family val="2"/>
      </rPr>
      <t>Nota:</t>
    </r>
    <r>
      <rPr>
        <sz val="9"/>
        <color rgb="FF555555"/>
        <rFont val="Arial"/>
        <family val="2"/>
      </rPr>
      <t xml:space="preserve"> A partir de 2020, a Vale está seguindo a norma GRI 403 Saúde e Segurança do Trabalho (2018).
O número total de doenças ocupacionais é calculado considerando o número de empregados afastados por doenças ocupacionais registrado em 2023 e o número de empregados que permanecem afastados no ano de 2023 (número de empregados afastados por doenças ocupacionais registrado em anos anteriores, mas que permanecem afastados em 2023). 
Doenças ocupacionais que são oriundas de acidentes de trabalho também são contabilizadas no número total de doenças ocupacionais. Os dados aqui reportados trata-se apenas dos empregados próprios, estatísticas de saúde sobre empregados terceiros são gerenciados pela empresa contratante.</t>
    </r>
  </si>
  <si>
    <t xml:space="preserve"> Número total de empregados por contrato de trabalho e por gênero (2023)</t>
  </si>
  <si>
    <t>Empregados próprios por região e por gênero (2023)</t>
  </si>
  <si>
    <t>Entendemos que fazemos parte e podemos contribuir com os territórios onde atuamos. Nesse sentido, construímos nossa Ambição Social, em que destacamos o objetivo de sermos uma empresa parceira no desenvolvimento de comunidades autônomas, engajada em temas relevantes para a humanidade e comprometida com a mineração sustentável. Saiba mais sobre nossa Atuação Social.  
A partir de 2023, implementamos um novo modelo integrado para melhorar sua atuação local com comunidades, governos municipais, órgãos reguladores e outros stakeholders de relacionamento no Brasil. Isso envolve a identificação e mitigação de riscos e impactos de nossas operações, avaliação das prioridades das comunidades onde a empresa atua e definição de como podemos contribuir com desenvolvimento das regiões onde atuamos. Temos o desafio de integrar as agendas destes territórios e stakeholders, implementando a estratégia de atuação, incluindo programas de desenvolvimento territorial que visam fortalecer as capacidades locais e promover o desenvolvimento dessas comunidades, em conjunto com governo e parceiros.</t>
  </si>
  <si>
    <t>Atuação Social</t>
  </si>
  <si>
    <t>Proxy Statement</t>
  </si>
  <si>
    <t>Para conhecer a composição do conselho de administração e suas características, por favor, acesse o Proxy Statement.</t>
  </si>
  <si>
    <t>No Relatório 20-F 2023 são detalhados os riscos da companhia das seguintes naturezas: Riscos relativos ao rompimento de uma barragem; riscos externos; riscos financeiros; riscos legais, políticos, econômicos, sociais e regulatórios; riscos operacionais; riscos de saúde, segurança, ambiental e social; riscos relacionados a nossas reservas minerais; riscos relacionados à estrutura societária; riscos relativos às ações depositárias.
Riscos de outra natureza também podem ser encontrados descritos no Formulário de Referência 2023.
O Relatório 20-F e o Formulário de Referência podem ser encontrados na aba "Referências" deste Databook.</t>
  </si>
  <si>
    <t>Os dados pagamento de impostos devem ser consultados no Relatório de Transparência Fiscal.</t>
  </si>
  <si>
    <t>Vale Portal ESG</t>
  </si>
  <si>
    <t>Nossa estrutura de governança climática engloba o Conselho de Administração (CA), o Comitê de Sustentabilidade que assessora o CA, o Comitê Executivo e lideranças. Desde 2021, instauramos o Fórum de Baixo Carbono, onde periodicamente contamos a participação do C-Level e das lideranças sêniores da Companhia no monitoramento dos avanços em relação às metas climáticas e melhores práticas globais. A iniciativa considera tanto as instâncias de discussão técnica-operacional quanto a deliberação e supervisão executiva.  
Os compromissos com a redução de emissões de GEE também estão atrelados à remuneração variável de longo prazo dos nossos executivos, de acordo com os objetivos para criação de valor sustentável em toda a empresa.
Mais informações sobre os compromissos da Vale no Portal ESG.</t>
  </si>
  <si>
    <t>Os principais riscos relacionados ao clima estão inseridos no processo de gestão de risco da empresa, através de análises do Comitê Executivo de Riscos e reporte ao Conselho de Administração. A primeira linha de defesa é responsável pela identificação e gestão dos riscos com o apoio da área de Gestão de Risco da empresa.  Além disso, o acompanhamento dos principais riscos também é comunicado no âmbito do Fórum de Baixo Carbono.
A partir da implementação da Metodologia " Vale Climate Forecast" que indicam  alterações nos padrões de chuvas e temperaturas, foi possível identificar os principais ativos vulneráveis e potenciais alterações na intensidade e frequência de riscos operacionais previamente identificados pelo processo de gestão de risco da empresa.
Para os riscos de transição foram elaboradas análises de resiliência da estratégia, de impactos financeiros, frente a diferentes cenários de Mudanças Climáticas, além do monitoramento regulatório periódico.
A precificação de carbono é uma das ferramentas internas para a gestão do risco de transição. A utilização do preço interno de carbono (shadow price) de US$50/tCO2e está em linha com o necessário para limitar o aumento de temperatura a menos de 2°C e com a recomendação do Carbon Pricing Leadership Coalition (CPLC). O preço interno está integrado ao processo de tomada de decisão para orientar nossa alocação de capital, viabilizando e acelerando a transição para uma economia neutra em carbono. É integrada às análises de viabilidade econômico-financeiras de projetos de capital e projetos correntes (sustaining), dentro dos ciclos orçamentário e de planejamento estratégico a partir de 2020. Além disso, em 2023 foram adotadas curvas de preço de carbono aplicáveis a tendência de precificação de commodities e cálculo de prêmio durante o Ciclo de Planejamento Estratégico da companhia. 
Para os riscos físicos, a gestão dos mesmos ocorre via Metodologia Vale Climate Forecast, que é implementada desde 2021 e já mapeou a vulnerabilidade das operações no Canadá, Corredor Norte e recentemente nos Corredores Sul e Sudeste. A metodologia também foi implantada pela primeira vez em um projeto de capital localizado na Indonésia. Este processo de mapeamento e identificação dos riscos foi então integrado à gestão de riscos corporativos e avaliados de acordo com sua severidade e probabilidade de ocorrência.
Capítulo “Mudanças Climáticas: Riscos e Oportunidades em mudanças climáticas” do Relato Integrado 2023; Portal ESG - Mudanças Climáticas; CDP questão 2.2..  Publicação interna de Padrão Normativo para Gestão de Riscos Físicos relacionados ao Clima. Publicação interna do Relatório Anual de Gestão de Riscos 2023.</t>
  </si>
  <si>
    <t>ICMM Social &amp; Economic</t>
  </si>
  <si>
    <t>Índice TNFD</t>
  </si>
  <si>
    <t>Swiss Code</t>
  </si>
  <si>
    <t>Demonstrações Financeiras</t>
  </si>
  <si>
    <r>
      <rPr>
        <b/>
        <sz val="9"/>
        <color rgb="FF555555"/>
        <rFont val="Arial"/>
        <family val="2"/>
      </rPr>
      <t xml:space="preserve">Nota: </t>
    </r>
    <r>
      <rPr>
        <sz val="9"/>
        <color rgb="FF555555"/>
        <rFont val="Arial"/>
        <family val="2"/>
      </rPr>
      <t>Informações mais detalhadas sobre os planos de aposentadorias podem ser encontradas nas Demonstrações Financeiras - IFRS (Capítulo "Notas Explicativas às Demonstrações Financeiras" item "29. Benefícios a funcionários" subitem "Obrigações com benefícios de aposentadoria"). 
Essas informações também estão presentes nos Formulários de Referência (Item "10.3 -  Políticas e Práticas de Remuneração Dos Empregados" subitem "b. política de benefícios").</t>
    </r>
  </si>
  <si>
    <t>Em 2023, foram registrados 16 incidentes ambientais com impacto na alteração na qualidade da água, solo e ar.</t>
  </si>
  <si>
    <t>Portal ESG - Clima</t>
  </si>
  <si>
    <t>Avaliamos os riscos de transição (por exemplo, regulamentações emergentes em níveis estaduais, nacionais e internacionais relacionadas ao preço do carbono, questões de natureza reputacional que podem potencialmente surgir a partir da percepção de nosso desempenho na abordagem das mudanças climáticas, e questões relacionadas à tecnologia emergente que podem perturbar ou alterar materialmente o planejamento e as rotas comerciais), bem como os riscos físicos (por exemplo, impactos operacionais devido condições climáticas extremas cuja intensidade é aumentada como conseqüência das mudanças climáticas) de acordo com as recomendações da Task Force on Climate Related Financial Disclosures (TCFD).
Nossa equipe de mudanças climáticas identifica e monitora os riscos com o apoio de nossa equipe de gerenciamento de riscos para mapear constantemente os riscos de transição relacionados às mudanças climáticas. Para riscos de transição, temos uma abordagem sistemática para monitorar o cenário regulatório e as tendências emergentes relacionadas ao clima, como a propostas, iniciativas, leis etc. Os impactos potenciais são calculados e qualificados dentro do comitê executivo da Vale e através da governança do "Fórum de Baixo Carbono" da empresa. Em paralelo, buscamos informações de ponta e alinhamento das partes interessadas, bem como o posicionamento avançado da empresa sobre políticas relacionadas ao clima, através de nosso processo mais amplo de alta gestão em torno das mudanças climáticas, com participação nos Fóruns Globais, como o Conselho Internacional de Mineração e Metais (ICMM em inglês), o Fórum Econômico Mundial, o Conselho Empresarial Mundial para o Desenvolvimento Sustentável (World Business Council on Sustainable Development, e eventos internacionais sobre este tema, como a Conferência anual das Partes (COP), a reunião anual da Assembléia Geral da ONU e a "Semana Climática de NYC", e outros eventos em jurisdições críticas como Brasil, Canadá, China, EUA, Europa, Indonésia, Oriente Médio. 
Para riscos físicos, desenvolvemos uma metodologia chamada "Vale Climate Forecast" para lidar com riscos de curto e longo prazo relacionados a impactos físicos em nossos ativos devido às mudanças climáticas. Para mais informações, por favor, veja a página de Clima do Portal ESG.</t>
  </si>
  <si>
    <t>Vale - PAEBM</t>
  </si>
  <si>
    <t xml:space="preserve">Unidades em processo de verificação externa </t>
  </si>
  <si>
    <r>
      <t xml:space="preserve">Expectativas de desempenho do ICMM </t>
    </r>
    <r>
      <rPr>
        <sz val="12"/>
        <color rgb="FF008080"/>
        <rFont val="Arial"/>
        <family val="2"/>
      </rPr>
      <t>Resultados da autoavaliação</t>
    </r>
  </si>
  <si>
    <t>Estrada de Ferro Vitória Minas</t>
  </si>
  <si>
    <t>Portos Malásia</t>
  </si>
  <si>
    <t>Porto de Tubarão</t>
  </si>
  <si>
    <t>Terminal Marítimo de Itaguaí – Cia. Portuária Baía de Sepetiba (“CPBS”)</t>
  </si>
  <si>
    <t>Terminal Ilha Guaíba (TIG)</t>
  </si>
  <si>
    <t>PT Vale Indonesia Tbk (PTVI)</t>
  </si>
  <si>
    <t>Long Harbour Operations</t>
  </si>
  <si>
    <t>Voisey's Bay - Complex</t>
  </si>
  <si>
    <t>Thompson Complex</t>
  </si>
  <si>
    <t>Port Colborne - Complex</t>
  </si>
  <si>
    <t>Sudbury - Complex</t>
  </si>
  <si>
    <t>Vale Japan</t>
  </si>
  <si>
    <t>Complexo de Itabira</t>
  </si>
  <si>
    <t>Complexo de Mariana</t>
  </si>
  <si>
    <t>Complexo de Água Limpa e Brucutu</t>
  </si>
  <si>
    <t>Complexo Paraopeba</t>
  </si>
  <si>
    <t>Complexo Vargem Grande</t>
  </si>
  <si>
    <t>Usina de Pelotização São Luís</t>
  </si>
  <si>
    <t>Usina Pelotização Vargem Grande</t>
  </si>
  <si>
    <t xml:space="preserve">Pelotização Tubarão </t>
  </si>
  <si>
    <t>Pelotização Omã</t>
  </si>
  <si>
    <t>Serra Sul - S11D</t>
  </si>
  <si>
    <t>Serra Norte - Carajás</t>
  </si>
  <si>
    <t>Mina do Azul</t>
  </si>
  <si>
    <t>Terminal Marítimo Ponta da Madeira</t>
  </si>
  <si>
    <t>Corporativo Vale</t>
  </si>
  <si>
    <t>Notas</t>
  </si>
  <si>
    <t xml:space="preserve">Publicações e Documentos </t>
  </si>
  <si>
    <t>Corporativo</t>
  </si>
  <si>
    <t>Indonesia</t>
  </si>
  <si>
    <t xml:space="preserve">Reino Unido </t>
  </si>
  <si>
    <t xml:space="preserve">Japão </t>
  </si>
  <si>
    <t>Princípio 1: Aplicar práticas empresariais éticas e sistemas sólidos de governança e transparência corporativa para apoiar o desenvolvimento sustentável</t>
  </si>
  <si>
    <t xml:space="preserve">Expectativa de Desempenho  1.1: Estabelecer sistemas para manter conformidade com a lei aplicável </t>
  </si>
  <si>
    <t>Nível Corporativo e Operacional</t>
  </si>
  <si>
    <t>A Vale cumpre todas as leis aplicáveis nos países onde opera. Existem mecanismos para identificar requisitos legais relevantes de meio ambiente em seus diversos níveis. Estes mecanismos (sistemas) identificam e monitoraram os requisitos legais de meio ambiente aplicáveis às atividades da Vale garantindo a conformidade legal das mesmas. A Vale acompanha periodicamente a conformidade legal de suas operações frente às obrigações legais de meio ambiente em seus diversos níveis.
As unidades parcialmente aderentes identificaram oportunidades de melhoria no cumprimento das condições de licenciamento para que se evitem atrasos e estão implantado um sistema interno para melhoria da rastreabilidade e monitoramento.</t>
  </si>
  <si>
    <t xml:space="preserve">Expectativa de Desempenho  1.2: Implementar políticas e práticas para evitar o suborno, a corrupção e para denunciar publicamente pagamentos facilitados. </t>
  </si>
  <si>
    <t>A Vale tem tolerância zero com corrupção e suborno. Além do Código de Conduta, o Programa de Ética &amp; Compliance apresenta regras anticorrupção.
A Política Global Anticorrupção é o principal documento sobre o assunto e reitera o compromisso da Vale em fazer negócios com integridade.</t>
  </si>
  <si>
    <r>
      <t xml:space="preserve">
</t>
    </r>
    <r>
      <rPr>
        <sz val="12"/>
        <color rgb="FF007E7A"/>
        <rFont val="Arial"/>
        <family val="2"/>
      </rPr>
      <t xml:space="preserve"> </t>
    </r>
  </si>
  <si>
    <t>Expectativa de Desempenho  1.3: Implementar políticas e normas consistentes com o quadro da política do ICMM.</t>
  </si>
  <si>
    <t>Nível Corporativo</t>
  </si>
  <si>
    <t>A Vale possui suas políticas, normas e procedimentos alinhados ao quadro de políticas do ICMM. Por sermos membros do conselho, somos obrigados a realizar anualmente uma autoavaliação, verificando a aderência das unidades operacionais e corporativas da Vale com os Mining Principles do ICMM. Nos anos de 2019 e 2023 realizamos os ciclos de autoavaliação. A validação de terceira parte, para as unidades priorizadas, das informações do ciclo de autoavaliação de 2023 foi conduzida pela PWC.</t>
  </si>
  <si>
    <t>Expectativa de Desempenho  1.4: Atribuir responsabilidades para o desempenho de sustentabilidade à Administração e/ou ao nível da Comissão Executiva</t>
  </si>
  <si>
    <t xml:space="preserve">Em 2021, a Vale aperfeiçoou seu diálogo e engajamento com acionistas, comunidades e sociedade, para atuar em maior alinhamento às suas expectativas. Com este foco, o Conselho de Administração da Vale ampliou sua supervisão sobre temas essenciais à sustentabilidade da companhia, com especial atenção às melhores práticas de governança corporativa, à segurança das pessoas, das comunidades e dos ativos, aos processos de reparação e ao seu plano estratégico de longo prazo. A Vale possui o Comitê de Sustenatbilidade que é responsável  por assessorar o Conselho em assuntos relacionados à sustentabilidade, incluindo avaliação de nosso desempenho, investimentos e pesquisas atuais e propostos, bem como nossas relações institucionais, sociais, ambientais e com a comunidade. </t>
  </si>
  <si>
    <t xml:space="preserve">Expectativa de Desempenho  1.5: Divulgar o valor e os beneficiários de apoio financeiro e contribuições políticas em espécie quer diretamente quer através de um intermediário. </t>
  </si>
  <si>
    <t>A Vale proíbe qualquer tipo de doação ou contribuição política, direta ou indireta, em nome da empresa. A proibição é explicitada em seu Estatuto Social e na Política Global Anticorrupção. A empresa possui um Programa de Ética &amp; Compliance que atua: (1) de forma preventiva na promoção de diretrizes e regras anticorrupção; (2) na detecção de eventuais desvios por meio de seus pilares de Monitoramento &amp; Riscos e de Canal de Denúncias e (3) na correção de desvios confirmados através da Gestão de Consequências.</t>
  </si>
  <si>
    <t>Princípio 2: Integrar o desenvolvimento sustentável na estratégia corporativa de nos processos de tomada de decisão</t>
  </si>
  <si>
    <t xml:space="preserve">Expectativa de Desempenho  2.1: Integrar princípios de desenvolvimento sustentável na estratégia corporativa e nos processos de tomada de decisão relacionados a investimentos em projeto, operação e fechamento de instalações. </t>
  </si>
  <si>
    <t>A Vale tem o compromisso de integrar a sustentabilidade em seus negócios, construindo um legado econômico, social e ambiental forte e positivo, e mitigando os impactos de suas operações. Nossos objetivos globais de sustentabilidade estão alinhados com os Objetivos de Desenvolvimento Sustentável (ODS) da Agenda 2030 das Nações Unidas.
Para mais informações acesse: Portal ESG - Estratégia Integrada</t>
  </si>
  <si>
    <t>Expectativa de Desempenho  2.2: Apoiar a adoção responsável de políticas e práticas laborais, saúde e segurança, meio ambiente, direitos humanos pelos parceiros de joint venture, fornecedores e
empreiteiros, com base no risco.</t>
  </si>
  <si>
    <t>A  Vale possui o Código de Conduta do Fornecedor, que se tornou parte obrigatória do processo de cadastro de novos fornecedores globalmente. O código contribui para que nossos parceiros estejam alinhados com os valores e as práticas da Vale, no cumprimento de diversos compromissos em relação a temas como, Saúde &amp; Segurança e Meio Ambiente, Sustentabilidade, Direitos Humanos e Legislação local (trabalhista, fiscal e tributária). Em 2021, a área de Direitos Humanos em parceria com a área de Suprimentos desenvolveram o processo de gestão de Direitos Humanos em fornecedores, baseado nos Princípios Orientadores sobre Empresas e Direitos Humanos da ONU.</t>
  </si>
  <si>
    <t xml:space="preserve">Princípio 3: Respeitar os direitos humanos e os interesses, culturas, costumes e valores dos funcionários e comunidades afetadas pelas nossas atividades </t>
  </si>
  <si>
    <t>Expectativa de Desempenho  3.1: Apoiar os princípios orientadores das Nações Unidas sobre Negócios e Direitos Humanos, através do desenvolvimento de uma política de compromisso pelo respeito dos direitos humanos, seguir a devida diligência dos direitos humanos e fornecer ou cooperar em processos para permitir a correção de impactos adversos sobre os direitos humanos que os membros tenham causado para os quais tenham contribuído.</t>
  </si>
  <si>
    <t>Desde 2009 a Vale possui uma Política de Direitos Humanos alinhada à matriz "Proteger, Respeitar e Remediar" estabelecida pela Organização das Nações Unidas (ONU).
Foi atualizada em 2014 e posteriormente em 2019 para garantir o alinhamento aos Princípios Orientadores da ONU para Empresas e Direitos Humanos. Com o objetivo de aproximar a Política dos empregados, foi produzida a terceira edição do Guia de Direitos Humanos, além de documentos específicos para aprofundar temas relevantes sobre o assunto no setor extrativo.
Foi identificada a oportunidade de avançar na inclusão do tema de Direitos Humanos em todos os processos da empresa e nas tomadas de decisão.</t>
  </si>
  <si>
    <t>Expectativa de Desempenho  3.2: Evitar o deslocamento involuntário físico ou econômico de famílias e de comunidades. Quando tal não for possível, aplicar a hierarquia de atenuação e implementar ações ou soluções que resolvam os efeitos residuais adversos de modo a melhorar ou a restaurar os meios de vida e os padrões de vida das pessoas deslocadas.</t>
  </si>
  <si>
    <t>Nível Operacional</t>
  </si>
  <si>
    <t>A Vale está empenhada em garantir que o processo de remoção involuntária preveja a
restituição dos meios de vida em condições equivalentes ou melhores que aquelas verificadas
antes da remoção involuntária, o que requer, entre outras medidas, a reposição da terra, da moradia e de atividades econômicas impactadas. O processo adotado pela Vale segue diretrizes de organizações internacionais, como a International Finance Corporation (IFC), o Banco Mundial, Organizações das
Nações Unidas (ONU) e International Council on Mining and Metals (ICMM).
As unidades operacionais que se autoavaliaram parcialmente aderentes seguem as diretrizes estabelecidas pela Vale, mas os processos estão em fase de monitoramento pós-mudança. 
Para as unidades operacionais que responderam N/A, não existe processo de remoção mapeados.</t>
  </si>
  <si>
    <t>Expectativa de Desempenho  3.3: Implementar, com base no risco, uma abordagem de direitos humanos e segurança coerente com os Princípios Voluntários em matéria de Segurança e Direitos Humanos</t>
  </si>
  <si>
    <t xml:space="preserve">Conforme preconizado pelos Princípios Voluntários, sobre Segurança e Direitos Humanos (VPSHR), a Vale compromete-se a colaborar com os provedores de segurança pública e a comunicar a sua Política Global de Direitos Humanos para demonstrar o compromisso com o respeito aos direitos humanos de seus administradores e empregados e de todos os membros das comunidades em que atua. 
As unidades operacionais que se autoavaliaram parcialmente aderentes afirmaram que a área de Segurança realiza avaliação de risco em direitos humanos com base no contexto local, mas não há consulta a stakeholders externos, ou ainda estão em processo de implementação de alguns mecanismos. </t>
  </si>
  <si>
    <t>A Vale acredita no potencial humano e oferece remuneração compatível com a complexidade dos cargos, com o desempenho de seus empregados e alinhada com as práticas de mercado, suportadas pela sua estratégia de posicionamento em relação ao mesmo. Além disso, estamos balizados ao modelo de Gestão da Vale (VPS), atuando na melhoria contínua dos nossos processos e na busca da excelência em nossas práticas.</t>
  </si>
  <si>
    <t>Expectativa de Desempenho  3.6:  Na conceção, no desenvolvimento e no funcionamento do projeto, respeitar os direitos, interesses, aspirações, cultura e meios de subsistência com base nos
recursos naturais dos Povos Indígenas; aplicar a hierarquia de mitigação para resolver impactos adversos e proporcionar benefícios sustentáveis aos Povos Indígenas.</t>
  </si>
  <si>
    <t>O relacionamento entre a Vale e povos indígenas e comunidades tradicionais é baseado no respeito
à diversidade cultural e aos direitos dessas populações, reconhecendo a relação diferenciada que
têm com o território, que envolve não só aspectos físicos e socioeconômicos, mas também culturais e espirituais. É pautado pela Política Global de Direitos Humanos da Vale, que está alinhada às principais
referências e legislações nacionais e internacionais relacionadas ao tema.
A Vale não desenvolve quaisquer atividades de pesquisa mineral ou lavra em Terras
Indígenas (TIs) no Brasil e já havia desistido ou renunciado a 104 processos minerários,
entre 2019 e 2021.
As unidades operacionais que se autoavaliaram parcialmente aderentes seguem as diretrizes estabelecidas pela Vale mas identificaram oportunidades de melhorias quanto a avaliação de impactos sobre as comunidades indígenas.</t>
  </si>
  <si>
    <t>Expectativa de Desempenho  3.7: Trabalhar para obter o consentimento informado, prévio e livre dos Povos indígenas nos quais são suscetíveis de ocorrer impactos adversos signifi cativos,
como resultado da deslocalização, perturbação das terras e territórios ou de patrimônio cultural crítico e capturar os resultados dos processos de envolvimento e consentimento em acordos.</t>
  </si>
  <si>
    <t xml:space="preserve">Nosso relacionamento com Povos Indígenas e Comunidades Tradicionais é pautado pela Política Global de Direitos Humanos da Vale, que está alinhada às principais referências internacionais relacionadas ao tema, tais como os Princípios Orientadores da ONU para Empresas e Direitos Humanos, os Princípios do Equador o Posicionamento do Conselho Internacional de Mineração e Metais sobre Mineração e Povos Indígenas, a Convenção N° 169 da Organização Internacional do Trabalho, o Pacto Global da ONU, o Global Reporting Initiative, o Padrão de Desempenho nº 07 do IFC, e a Declaração das Nações Unidas sobre os Direitos dos Povos Indígenas, assim como as legislações previstas nos países onde a Vale atua.
Estes princípios e padrões internacionais são desdobrados em diretrizes que norteiam os trabalhos dos profissionais responsáveis pelo relacionamento com essas populações, tais como a aplicação de metodologias participativas (formação de fóruns e/ou comitês comunitários) para o processo de consulta e consentimento livre, prévio e informado.
As unidades operacionais que se autoavaliaram parcialmente aderentes seguem as diretrizes estabelecidas pela Vale mas possuem alguns processos de consulta como Plano de Trabalho para realização de Estudo de Componente Quilombola, e identificaram oportunidades de melhoria em acordos com as comunidas indígenas e locais. </t>
  </si>
  <si>
    <t>Expectativa de Desempenho  3.8: Implementar políticas e práticas que respeitem os direitos e os interesses das mulheres e apoiem a diversidade no local de trabalho.</t>
  </si>
  <si>
    <t>Estes princípios e padrões internacionais são desdobrados em diretrizes que norteiam os trabalhos dos profissionais responsáveis pelo relacionamento com essas populações, tais como a aplicação de metodologias participativas (formação de fóruns e/ou comitês comunitários) para o processo de consulta e consentimento livre, prévio e informado</t>
  </si>
  <si>
    <t>Expectativa de Desempenho  3.9: Implementar políticas e práticas para respeitar os direitos e interesses de todos os trabalhadores e melhorar a representação da força de trabalho no local de trabalho para que ele seja mais inclusivo.</t>
  </si>
  <si>
    <t>Essas políticas e práticas se desdobram em programas de qualificação profissional, desenvolvimento de carreira e treinamentos focados no combate ao assédio, discriminação e preconceito foram prioridades na estratégia de diversidade, equidade e inclusão (DEI).</t>
  </si>
  <si>
    <t xml:space="preserve">Princípio 4:  Implementar sistemas e estratégias eficazes de gestão de risco baseados em dados científicos sólidos e que representam percepções dos riscos das partes interessadas. </t>
  </si>
  <si>
    <t>Expectativa de Desempenho  4.1: Avaliar riscos e oportunidades ambientais e sociais de novos projetos e de mudanças significativas nas operações existentes, consultando as partes interessadas e afetadas, e divulgar publicamente os resultados da avaliação.</t>
  </si>
  <si>
    <t>O processo de licenciamento ambiental é necessário para todas as fases dos empreendimentos e operações, durante todas as fases do empreendimento, incluindo as fases de operação e sua renovação de licença. No processo de licenciamento, a consulta pública às comunidades impactadas é obrigatória.
A Vale possui diretrizes de engajamento com as partes interessadas e fomenta o processo participativo.
O processo de amadurecimento das práticas sustentáveis vem sendo aprimoradas na empresa de forma continuada, integrado ao Modelo de Gestão Vale, o VPS.</t>
  </si>
  <si>
    <t>Expectativa de Desempenho  4.2: Realizar devida diligência com base no risco sobre os conflitos e direitos humanos, de acordo com a orientação de diligência em zonas afetadas por conflitos e áreasz de elevado risco, da OCDE, quando em funcionamento, ou de fornecimento, uma zona afetada por conflitos ou uma zona de elevado risco.</t>
  </si>
  <si>
    <t>A ED 4.2 não se aplica a Vale pois não operamos em áreas de conflito.</t>
  </si>
  <si>
    <t>Expectativa de Desempenho  4.3: Implementar controles baseados em risco para evitar/prevenir, minimizar, mitigar e/ou remediar impactos ambientais, de saúde e segurança aos trabalhadores, comunidades locais, patrimônio cultural e meio ambiente natural, com base em uma norma internacional reconhecida ou sistema de gestão.</t>
  </si>
  <si>
    <t xml:space="preserve">A Vale possui um fluxo integrado de Governança de Gestão de Riscos, baseado no conceito de Linhas de Defesa, que representa como são realizadas reavaliações periódicas, e é orientada pela ISO 31000, ISO 55000, pelo COSO- ERM e, para segurança operacional, por um sistema de gerenciamento de segurança operacional, o RBPS (Risk Based Process Safety). A Vale possui medidas para que visam o monitoramento e controle ambiental, como a  Análise Preliminar de Riscos e Levantamento de Aspectos e Impactos Ambientais, e de saúde e segurança, e possui  mecanismos de escuta e resposta. 
Para as unidades que se autoavaliaram parcialmente aderentes foram identificadas oportunidades de melhoria quanto a análise abrangente dos riscos e impactos na comunidade local em relação aos efeitos da mineração na demografia da comunidade, migração de trabalhadores, impactos na disponibilidade de serviços e doenças. Como avanço, teve-se a inclusão do indicador de redução de eventos (incidentes) com comunidades na remuneração variável dos líderes.
No ciclo de 2023, realizamos um ajuste no cálculo de aderência dos sites, podendo gerar uma variação entre as aderências de 2022 e 2023. </t>
  </si>
  <si>
    <t>Expectativa de Desempenho  4.4: Desenvolver, manter e testar planos de resposta a emergências. Onde os riscos para as partes interessadas externas são significativos, isso deve ser feito em colaboração com as partes interessadas potencialmente afetadas e consistente com as boas práticas estabelecidas da indústria.</t>
  </si>
  <si>
    <t>Vale padronizou o processo de  planejamento e resposta a emergências e tornou a implementação obrigatória em todas as unidades globalmente.
As unidades operacionais que se autoavaliaram parcialmente aderentes identificaram oportunidade de melhoria na realização da análise crítica dos simulados e estão em processo de implantação do Sistema de Comando de Incidentes (ICS )e capacitação dos empregados para entender e aplicar a metodologia.</t>
  </si>
  <si>
    <t>Princípio 5: Alcançar a melhoria contínua do desempenho em segurança e saúde com o objetivo final de zero danos</t>
  </si>
  <si>
    <t>A Vale padronizou o processo de gerenciamento de incidentes e tornou a implementação obrigatória em todas as unidades globalmente. O gerenciamento de segurança e riscos são contemplados no Modelo de Gestão Vale (VPS), e estabelece políticas e diretrizes técnicas com o objetivo de garantir a saúde e segurança no trabalho, alinhado aos padrões da ISO 45001 (Sistema de Gestão de Segurança e Saúde Ocupacional).
As unidades operacionais que se autoavaliaram parcialmente aderentes identificaram oportunidades de melhoria quanto ao aprendizado organizacional frente a  incidentes ocorridos em outras áreas. Além disso,  o Modelo de Gestão Vale (VPS) ainda está sendo implementado em algumas dessas unidades.</t>
  </si>
  <si>
    <t>Expetativa de desempenho 5.2: Proporcionar formação aos funcionários, em conformidade com as suas responsabilidades em matéria de saúde e segurança e implementar programas de vigilância da saúde e de monitorização baseados no risco, com base nas exposições ocupacionais.</t>
  </si>
  <si>
    <t>Foram definidas diretrizes para identificar e propiciar que qualquer pessoa que para a Vale, ou em seu nome, execute atividades que impactam a saúde e segurança sejam competentes com base em educação, treinamento, habilidade e experiência apropriados. Existe um procedimento interno onde está estabelecido o fluxo para identificar as competências necessárias para exercer as funções, identificar necessidade de treinamentos e planejar, realizar e registrar os treinamentos.
As unidades operacionais que se autoavaliaram parcialmente aderentes identificaram opotunidades de melhoria na elaboração das matrizes de treinamentos e no monitoramento desses treinamentos.</t>
  </si>
  <si>
    <t xml:space="preserve">Princípio 6: Alcançar a melhoria contínua em questões de desempenho ambiental, tais como, gestão responsável dos recursos hídricos, utilização da energia e alterações climáticas </t>
  </si>
  <si>
    <t>Expectativa de Desempenho  6.1: Planejar e projetar o fechamento em consulta com as autoridades relevantes e partes interessadas, implementar medidas para abordar os aspectos ambientais e sociais relacionados ao fechamento, e fazer provisões financeiras para permitir que compromissos acordados de fechamento e pós-fechamento sejam realizados.</t>
  </si>
  <si>
    <t>Os planos de fechamento de mina são aplicáveis apenas para as unidades minerárias, desta forma todas as unidades operacionais de mineração da Vale possuem planos de fechamento relacionados. Já a provisão se aplica as unidades de pelotização da Vale S.A. e novamente as unidades minerárias, portanto, portos, ferrovias, parques/reservas, unidades corporativas e demais ativos que não possuem vida útil tangível de longo prazo, foram classificados como não se aplica.</t>
  </si>
  <si>
    <t>Expectativa de Desempenho  6.2: Implementar práticas de manejo hídrico que proporcionem governança hídrica forte e transparente, gerenciamento efetivo e eficiente da água nas operações e colaboração com as partes interessadas em nível de captação, para alcançar uso responsável e sustentável da água.</t>
  </si>
  <si>
    <t>Existe um padrão interno que define o monitoramento mínimo, de acordo com as diretrizes do ICMM.
As demais unidades que são parcialmente aderentes afirmaram possuir uma gestão de recursos hídricos porém ainda existe a necessidade de elaboração de um mapeamento de riscos e oportunidades de acordo com algumas normas e procedimentos internos. Além de que alguns instrumentos de medição de vazão ainda estão em processo de implantação. 
Como plano de ação será necessário estabelecer e manter um processo estruturado de avaliação de aderência às políticas e padrões normativos de balanço hídrico. Além de oportunidades como ampliação da rede de monitoramento hídrico e busca por novas tecnologias.</t>
  </si>
  <si>
    <t>Expectativa de Desempenho  6.3: Conceber, construir, operar, monitorizar e desinstalar instalações de armazenamento/eliminação de resíduos utilizando práticas abrangentes de gestão e de governança, baseadas no risco, em conformidade com as boas práticas internacionalmente reconhecidas, para minimizar o risco de falha catastrófica.</t>
  </si>
  <si>
    <t>Conforme compromisso público, a Vale está entregando a implementação do GISTM nas suas Estruturas de Armazenamento de Rejeitos (EAR) em 5 de agosto de 2023, independente da classificação de consequência das EARs.  O compromisso ressalta ainda que todas as EARs operadas pela Vale, que não estejam em um estado de fechamento seguro, igualmente estarão em conformidade com o GISTM até 5 de agosto de 2025.
Em  Serra Sul - S11D existe a tecnologia de beneficiamento a umidade natural, sem uso de  barragens de rejeito.</t>
  </si>
  <si>
    <t xml:space="preserve">
</t>
  </si>
  <si>
    <t>Expectativa de Desempenho  6.4: Aplicar a hierarquia de mitigação para evitar poluição, gerenciar lançamentos e resíduos e abordar possíveis impactos na saúde humana e no meio ambiente.</t>
  </si>
  <si>
    <t>As unidades possuem programas de monitoramento de emissões atmosféricas e qualidade do ar, da água, efluente e resíduos. Os riscos estão mapeados através de análise preliminar de aspectos e riscos dos processos.
As unidades parcialmente aderentes possuem as medidas de controle mas ainda parcialmente eficientes e  em fase de adequação. Foram identificadas oportunidades quanto a consolidação  da implementação do Sistema Integrado de Gerenciamento de Dados, gestão das  controvérsias relacionadas à emissão de particulados e avanço na gestão global considerando especificidades locais.</t>
  </si>
  <si>
    <t>Expectativa de Desempenho  6.5: Implementar medidas para melhorar a eficiência energética e contribuir para um futuro de baixo carbono, e relatar os resultados com base em protocolos internacionalmente reconhecidos para medir as emissões de equivalentes de CO2 (GEE).</t>
  </si>
  <si>
    <t>A Vale reconhece que a mudança do clima representa um dos maiores desafios da sociedade e está comprometida em contribuir para soluções que limitem o aumento da temperatura em até 2°C, conforme definido no Acordo de Paris. Neste sentido, a Vale estabeleceu algumas metas e compromissos. Para saber mais, acesse o Portal ESG e o  Relatório de Mudanças Climáticas. 
Para as  unidades que se autoavaliaram parcialmente aderentes, foram identificadas oportunidades de melhoria quanto a redução das emissões de GEE.  As iniciativas e medidas estão em implementação, como investimentos em equipamentos e sistemas para melhoria contínua da eficiência energética.</t>
  </si>
  <si>
    <t>Princípio 7: Contribuir para a preservação da biodiversidade e abordagens integradas para o planeamento da utilização da terra</t>
  </si>
  <si>
    <t>Expectativa de Desempenho  7.1: Não explorar nem desenvolver novas minas em locais de Património mundial, respeitar igualmente as áreas protegidas e conceber e operar quaisquer novas
operações ou alterações em operações existentes para que sejam compatíveis com
o valor para o qual tais áreas foram designadas.</t>
  </si>
  <si>
    <t xml:space="preserve">A Vale está comprometida com os princípios estabelecidos pelo ICMM e com a  ED 7.1, de respeitar áreas de alto valor para a biodiversidade e de implementar e reforçar a hierarquia de mitigação de impacto, buscando neutralizar as perdas significativas de biodiversidade. Existe um padrão normativo, publicado em 2020 e em implantação desde então no Brasil, que traz uma diretriz específica sobre os Sítios do Patrimônio Natural Mundial da UNESCO, e em 2021, a Vale assumiu publicamente o compromisso de não operar em sítios do Patrimônio Natural Mundial da UNESCO.
Foram identificadas oportunidades de melhorias na ampliação global dos  padrões normativos e planos de biodiversidade, além de uma  integração mais eficiente da gestão da biodiversidade na cadeia de valor da Vale. </t>
  </si>
  <si>
    <t>Expectativa de Desempenho  7.2: Avaliar e dar resposta a riscos e impactos na biodiversidade e serviços de ecossistema, implementando a hierarquia de mitigação, com a ambição de não ter
perdas consideráveis de biodiversidade.</t>
  </si>
  <si>
    <t>A Vale tem o compromisso de buscar o no net loss/net gain em novos projetos e expansões e entende que está no caminho para atingir esse compromisso. Existe a necessidade de tornar as áreas e projetos cada vez mais aderentes as normas e procedimentos de biodiversidade. Atualmente apoia-se  as operações e projetos na aderência a essas políticas, normas e diretrizes, através de uma avaliação em relação a atuação das áreas e propõe-se  melhorias.
Algumas unidades estão em implantação da Politica Normativa Regulamentadora referente a questões de serviços ecossistêmicos e da biodiversidade.</t>
  </si>
  <si>
    <t>Princípio 8: Facilitar e apoiar a base de conhecimentos e sistemas de conceção, utilização, reutilização, reciclagem e eliminação responsável de produtos que contenham metais e minerais</t>
  </si>
  <si>
    <t>Expectativa de Desempenho  8.1: Na concepção, operação e descomissionamento do projeto, implementar medidas efetivas em termos de custo para a recuperação, reutilização ou reciclagem de energia, recursos naturais e materiais.</t>
  </si>
  <si>
    <t xml:space="preserve">A Vale adota uma metodologia FEL de gerenciamento de projetos e possui um Sistema de Padronização de Engenharia (SPE) que disponibiliza ferramentas e diretrizes para todos os projetos. Dentre os documentos existe o guia de otimização de energia, em que define que a prática agregadora de valor (Value Improving Practice - VIP) Otimização de Energia (OE), conforme as melhores práticas observadas na indústria mundial, deve ser aplicada a todos os projetos, de forma a identificar as melhores fontes de energia e a otimizar a sua utilização nos processos, equipamentos e instalações através de análise técnico econômica, considerando o ciclo de vida do projeto.
Além disso a Vale investe em tecnologia e inovação para incentivar o aproveitamento de rejeitos, escórias e resíduos industriais gerados pelas atividades da empresa. Atualmente a Vale destina grande parte dos resíduos industriais gerados em suas unidades para reciclagem.
As unidades operacionais que se autoavaliaram parcialmente aderentes possuem alguns projetos em implantação visando a redução, reutilização e reciclagem de energia e recursos naturais. Como a exploração de novas alternativas e iniciativas para reduzir o consumo de energia, processos em trâmite para contratação de cooperativa para reciclagem de matérias que hoje são destinados para aterro. Alguns estudos relacionados com a energia derivada de resíduos/descargas ainda estão em andamento. </t>
  </si>
  <si>
    <t xml:space="preserve">Expectativa de Desempenho  8.2: Avaliar os perigos dos produtos de mineração, de acordo com o Sistema Globalmente Harmonizado de Classificação e Rotulagem de Riscos da ONU ou sistemas regulatórios relevantes equivalentes e comunicar através de fichas de dados de segurança e rotulagem, conforme apropriado. </t>
  </si>
  <si>
    <t xml:space="preserve">As áreas produtoras fazem as respectivas avaliações de seus produtos de acordo com as diretrizes do Sistema Globalmente Harmonizado de Classificação e Rotulagem de Riscos da ONU, e comunica as informações a partir de fichas de dados de segurança e rotulagem, conforme apropriado.
Essa ED não se aplica as unidades de logística.
</t>
  </si>
  <si>
    <t>Princípio 9: Alcançar a melhoria contínua no desempenho social e contribuir para o desenvolvimento social, económico e institucional das comunidades e dos países anfitriões</t>
  </si>
  <si>
    <t>Expectativa de Desempenho  9.1: Implementar abordagens inclusivas com as comunidades locais para identificar as suas prioridades de desenvolvimento e apoiar atividades que contribuam para o seu bem-estar econômico e social duradouro, em parceria com o governo, a sociedade civil e as agências de desenvolvimento, conforme apropriado.</t>
  </si>
  <si>
    <t>Expectativa de Desempenho  9.2: Permitir o acesso de empresas locais às compras e a oportunidades de contratação ao longo de todo o ciclo de vida do projeto, quer diretamente quer através do incentivo a grandes empreiteiros e fornecedores e, também, através do apoio a iniciativas para melhorar as oportunidades económicas para as comunidades locais.</t>
  </si>
  <si>
    <t xml:space="preserve">Através das rodadas de negócios e relacionamento das gerencias regionais com as Associações Comerciais, são abertos os canais para que fornecedores locais sejam conhecidos, cadastrados e havendo demanda participarem dos processos de contratação.
Além disso, a Vale desenvolveu o programa Partilhar, uma iniciativa que visa suportar a  empresa em sua agenda de progresso social, visando fomentar o desenvolvimento socioeconômico das comunidades no entorno das operações,  buscando a promoção e geração de empregos, fomentar compras locais, estimular o aumento da arrecadação de impostos e incentivar a geração de renda por meio da ampliação da massa salarial. O primeiro ciclo do programa Partilhar aconteceu em 2020 no Brasil  e existem planos de expansão para as operações nos demais países onde a Vale atua. 
</t>
  </si>
  <si>
    <t>Expectativa de Desempenho  9.3: Orientar o compromisso das partes interessadas com base numa análise do contexto local e fornecer às partes interessadas locais acesso a mecanismos eficazes de procura de resolução de queixas relacionadas com a empresa e as suas atividades.</t>
  </si>
  <si>
    <t>O Mecanismo de Escuta e Resposta da Vale é composto por diversos canais de escuta, que são as estruturas responsáveis pelo processo de gestão de manifestações e que disponibilizam diferentes meios de contato (telefone, carta, e-mail, entre outros) para as partes interessadas interagirem com a empresa. Além disso, é orientado pelas diretrizes
de direitos humanos e está de acordo com a Lei Geral de Proteção de Dados Pessoais.</t>
  </si>
  <si>
    <t>Expectativa de Desempenho  9.4: Colaborar com o governo, se apropriado, para apoiar melhorias nas práticas ambientais e sociais de explorações mineiras locais, artesanais e de pequena escala (MAPE).</t>
  </si>
  <si>
    <t>Princípio 10: Envolver de forma proativa as principais partes interessadas nos desafios e oportunidades de desenvolvimento sustentável, de modo aberto e transparente. Comunicar de forma eficaz e verificar de forma independente o progresso e o desempenho</t>
  </si>
  <si>
    <t>Expectativa de Desempenho  10.1: Identificar e envolver as principais partes interessadas de nível corporativo externas em questões de desenvolvimento sustentável de modo aberto e transparente. Corporate and Asset level (no corporativo, responderão Governança, Social, Ambiental, Integridade, Exploração e Projetos)</t>
  </si>
  <si>
    <t xml:space="preserve">Ações de relacionamento e de engajamento são conduzidas com os principais stakeholders, globalmente. A Vale busca praticar o diálogo e a escuta ativa com suas partes interessadas para atuar na construção de um legado positivo para as gerações futuras. 
</t>
  </si>
  <si>
    <t>Expectativa de Desempenho  10.2:  Apoiar publicamente a implementação da Iniciativa para a Transparência das Indústrias Extrativas (EITI) e compilar a informação sobre todos os pagamentos de material, aos níveis adequados de governo, por país e por projeto.</t>
  </si>
  <si>
    <t xml:space="preserve">Expectativa de Desempenho  10.3: Anualmente, divulgar informações sobre o desempenho econômico, social e ambiental ao nível corporativo utilizando as orientações de Relatórios de Sustentabilidade GRI. </t>
  </si>
  <si>
    <t xml:space="preserve">Expectativa de Desempenho  10.4: Em cada ano, realizar a garantia independente do desempenho da sustentabilidade seguindo as orientações do ICMM para verificar e certificar os requisitos de adesão. </t>
  </si>
  <si>
    <r>
      <t>Conselho Internacional de Mineração e Metais -</t>
    </r>
    <r>
      <rPr>
        <sz val="12"/>
        <color rgb="FFFFFFFF"/>
        <rFont val="Arial"/>
        <family val="2"/>
      </rPr>
      <t xml:space="preserve"> </t>
    </r>
    <r>
      <rPr>
        <i/>
        <sz val="14"/>
        <color rgb="FFFFFFFF"/>
        <rFont val="Arial"/>
        <family val="2"/>
      </rPr>
      <t>International Council on Mining and Metals</t>
    </r>
    <r>
      <rPr>
        <sz val="14"/>
        <color rgb="FFFFFFFF"/>
        <rFont val="Arial"/>
        <family val="2"/>
      </rPr>
      <t xml:space="preserve"> (ICMM)</t>
    </r>
  </si>
  <si>
    <r>
      <t xml:space="preserve">Desde 2006 a Vale faz a divulgação do seus impactos ambientais, sociais e econômicos através do Relatório de Sustentabilidade, seguindo as diretrizes da norma </t>
    </r>
    <r>
      <rPr>
        <i/>
        <sz val="8"/>
        <color rgb="FF808080"/>
        <rFont val="Arial"/>
        <family val="2"/>
      </rPr>
      <t>Global Reporting Initiative</t>
    </r>
    <r>
      <rPr>
        <sz val="8"/>
        <color rgb="FF808080"/>
        <rFont val="Arial"/>
        <family val="2"/>
      </rPr>
      <t xml:space="preserve"> (GRI).  Em 2020, a Vale adotou um novo formato de reporte de informações ESG, em substituição ao Relatório de Sustentabilidade, o Relato Integrado, que além do GRI, segue as diretrizes do framework do International Integrated Reporting Council (IIRC). Além disso, publica-se também o databook ESG, onde estão inseridas informações sobre diferentes padrões de sustentabilidade como GRI, SASB, TCFD, WEF, Mining Principles do ICMM e ODS, com suas respectivas séries históricas.</t>
    </r>
  </si>
  <si>
    <r>
      <t xml:space="preserve">A Vale realiza anualmente a validação de terceira parte seguindo as diretrizes da norma </t>
    </r>
    <r>
      <rPr>
        <i/>
        <sz val="8"/>
        <color rgb="FF808080"/>
        <rFont val="Arial"/>
        <family val="2"/>
      </rPr>
      <t>Global Reporting Initiative</t>
    </r>
    <r>
      <rPr>
        <sz val="8"/>
        <color rgb="FF808080"/>
        <rFont val="Arial"/>
        <family val="2"/>
      </rPr>
      <t xml:space="preserve"> (GRI) e o </t>
    </r>
    <r>
      <rPr>
        <i/>
        <sz val="8"/>
        <color rgb="FF808080"/>
        <rFont val="Arial"/>
        <family val="2"/>
      </rPr>
      <t>Assurance and Validation Procedure</t>
    </r>
    <r>
      <rPr>
        <sz val="8"/>
        <color rgb="FF808080"/>
        <rFont val="Arial"/>
        <family val="2"/>
      </rPr>
      <t xml:space="preserve"> do ICMM. 
</t>
    </r>
  </si>
  <si>
    <r>
      <rPr>
        <b/>
        <sz val="9"/>
        <color rgb="FF555555"/>
        <rFont val="Arial"/>
        <family val="2"/>
      </rPr>
      <t>Nota</t>
    </r>
    <r>
      <rPr>
        <sz val="9"/>
        <color rgb="FF555555"/>
        <rFont val="Arial"/>
        <family val="2"/>
      </rPr>
      <t>: *Incluem estéril, rejeito e escória da mineração de níquel, cobre, manganês.
Apesar das informações atenderem a ambas as normas (GRI e SASB), apenas a completude da norma GRI foi assegurada independentemente.</t>
    </r>
  </si>
  <si>
    <r>
      <rPr>
        <b/>
        <sz val="9"/>
        <color rgb="FF555555"/>
        <rFont val="Arial"/>
        <family val="2"/>
      </rPr>
      <t xml:space="preserve">
Impactos</t>
    </r>
    <r>
      <rPr>
        <sz val="9"/>
        <color rgb="FF555555"/>
        <rFont val="Arial"/>
        <family val="2"/>
      </rPr>
      <t xml:space="preserve">
A biodiversidade é um tema transversal quando se trata de natureza. Mapeamos nossos impactos avaliando a interface de nossas operações com áreas de alto valor para a biodiversidade. Essa avaliação embasa a priorização de nossas ações, focando na gestão de impactos e riscos, assim como no mapeamento de oportunidades. 
Do ponto de vista do processo de recuperação, os impactos mais relevantes dos projetos são os negativos sobre os meios físico e biótico.
No tocante ao meio físico, a maior parte dos impactos potenciais pode ser minimizada mediante a estabilização física (geotécnica) e química e da revegetação (proteção superficial) das estruturas típicas da mineração a céu aberto, tais como cavas, pilhas de estéril e/ou rejeito e barragens, assim como das demais estruturas de apoio e logística, tais como cortes, aterros, áreas de empréstimo, áreas de disposição de material excedente, entre outras.
Em relação ao meio biótico, os impactos potenciais que não puderem ser evitados devem ser, primeiramente, minimizados, como, por exemplo, lançando mão de planos ou programas de manejo e/ou resgate de flora, os quais são executados antes das atividades de supressão de vegetação, e de recuperação de áreas degradadas, com o objetivo de reabilitá-las nos curto e médios prazos, mas criando condições ambientalmente adequadas para restaurá-las no longo prazo. 
Assim, esgotadas as possibilidades de medidas de minimização, os impactos residuais devem ser objeto de plano ou programa de restauração, com o objetivo de compensar as perdas e, sempre que possível, promover ganhos de biodiversidade nos territórios, em linha com o objetivo maior de neutralização dos impactos negativos.
Com esse intuito, tanto os planos ou programas de manejo e/ou resgate de flora quanto os de recuperação de áreas degradadas (estabilização e revegetação de estruturas) e os de restauração como medida compensatória, têm como principal foco as espécies vegetais de importância para a conservação, como as endêmicas, raras, ameaçadas de extinção, de uso tradicional, de interesse econômico e científico, por exemplo.
Principais riscos: Impactos em áreas de alta relevância para a biodiversidade.
Principais oportunidades: Intensificar nossa contribuição para o bioma Amazônia, Investimento em pesquisa e conservação da Biodiversidade, Desenvolvimento de negócios de impacto para recuperação de biomas, Desenvolvimento de novas tecnologias que apoiem a prevenção de incêndios e outros riscos.
</t>
    </r>
    <r>
      <rPr>
        <b/>
        <sz val="9"/>
        <color rgb="FF555555"/>
        <rFont val="Arial"/>
        <family val="2"/>
      </rPr>
      <t>Envolvimento</t>
    </r>
    <r>
      <rPr>
        <sz val="9"/>
        <color rgb="FF555555"/>
        <rFont val="Arial"/>
        <family val="2"/>
      </rPr>
      <t xml:space="preserve">
O impacto da Vale sobre a biodiversidade está diretamente ligado às suas operações.
</t>
    </r>
    <r>
      <rPr>
        <b/>
        <sz val="9"/>
        <color rgb="FF555555"/>
        <rFont val="Arial"/>
        <family val="2"/>
      </rPr>
      <t xml:space="preserve">Políticas e compromissos
</t>
    </r>
    <r>
      <rPr>
        <sz val="9"/>
        <color rgb="FF555555"/>
        <rFont val="Arial"/>
        <family val="2"/>
      </rPr>
      <t xml:space="preserve">Em 2019, a Vale lançou sua agenda 2030, que traz metas relacionadas à redução de pressões sobre a natureza, à diminuição de nossas emissões e da captação de água nova, assim como à busca de resultados positivos para além da gestão de impactos. 
Entre elas, estão a Meta Florestal – recuperar e proteger 500 mil hectares para além dos nossos muros, e a Meta Hídrica – alcançar mais 7% de redução do nosso uso específico de água, ambas até 2030. São compromissos voluntários, que vão além de nossas obrigações legais e das nossas fronteiras, buscando congregar desenvolvimento econômico com proteção ambiental e bem-estar às comunidades onde estamos presentes.
Nos comprometemos a prevenir e neutralizar impactos significativos em nossos novos projetos e expansões localizados em áreas de alto valor para a biodiversidade, buscando não ter perdas líquidas (“No Net Loss” em inglês) e, sempre que possível, gerando impactos positivos. A Vale adere aos Princípios da Mineração Sustentável do Conselho Internacional de Mineração e Metais (ICMM, na sigla em inglês), incluindo o princípio 7 e suas expectativas de desempenho focadas na conservação da biodiversidade, e o Compromisso Empresarial Brasileiro para a Biodiversidade do Conselho Empresarial Brasileiro para o Desenvolvimento Sustentável (CEBDS).
Consolidamos publicamente a decisão de não operar em Sítios do Patrimônio Natural Mundial da UNESCO. Esse compromisso é uma diretriz do nosso normativo interno de Diretrizes e Processos para Gestão da Biodiversidade. É importante destacar que não temos projetos ou operações nessas áreas e ajudamos a proteger um importante sítio - Reservas da Costa do Descobrimento da Mata Atlântica - composto pela Reserva Natural Vale (RNV) e a Reserva Biológica de Sooretama (ReBio Sooretama).
</t>
    </r>
    <r>
      <rPr>
        <b/>
        <sz val="9"/>
        <color rgb="FF555555"/>
        <rFont val="Arial"/>
        <family val="2"/>
      </rPr>
      <t>Medidas tomadas para gerenciar o tema</t>
    </r>
    <r>
      <rPr>
        <sz val="9"/>
        <color rgb="FF555555"/>
        <rFont val="Arial"/>
        <family val="2"/>
      </rPr>
      <t xml:space="preserve">
A pesquisa científica e o conhecimento são pilares essenciais para a nossa gestão de impactos, apoiando as decisões e embasando nossa estratégia de mitigação, recuperação e compensação. Para isso, são desenvolvidas parcerias com instituições de pesquisas e especialistas técnicos, além de investimentos no Instituto Tecnológico Vale como grande catalisador do conhecimento científico na Amazônia, e na Reserva Natural Vale, como núcleo de conservação e conhecimento da Mata Atlântica.
A recuperação de áreas degradadas (RAD), na Vale, está integrada à sua abordagem em biodiversidade, que visa neutralizar seus impactos, abrangendo todas as fases do ciclo de vida dos projetos, desde a prospecção, passando pela implantação, operação e até o fechamento. Uma vez que os impactos potenciais dos projetos não puderem ser evitados, o processo de recuperação de áreas pode figurar entre as medidas mais importantes para minimizar, restaurar e compensar os impactos. 
Como medida de minimização, o processo de recuperação deve ser direcionado às áreas impactadas pelos projetos, caracterizadas como degradadas, tendo em vista nos curto e médio prazos a mitigação dos impactos sobre o meio físico, principalmente, contudo sem perder de vista a possibilidade de restaurar essas áreas, no longo prazo.
Já como medida de restauração, o processo de recuperação tem como objetivo facilitar ou acelerar, seja de modo passivo ou assistido, o processo natural de sucessão ecológica e, consequentemente, o aumento da diversidade biológica sobre as áreas alteradas decorrentes dos impactos diretos e indiretos dos projetos. 
Por fim, o processo de recuperação ainda pode ser empregado na compensação dos impactos residuais dos projetos sobre a biodiversidade e serviços ecossistêmicos, especialmente ao promover a restauração de áreas alteradas frequentemente por terceiros, nos territórios onde se inserem, as quais, de outro modo, não seriam recuperadas. Veja mais no Portal ESG na página de “Biodiversidade”.
</t>
    </r>
    <r>
      <rPr>
        <b/>
        <sz val="9"/>
        <color rgb="FF555555"/>
        <rFont val="Arial"/>
        <family val="2"/>
      </rPr>
      <t>Rastreamento de eficácia</t>
    </r>
    <r>
      <rPr>
        <sz val="9"/>
        <color rgb="FF555555"/>
        <rFont val="Arial"/>
        <family val="2"/>
      </rPr>
      <t xml:space="preserve">
Os planos ou programas de recuperação de áreas degradadas na Vale são concebidos e executados tendo por linha de base o atendimento a todos os requisitos legais associados ao tema e afins, e de acordo com a solução técnica exigida pelos órgãos ambientais competentes.
Além disso, os planos ou programas de recuperação têm como objetivo principal restabelecer, na medida do possível, a integridade das áreas observada antes dos impactos, baseando-se no princípio de buscar uma condição ambiental “igual-por-igual ou melhor” à anterior à degradação, obviamente considerando, nesse processo, as limitações físico-químicas e biológicas dos ambientes impactados.
Nesse sentido, os planos ou programas são elaborados visando a incorporação no processo de recuperação de valores ecológicos, estético-paisagísticos e socioculturais das regiões de inserção dos projetos ou de acordo com o previsto no plano de fechamento de mina no tocante ao uso futuro. E, da perspectiva dos serviços ecossistêmicos, é contemplada nos planos ou programas a busca pela equivalência de habitats e/ou recursos, principalmente no âmbito da restauração como medida compensatória.
</t>
    </r>
    <r>
      <rPr>
        <b/>
        <sz val="9"/>
        <color rgb="FF555555"/>
        <rFont val="Arial"/>
        <family val="2"/>
      </rPr>
      <t>Pesquisa e desenvolvimento em RAD</t>
    </r>
    <r>
      <rPr>
        <sz val="9"/>
        <color rgb="FF555555"/>
        <rFont val="Arial"/>
        <family val="2"/>
      </rPr>
      <t xml:space="preserve">
A recuperação de áreas degradadas exige a atuação integrada de várias disciplinas (botânica, solos, fertilidade, ecologia etc.) e em conjuntos distintos de acordo com as particularidades dos ambientais dos sítios a serem tratados. Por se tratar de área do conhecimento organizado relativamente recente, com pouco mais de 40 anos no contexto brasileiro, a RAD se constitui num terreno fértil para melhorias, que vão desde o aperfeiçoamento de ferramentas para tarefas manuais até a genética molecular.
Buscando o aperfeiçoamento da RAD nos processos minerários, a Vale vem desenvolvendo projetos de P&amp;D nesse tema, desde 2012, mediante parcerias com universidades e outras instituições de pesquisa e, mais recentemente, por meio de inciativas diretas desenvolvidas pelo Instituto Tecnológico Vale para o Desenvolvimento Sustentável (ITV DS). Como principais linhas de pesquisa destacam-se:
- Monitoramento do processo de recuperação de ambientes;
- Ecologia de espécies vegetais nativas de campos rupestre;
- Seleção de espécies nativas para uso na revegetação de estruturas minerárias;
- Plantio direto de espécies nativas florestais e herbáceas;
- Revegetação de superfícies residuais (cavas e pilhas);
- Mecanização do plantio em taludes de corte.</t>
    </r>
  </si>
  <si>
    <r>
      <rPr>
        <b/>
        <sz val="9"/>
        <color rgb="FF555555"/>
        <rFont val="Arial"/>
        <family val="2"/>
      </rPr>
      <t xml:space="preserve">
Impactos</t>
    </r>
    <r>
      <rPr>
        <sz val="9"/>
        <color rgb="FF555555"/>
        <rFont val="Arial"/>
        <family val="2"/>
      </rPr>
      <t xml:space="preserve">
As mudanças climáticas, conforme vem sendo apontado no Relatório de Riscos Globais do Fórum Econômico Mundial, há quase uma década, estão entre os principais riscos globais para as pessoas e cadeias produtivas, no mundo inteiro. Essa realidade também se reflete na preocupação das partes interessadas e na materialidade da Vale. Neste sentido, é nossa prioridade promover uma mineração de baixo carbono, que contribua para toda a cadeia de valor, tornando nosso negócio resiliente aos efeitos das mudanças climáticas e permitindo que possamos contribuir na transição justa no mundo. 
Principais riscos: Riscos de transição: mudanças no padrão de demandas, mudanças nas políticas públicas de restrição às emissões (incluindo a taxação de carbono) e risco reputacional, entre outros;  Riscos físicos: aumento da temperatura média, condições meteorológicas e marítimas extremas.
Principais oportunidades: Desenvolvimento de soluções de descarbonização; Uso de tecnologia própria para oferecer mais produtos premium; Maior participação de fontes renováveis na matriz energética, incluindo eletricidade e combustíveis; Indicadores e requisitos para engajamento com cliente e fornecedores.
</t>
    </r>
    <r>
      <rPr>
        <b/>
        <sz val="9"/>
        <color rgb="FF555555"/>
        <rFont val="Arial"/>
        <family val="2"/>
      </rPr>
      <t>Envolvimento</t>
    </r>
    <r>
      <rPr>
        <sz val="9"/>
        <color rgb="FF555555"/>
        <rFont val="Arial"/>
        <family val="2"/>
      </rPr>
      <t xml:space="preserve">
O impacto da Vale sobre as mudanças climáticas está diretamente ligado às suas operações e à suas relações de negócio.
</t>
    </r>
    <r>
      <rPr>
        <b/>
        <sz val="9"/>
        <color rgb="FF555555"/>
        <rFont val="Arial"/>
        <family val="2"/>
      </rPr>
      <t>Políticas e compromissos</t>
    </r>
    <r>
      <rPr>
        <sz val="9"/>
        <color rgb="FF555555"/>
        <rFont val="Arial"/>
        <family val="2"/>
      </rPr>
      <t xml:space="preserve">
Para liderar a agenda de descarbonização e amparada em sua política global de mudanças climáticas, a Vale conta, desde 2019, com um fórum periódico composto por membros do comitê executivo e alta liderança, além de atrelar metas de redução de emissões à sua remuneração variável.  Em 2017, nos alinhamos às diretrizes da Força-tarefa para Divulgações Financeiras Relacionadas às Mudanças Climáticas (TCFD, sigla em inglês), visando a gestão dos impactos decorrentes da transição para uma economia de baixo carbono, além dos impactos físicos das mudanças climáticas em nossas operações, além de participarmos das principais avalições existentes. Em 2023, pelo quarto ano consecutivo, recebemos a classificação A- na avaliação CDP Mudanças Climáticas, uma pontuação acima da média do setor de mineração. O CDP atualizou a metodologia de pontuação e adicionou novas questões ao documento, o que tornou a avaliação mais rigorosa quando comparada aos anos anteriores.
Publicamos a estratégia de mudanças climáticas e seus avanços, incluindo o roadmap de descarbonização, atualizado anualmente. Essas informações podem ser encontradas no CDP Clima, Portal ESG e relatório sobre Mudanças Climáticas.
</t>
    </r>
    <r>
      <rPr>
        <b/>
        <sz val="9"/>
        <color rgb="FF555555"/>
        <rFont val="Arial"/>
        <family val="2"/>
      </rPr>
      <t>Medidas tomadas para gerenciar o tema</t>
    </r>
    <r>
      <rPr>
        <sz val="9"/>
        <color rgb="FF555555"/>
        <rFont val="Arial"/>
        <family val="2"/>
      </rPr>
      <t xml:space="preserve">
Nosso principal programa de descarbonização, o PowerShift, tem como objetivo tornar a matriz energética da empresa mais limpa, por meio da utilização de energia renovável e de combustíveis alternativos e da maior eficiência das operações utilizando novas tecnologias.
Para potencializar seu impacto, o PowerShift estabelece parcerias com especialistas em tecnologia, centros de pesquisa, fornecedores e outras empresas do setor. É o caso da iniciativa Charge On Innovation Challenge, promovida pela Vale, BHP e Rio Tinto para estimular o desenvolvimento de tecnologias inovadoras voltadas à descarbonização do setor mineral. Relatório Integrado Vale, no Portal ESG na página Clima e no Relatório sobre Mudanças Climáticas.
</t>
    </r>
    <r>
      <rPr>
        <b/>
        <sz val="9"/>
        <color rgb="FF555555"/>
        <rFont val="Arial"/>
        <family val="2"/>
      </rPr>
      <t>Rastreamento de eficácia</t>
    </r>
    <r>
      <rPr>
        <sz val="9"/>
        <color rgb="FF555555"/>
        <rFont val="Arial"/>
        <family val="2"/>
      </rPr>
      <t xml:space="preserve">
Veja mais no Relatório Integrado Vale, no Portal ESG na página “Clima” e no Relatório sobre Mudanças Climáticas.</t>
    </r>
  </si>
  <si>
    <r>
      <rPr>
        <b/>
        <sz val="9"/>
        <color rgb="FF555555"/>
        <rFont val="Arial"/>
        <family val="2"/>
      </rPr>
      <t xml:space="preserve">
Impactos</t>
    </r>
    <r>
      <rPr>
        <sz val="9"/>
        <color rgb="FF555555"/>
        <rFont val="Arial"/>
        <family val="2"/>
      </rPr>
      <t xml:space="preserve">
A avaliação de riscos em direitos humanos é feita em todas as operações e em projetos críticos, com a definição de controles integrados aos processos das atividades e com a realização de due diligence, incluindo fornecedores, com a aplicação de questionário de autodiagnóstico, engajamento, inspeções e monitoramento de planos de ação. O processo de due diligence também é feito em casos de fusões e aquisições de novos projetos e joint ventures. Já a Due Diligence de Direitos Humanos (DDHH), é uma avaliação aprofundada e de impactos reais e potenciais que é integrada por meio de ações corretivas e monitorada periodicamente, em ciclos de três a cinco anos.
Principais riscos:  Riscos de violação aos direitos humanos em suas operações, ao longo da cadeia de valor.
Principais oportunidades: Avanço na inclusão da lente de direitos humanos em todos os processos da empresa e nas tomadas de decisão, contribuir com a promoção da agenda de direitos humanos e empresas no setor mineral e em outros setores, nas joint ventures e com clientes.
</t>
    </r>
    <r>
      <rPr>
        <b/>
        <sz val="9"/>
        <color rgb="FF555555"/>
        <rFont val="Arial"/>
        <family val="2"/>
      </rPr>
      <t>Envolvimento</t>
    </r>
    <r>
      <rPr>
        <sz val="9"/>
        <color rgb="FF555555"/>
        <rFont val="Arial"/>
        <family val="2"/>
      </rPr>
      <t xml:space="preserve">
Reconhecemos que nossa operação e cadeia de valor lida com temas sociais e ambientais sensíveis, que podem gerar impactos e riscos de violação de direitos humanos. Por isso, nosso compromisso com os direitos humanos está conectado diretamente com os pilares estratégicos da companhia e fundamentado no respeito da dignidade e da integridade das pessoas.
</t>
    </r>
    <r>
      <rPr>
        <b/>
        <sz val="9"/>
        <color rgb="FF555555"/>
        <rFont val="Arial"/>
        <family val="2"/>
      </rPr>
      <t>Políticas e compromissos</t>
    </r>
    <r>
      <rPr>
        <sz val="9"/>
        <color rgb="FF555555"/>
        <rFont val="Arial"/>
        <family val="2"/>
      </rPr>
      <t xml:space="preserve">
O respeito aos direitos humanos é uma condição inegociável e base para a atuação social da Vale. A atuação firme na gestão dos direitos humanos nas operações e na cadeia de valor segue os aprendizados e a evolução de práticas que envolve o diálogo contínuo com a sociedade. Essa premissa é essencial para a resolução de problemas e a construção de uma cultura de respeito à dignidade e integridade das pessoas potencialmente impactadas pelas atividades e relações comerciais. 
Nosso compromisso é conectado ao Programa de Ética &amp; Compliance e à nossa jornada de transformação cultural. Seguimos padrões internacionais, como os Princípios Orientadores sobre Empresas e Direitos Humanos da ONU, os princípios do Pacto Global das Nações Unidas, a Declaração Universal dos Direitos Humanos, os princípios e diretrizes do Conselho Internacional de Mineração e Metais.
A Vale também mantém o Mecanismo de Escuta e Resposta para receber reclamações em direitos humanos por parte da sociedade. Ademais, assumiu o compromisso de responder a 100% das alegações no tema feitas por meio do Business &amp; Human Rights Resource Centre (sigla para BHRRC, o Centro de Informação sobre Empresas e Direitos Humanos). 
</t>
    </r>
    <r>
      <rPr>
        <b/>
        <sz val="9"/>
        <color rgb="FF555555"/>
        <rFont val="Arial"/>
        <family val="2"/>
      </rPr>
      <t>Medidas tomadas para gerenciar o tema</t>
    </r>
    <r>
      <rPr>
        <sz val="9"/>
        <color rgb="FF555555"/>
        <rFont val="Arial"/>
        <family val="2"/>
      </rPr>
      <t xml:space="preserve">
As capacitações no tema são obrigatórias para empregados próprios e terceiros e dizem respeito a temas críticos, como respeito à diversidade e à liberdade política e sindical; conscientização sobre assédio moral e sexual; combate à exploração sexual de crianças e adolescentes; combate à discriminação; combate ao trabalho infantil e forçado e análogo a de escravo; relacionamento com comunidades, incluindo Povos Indígenas e Comunidades Tradicionais; e remoção involuntária. Há, ainda, treinamentos específicos para áreas consideradas mais críticas, que incluem empregados, fornecedores, joint ventures e clientes. Veja mais no Portal ESG na página “Direitos Humanos”.
</t>
    </r>
    <r>
      <rPr>
        <b/>
        <sz val="9"/>
        <color rgb="FF555555"/>
        <rFont val="Arial"/>
        <family val="2"/>
      </rPr>
      <t>Rastreamento de eficácia</t>
    </r>
    <r>
      <rPr>
        <sz val="9"/>
        <color rgb="FF555555"/>
        <rFont val="Arial"/>
        <family val="2"/>
      </rPr>
      <t xml:space="preserve">
Veja mais no Portal ESG na página “Direitos Humanos” e no Relatório Integrado Vale, seção Direitos Humanos.</t>
    </r>
  </si>
  <si>
    <r>
      <rPr>
        <b/>
        <sz val="9"/>
        <color rgb="FF555555"/>
        <rFont val="Arial"/>
        <family val="2"/>
      </rPr>
      <t xml:space="preserve">
Impactos</t>
    </r>
    <r>
      <rPr>
        <sz val="9"/>
        <color rgb="FF555555"/>
        <rFont val="Arial"/>
        <family val="2"/>
      </rPr>
      <t xml:space="preserve">
Principais riscos: Legislações trabalhistas locais, Contratação de mão de obra terceirizada, Plano de sucessão de lideranças.
Principais oportunidades: Implementar e acelerar o Programa de Capacitação Técnica para nossos empregados, Capacitação/ativação dos líderes operacionais na transformação cultural.
</t>
    </r>
    <r>
      <rPr>
        <b/>
        <sz val="9"/>
        <color rgb="FF555555"/>
        <rFont val="Arial"/>
        <family val="2"/>
      </rPr>
      <t>Envolvimento</t>
    </r>
    <r>
      <rPr>
        <sz val="9"/>
        <color rgb="FF555555"/>
        <rFont val="Arial"/>
        <family val="2"/>
      </rPr>
      <t xml:space="preserve">
Além de serem parte essencial para o sucesso do nosso negócio, as pessoas podem ser diretamente impactadas pelas políticas e ações da Vale tanto em sua operação como em suas relações de negócio. 
Políticas e compromissos
Nossos principais compromissos relacionados às pessoas na Vale estão expressos em nossos Política de Diversidade e Inclusão da Vale, Guia de Direitos Humanos, Política de Direitos Humanos e Código de Conduta.
</t>
    </r>
    <r>
      <rPr>
        <b/>
        <sz val="9"/>
        <color rgb="FF555555"/>
        <rFont val="Arial"/>
        <family val="2"/>
      </rPr>
      <t>Medidas tomadas para gerenciar o tema</t>
    </r>
    <r>
      <rPr>
        <sz val="9"/>
        <color rgb="FF555555"/>
        <rFont val="Arial"/>
        <family val="2"/>
      </rPr>
      <t xml:space="preserve">
A transformação cultural da Vale é um dos aprendizados a partir da tragédia de Brumadinho. Acreditamos que a empresa só será diferente quando as nossas pessoas agirem diferente, conforme os valores e comportamentos-chave que desejamos e em uma trajetória de constante aprimoramento. Essa jornada, que começou em 2019, está em desenvolvimento na prática e tem o engajamento como a forma de encorajar nossos empregados a serem protagonistas no atingimento de nossas ambições organizacionais. 
O engajamento é medido por meio da percepção dos empregados sobre perguntas relacionadas a cinco pilares: cultura, liderança, carreira, bem-estar e pertencimento. Além disso, em 2023, foi aplicada a primeira pesquisa de engajamento após o início da jornada de transformação cultural, com favorabilidade geral de 82% e destaque dos pilares de liderança e carreira. A partir dos resultados, foram implementadas ações como programas de desenvolvimento da liderança, revisão do elemento Cultura e Engajamento no VPS, campanha de comunicação voltada ao público operacional. 
Também fruto do aprendizado é nossa atuação intencional e afirmativa em Diversidade, Equidade e Inclusão. Adotamos medidas para a construção de ambientes de trabalho que reflitam toda a diversidade que existe na sociedade, com espaços para que as pessoas se sintam respeitadas e tenham suas vozes e ideias valorizadas. Somos pautados por nossa Política de Diversidade e Inclusão, e contamos com programas de formação profissional; desenvolvimento de carreira; treinamentos focados no combate ao assédio, discriminação e preconceito; e recrutamento inclusivo.  Veja mais no Portal ESG na página “Nossa Gente”.
A Valer, ecossistema de aprendizagem da Vale, suporta o desenvolvimento de empregados e a geração de valor compartilhado com a comunidade. Ela é segmentada entre cinco principais públicos: todos os empregados e comunidades, futuros empregados, técnicos operacionais, especialistas e líderes. Para cada público, a Valer oferece treinamentos e soluções para a transferência de aprendizagens para o dia a dia, em trocas entre as pessoas e na prática. 
O atendimento humanizado para situações de assédio sexual, moral e discriminação é feito por meio do Canal de Acolhimento, lançado em 2022 no Brasil e pelo Respect Channel, lançado em 2023 para as operações de Metais Básicos no Canadá. Dessa forma, pessoas empregadas e contratadas podem se sentir mais confortáveis para relatar informações sensíveis, contribuindo, assim, para a efetividade do processo de apuração. 
A Vale respeita a liberdade de associação e mantém boas relações com sindicatos em todos os países onde opera, buscando resolver conflitos por meio de encontros e reuniões periódicas com representantes das associações. Em 2023, não foi registrada nenhuma manifestação trabalhista. Pautamos nossa atuação no Código de Conduta, nas legislações trabalhistas locais, nas oito Convenções Fundamentais da Organização Internacional do Trabalho e nas diretrizes da Organização para Cooperação e Desenvolvimento Econômico. Quando a legislação local de um país onde operamos restringe esse direito, mantemos contato com organizações equivalentes de trabalhadores.  Veja mais no Portal ESG na página “Nossa Gente”.
</t>
    </r>
    <r>
      <rPr>
        <b/>
        <sz val="9"/>
        <color rgb="FF555555"/>
        <rFont val="Arial"/>
        <family val="2"/>
      </rPr>
      <t>Rastreamento de eficácia</t>
    </r>
    <r>
      <rPr>
        <sz val="9"/>
        <color rgb="FF555555"/>
        <rFont val="Arial"/>
        <family val="2"/>
      </rPr>
      <t xml:space="preserve">
Veja mais no Portal ESG na página “Nossa Gente” e no Relatório Integrado, seção Pessoas.</t>
    </r>
  </si>
  <si>
    <r>
      <rPr>
        <b/>
        <sz val="9"/>
        <color rgb="FF555555"/>
        <rFont val="Arial"/>
        <family val="2"/>
      </rPr>
      <t xml:space="preserve">
Impactos</t>
    </r>
    <r>
      <rPr>
        <sz val="9"/>
        <color rgb="FF555555"/>
        <rFont val="Arial"/>
        <family val="2"/>
      </rPr>
      <t xml:space="preserve">
Principais riscos: Impactos socioambientais decorrentes da operação, Riscos de saúde e segurança nas comunidades onde operamos, Riscos de conflitos por remoção involuntária e por uso de terra, Riscos de conflitos com povos indígenas e comunidades tradicionais.
Principais Oportunidades: Maximização da geração de valor para as comunidades.
</t>
    </r>
    <r>
      <rPr>
        <b/>
        <sz val="9"/>
        <color rgb="FF555555"/>
        <rFont val="Arial"/>
        <family val="2"/>
      </rPr>
      <t xml:space="preserve">
Envolvimento</t>
    </r>
    <r>
      <rPr>
        <sz val="9"/>
        <color rgb="FF555555"/>
        <rFont val="Arial"/>
        <family val="2"/>
      </rPr>
      <t xml:space="preserve">
O impacto da Vale sobre as comunidades locais está diretamente ligado às suas operações e às suas relações de negócios.
</t>
    </r>
    <r>
      <rPr>
        <b/>
        <sz val="9"/>
        <color rgb="FF555555"/>
        <rFont val="Arial"/>
        <family val="2"/>
      </rPr>
      <t xml:space="preserve">
Políticas e compromissos</t>
    </r>
    <r>
      <rPr>
        <sz val="9"/>
        <color rgb="FF555555"/>
        <rFont val="Arial"/>
        <family val="2"/>
      </rPr>
      <t xml:space="preserve">
As medidas de atendimento são definidas e executadas a partir de um diagnóstico da realidade e do engajamento das partes interessadas. Elas visam a restituição dos meios de vida em condições equivalentes ou melhores que aquelas verificadas antes do deslocamento das famílias, como a reposição da terra, da moradia e de atividades econômicas impactadas, conforme diretrizes de organizações internacionais como a International Finance Corporation (IFC) e Banco Mundial. Veja mais no Portal ESG e no Guia de Direitos Humanos.
</t>
    </r>
    <r>
      <rPr>
        <b/>
        <sz val="9"/>
        <color rgb="FF555555"/>
        <rFont val="Arial"/>
        <family val="2"/>
      </rPr>
      <t xml:space="preserve">
Medidas tomadas para gerenciar o tema
</t>
    </r>
    <r>
      <rPr>
        <sz val="9"/>
        <color rgb="FF555555"/>
        <rFont val="Arial"/>
        <family val="2"/>
      </rPr>
      <t xml:space="preserve">Para a Vale, o relacionamento com as comunidades locais é prioritário. Compreender e atender as perspectivas das comunidades e incorporá-las em nossas decisões é um desafio e tem sempre espaço de melhoria. Por meio do diálogo, compartilhamos informações sobre atividades e empreendimentos, seus possíveis riscos e impactos e as medidas tomadas para evitar, reduzir ou compensá-los. 
Atualmente, 97% das nossas operações têm processo de relacionamento estabelecido com comunidades locais. Ele inclui etapas de identificação e caracterização das comunidades e partes interessadas; gestão das manifestações; implementação de planos de relacionamento e diálogo; gestão de possíveis conflitos e de questões críticas. Durante a fase de licenciamento ambiental, seguimos todas as obrigações legais de engajamento, garantindo a divulgação de informações relacionadas ao empreendimento.
O engajamento é feito pelas equipes especializadas e, em 2023, nos relacionamos com 1.574 comunidades locais nos países onde atuamos. Nesse período, foram implementados, ao todo, 452 Planos de Relacionamento com Comunidades locais, dos quais 385 foram no Brasil. Das 177 comunidades consideradas prioritárias para o engajamento no Brasil, 88% foram atendidas por Planos de Relacionamento. Temos o compromisso de atender 100% das comunidades prioritárias com planos até 2026.  Veja mais no Portal ESG na página “Comunidades Locais”.
</t>
    </r>
    <r>
      <rPr>
        <b/>
        <sz val="9"/>
        <color rgb="FF555555"/>
        <rFont val="Arial"/>
        <family val="2"/>
      </rPr>
      <t xml:space="preserve">
Rastreamento de eficácia</t>
    </r>
    <r>
      <rPr>
        <sz val="9"/>
        <color rgb="FF555555"/>
        <rFont val="Arial"/>
        <family val="2"/>
      </rPr>
      <t xml:space="preserve">
A escuta ativa é um dos comportamentos chave em nossa jornada de transformação. Aprendemos que não basta realizar o diálogo e tratar as manifestações, mas sim, entender a percepção da efetividade dos nossos esforços de engajamento. Em 2022, realizamos a primeira Pesquisa de Percepção de Comunidades no Brasil, entrevistando 5.105 pessoas em cinco Estados (ES, RJ, MG, MA, PA), contemplando 44 municípios e 163 comunidades. Em 2023, consolidamos os resultados para aprofundar o entendimento do nível de confiança e as expectativas das comunidades vizinhas. 
A pesquisa aponta que estamos tendo progresso, mas ainda há espaço para melhorias e aprendizados, com 57% dos entrevistados afirmaram que as ações de engajamento estão em rumo certo e 14% no rumo errado. Em relação ao conhecimento das ações da Vale no território, 56% afirmaram não existir ações. 81% dos entrevistados concordaram com a frase ‘A Vale é uma empresa confiável’, enquanto 5% não concordaram e 14% foram neutros e não souberam/não responderam. Como próximos passos, serão construídas estratégias sociais relacionadas aos temas de maior impacto e relevância.  Veja mais no Portal ESG na página “Comunidades Locais” e no Relatório Integrado Vale, seção Comunidades Locais.</t>
    </r>
  </si>
  <si>
    <t>A Vale implementa diversos procedimentos relacionados à drenagem ácida em suas operações, com foco na gestão e controle dos riscos associados. Atualmente possui padrão normativo interno que versa sobre a gestão da drenagem ácida na empresa, embasado nos melhores protocolos nacionais e internacionais. Os locais de operação adotam iniciativas específicas para prevenir, gerenciar e mitigar a potencial geração de drenagem ácida, levando em consideração as particularidades de cada região. Essas ações fazem parte do compromisso contínuo da Vale em ser uma mineradora sustentável e segura.
Porcentagem de locais de minais onde há drenagem ácida de rochas: 
(1) previsto de ocorrer: 33% (6 sites com potencial em 18)
(2) mitigado ativamente: 83% (5 sites com DAM mitigada, de 6 de sites com potencial)
(3) em tratamento ou remediação: 75% (3 sites com medidas tratamento ou remediação de 4 com áreas contaminadas por DAM)</t>
  </si>
  <si>
    <t>Nosso objetivo é garantir a gestão responsável dos recursos hídricos e dos efluentes gerados no processo. O uso da água deve ser racional, socialmente equitativo, ambientalmente sustentável e economicamente benéfico, considerando um processo inclusivo das partes interessadas e a bacia hidrográfica. Acompanhamos de perto nossos indicadores, a fim de garantir maior eficiência operacional e nos propiciar crescimento saudável e sustentável. Nossos usos, consumos e descartes são monitorados, analisados e armazenados em sistema integrado de gestão da dados, que são auditados anualmente.
Por meio de monitoramento, estudos, balanço hídrico e análises são calculados as disponibilidades, demandas, descartes, reúso, outras águas gerenciadas e verificadas suas respectivas qualidades. Inclui-se também nos estudos os usos de água por demais usuários nas respectivas bacias hidrográficas onde atuamos. 
Os dados do monitoramento quali-quantitativo são analisados por técnicos especializados a fim de assegurar a qualidade dos resultados, cumprir os compromissos legais; e mantê-los de forma consistida em sistemas de gerenciamento (Hydro Geoanalyst, Credit 360 e em plataforma de gestão interna). Investimos sempre na ampliação das redes de monitoramento quali-quantitavo, na capacitação de nossos profissionais e no engajamento com as partes interessadas.
Nossas metas globais de sustentabilidade estão alinhadas com os Objetivos de Desenvolvimento Sustentável (ODS) da Agenda 2030 da Organização das Nações Unidas (ONU) e com as diretrizes do Conselho Internacional de Mineração e Metais (ICMM). A Meta Água 2030, iniciada em 2018, determinou uma redução de 10% do uso específico de água doce em relação ao ano-base 2017. Com grande empenho, alcançamos a redução de 20% no ano de 2021, nove anos antes do prazo. Atualizamos a nossa meta 2030, vamos focar nossos esforços para alcançar mais 7% em média de redução do nosso uso específico até 2030, considerando metas mais significativas para unidades localizadas em regiões com nível de estresse hídrico alto ou crítico. Esta atualização da meta promoverá uma redução acumulada de 27% (base 2017) somada ao resultado já alcançado.</t>
  </si>
  <si>
    <t>A Vale apoia e implanta diversos programas voltados para promoção da educação e desenvolvimento de habilidades das comunidades locais. Em 2023, foram investidos mais de USD 12 milhões em iniciativas externas de educação. Dentre os programas, destacam-se:
O projeto Trilhos da Alfabetização, presente em 36 municípios, soma esforços com prefeituras, governos e instituições de referência para desenvolver ações que contribuam para a melhoria do processo da alfabetização e da educação de forma perene e sustentável. O projeto contempla a formação de educadores, suporte à gestão pública e produção e distribuição de material didático.
Ao longo de 2023, mais de 4.300 profissionais de educação foram capacitados. Ao todo, mais de 197 mil estudantes de 2.300 escolas foram beneficiados, especialmente nos estados do Pará e do Maranhão.
No campo do combate à exclusão escolar, o projeto Territórios em Rede mapeou, em 2023, cerca de 6.400 crianças e adolescentes fora da escola ou em risco de evasão escolar em 14 municípios de atuação da Vale, dos quais 6.264 tiveram o vínculo com a escola restabelecidos.</t>
  </si>
  <si>
    <t>Expectativa de Desempenho  3.4: Respeitar os direitos dos trabalhadores através de: não utilização de trabalho forçado ou infantil; evitar o tráfi co humano; não atribuir trabalhos perigosos/nocivos a menores de 18 anos; eliminação do assédio e discriminação; respeito da liberdade de associação e de negociação coletiva e fornecimento de um mecanismo para dar resposta às queixas dos trabalhadores.</t>
  </si>
  <si>
    <t xml:space="preserve">Expectativa de Desempenho  3.5: Remunerar os funcionários com salários que igualem ou excedam os requisitos legais ou representem um salário competitivo no mercado de trabalho (o que for
superior) e atribuir horas de trabalho regular e horas extraordinárias, dentro dos limites legalmente requeridos.
</t>
  </si>
  <si>
    <t>Expectativa de Desempenho  5.1:  Implementar práticas que visem melhorar continuamente a saúde e a segurança no local de trabalho e monitorar o desempenho para a eliminação de fatalidades no local de trabalho, lesões graves e prevenção de doenças ocupacionais, com base em um padrão internacional reconhecido ou sistema de gestão.</t>
  </si>
  <si>
    <t xml:space="preserve">Em 2023, não houve registro de novos casos de violação dos direitos dos Povos Indígenas no Brasil e unidades internacionais. Os casos relatados no Brasil foram referentes a anos anteriores e seguem em andamento. Os mesmos são acompanhados de forma contínua pela empresa, assim como sua atuação em cumprimento a decisões judiciais já deliberadas.  </t>
  </si>
  <si>
    <t>1²</t>
  </si>
  <si>
    <t>Sanções não-monetárias e multas referentes a casos significativos¹ em 2023</t>
  </si>
  <si>
    <t>A Vale respeita o salário mínimo local definido em legislação, e não há diferença significativa de salários-base entre mulheres e homens que exercem as mesmas funções, conforme determina a Política de Recursos Humanos. As eventuais variações decorrem de diferentes níveis de senioridade e maturidade dos empregados em sua categoria funcional.</t>
  </si>
  <si>
    <r>
      <rPr>
        <b/>
        <sz val="10"/>
        <color rgb="FF555555"/>
        <rFont val="Arial"/>
        <family val="2"/>
      </rPr>
      <t>Nota:</t>
    </r>
    <r>
      <rPr>
        <sz val="10"/>
        <color rgb="FF555555"/>
        <rFont val="Arial"/>
        <family val="2"/>
      </rPr>
      <t xml:space="preserve"> </t>
    </r>
    <r>
      <rPr>
        <sz val="9"/>
        <color rgb="FF555555"/>
        <rFont val="Arial"/>
        <family val="2"/>
      </rPr>
      <t>*Uma diferença não significativa representa variação de até 4 pontos percentuais para mais ou para menos.</t>
    </r>
    <r>
      <rPr>
        <sz val="10"/>
        <color rgb="FF555555"/>
        <rFont val="Arial"/>
        <family val="2"/>
      </rPr>
      <t xml:space="preserve">
</t>
    </r>
    <r>
      <rPr>
        <sz val="9"/>
        <color rgb="FF555555"/>
        <rFont val="Arial"/>
        <family val="2"/>
      </rPr>
      <t>O dado não possui diferenciação de Unidades Operacionais importantes, sendo esses os valores referentes às compras locais para toda a companhia. O reporte será aprimorado para os próximos ciclos.</t>
    </r>
    <r>
      <rPr>
        <sz val="10"/>
        <color rgb="FF555555"/>
        <rFont val="Arial"/>
        <family val="2"/>
      </rPr>
      <t xml:space="preserve"> </t>
    </r>
  </si>
  <si>
    <r>
      <rPr>
        <b/>
        <sz val="9"/>
        <color rgb="FF555555"/>
        <rFont val="Arial"/>
        <family val="2"/>
      </rPr>
      <t xml:space="preserve">Nota: </t>
    </r>
    <r>
      <rPr>
        <sz val="9"/>
        <color rgb="FF555555"/>
        <rFont val="Arial"/>
        <family val="2"/>
      </rPr>
      <t xml:space="preserve">os valores referentes a provisões financeiras para descomissionamento de ativos podem ser conferidos nas demonstrações financeiras da companhia.
* Houve redução no número de operações em relação ao ano de 2022 por conta de agrupamentos de unidades </t>
    </r>
  </si>
  <si>
    <t>A quantidade total de resíduos perigosos gerada foi de 92,7 mil toneladas.</t>
  </si>
  <si>
    <t>O peso total de resíduos perigosos que foram reciclados foi 42,8 mil toneladas, sendo considerado resíduos utilizados em aproveitamento energético, compostagem, reprocessamento/reciclagem, rerrefino e reuso.</t>
  </si>
  <si>
    <t>Links externos</t>
  </si>
  <si>
    <t>Política de Direitos Humanos</t>
  </si>
  <si>
    <t>Código de Conduta</t>
  </si>
  <si>
    <t>Princípios de Conduta para Terceiros</t>
  </si>
  <si>
    <t>Guia de Prevenção e Enfrentamento à Exploração Sexual de Crianças e Adolescentes</t>
  </si>
  <si>
    <t>Territórios em Network</t>
  </si>
  <si>
    <t>Mecanismo de Denúncias</t>
  </si>
  <si>
    <t>Cartilha de Direitos Humanos e Trabalho Decente</t>
  </si>
  <si>
    <t>Guia de Direitos Humanos</t>
  </si>
  <si>
    <t>A quantidade total de estéril gerada foi de 354,0 milhões de toneladas.</t>
  </si>
  <si>
    <t>Percentual todos empregados</t>
  </si>
  <si>
    <t>Gerentes Gerais</t>
  </si>
  <si>
    <t>Gerentes</t>
  </si>
  <si>
    <t>Coordenadores</t>
  </si>
  <si>
    <t>Percentual de empregados próprios que receberam análise de desempenho, por categoria funcional de liderança</t>
  </si>
  <si>
    <r>
      <t xml:space="preserve">Percentual de empregados próprios que receberam análise de desempenho, por categoria funcional de </t>
    </r>
    <r>
      <rPr>
        <b/>
        <i/>
        <sz val="11"/>
        <color rgb="FF555555"/>
        <rFont val="Arial"/>
        <family val="2"/>
      </rPr>
      <t>staff</t>
    </r>
  </si>
  <si>
    <r>
      <rPr>
        <b/>
        <sz val="9"/>
        <color rgb="FF555555"/>
        <rFont val="Arial"/>
        <family val="2"/>
      </rPr>
      <t>Notas:</t>
    </r>
    <r>
      <rPr>
        <sz val="9"/>
        <color rgb="FF555555"/>
        <rFont val="Arial"/>
        <family val="2"/>
      </rPr>
      <t xml:space="preserve"> As informações sobre os gases incluídos no cálculo, assim como as normas, metodologias e premissas de cálculo adotadas podem ser encontradas na resposta da Vale ao Questionário do CDP. A ferramenta de cálculo utilizada é o Sistema CR360. Abordagem de consolidação com base em controle operacional.
Potencial de Aquecimento Global (GWP) dos gases oriundos do IPCC AR4 até 2020 e AR5, a partir de 2021. Fatores de emissão provenientes do IPCC Guidelines for National Greenhouse Gas Inventories, National Inventory Reports para Canada e Japão, DEFRA Environmental Reporting Guidelines para o Reino Unido, Fourth IMO GHG Study para navegação, Ferramenta PBGHG, etc. 
Apesar das informações atenderem a ambas as normas (GRI e SASB), apenas a completude da norma GRI foi assegurada independentemente.</t>
    </r>
  </si>
  <si>
    <r>
      <rPr>
        <b/>
        <sz val="9"/>
        <color rgb="FF555555"/>
        <rFont val="Arial"/>
        <family val="2"/>
      </rPr>
      <t xml:space="preserve">Notas: </t>
    </r>
    <r>
      <rPr>
        <sz val="9"/>
        <color rgb="FF555555"/>
        <rFont val="Arial"/>
        <family val="2"/>
      </rPr>
      <t>Abordagem de consolidação com base em controle operacional. Os gases incluídos nos cálculos são CO</t>
    </r>
    <r>
      <rPr>
        <vertAlign val="subscript"/>
        <sz val="9"/>
        <color rgb="FF555555"/>
        <rFont val="Arial"/>
        <family val="2"/>
      </rPr>
      <t>2</t>
    </r>
    <r>
      <rPr>
        <sz val="9"/>
        <color rgb="FF555555"/>
        <rFont val="Arial"/>
        <family val="2"/>
      </rPr>
      <t>, CH</t>
    </r>
    <r>
      <rPr>
        <vertAlign val="subscript"/>
        <sz val="9"/>
        <color rgb="FF555555"/>
        <rFont val="Arial"/>
        <family val="2"/>
      </rPr>
      <t>4</t>
    </r>
    <r>
      <rPr>
        <sz val="9"/>
        <color rgb="FF555555"/>
        <rFont val="Arial"/>
        <family val="2"/>
      </rPr>
      <t xml:space="preserve"> e N</t>
    </r>
    <r>
      <rPr>
        <vertAlign val="subscript"/>
        <sz val="9"/>
        <color rgb="FF555555"/>
        <rFont val="Arial"/>
        <family val="2"/>
      </rPr>
      <t>2</t>
    </r>
    <r>
      <rPr>
        <sz val="9"/>
        <color rgb="FF555555"/>
        <rFont val="Arial"/>
        <family val="2"/>
      </rPr>
      <t>O.
A Norma adotada é o GHG Protocol Corporate Value Chain (Scope 3) Standard. Potencial de Aquecimento Global (GWP) dos gases oriundos do IPCC AR4 até 2020 e AR5, a partir de 2021. Fatores de emissão provenientes do IPCC Guidelines for National Greenhouse Gas Inventories, Ecoinvent, DEFRA Environmental Reporting Guidelines para o Reino Unido, IMO para a Navegação, etc.</t>
    </r>
  </si>
  <si>
    <r>
      <rPr>
        <b/>
        <sz val="9"/>
        <color rgb="FF555555"/>
        <rFont val="Arial"/>
        <family val="2"/>
      </rPr>
      <t>Notas:</t>
    </r>
    <r>
      <rPr>
        <sz val="9"/>
        <color rgb="FF555555"/>
        <rFont val="Arial"/>
        <family val="2"/>
      </rPr>
      <t xml:space="preserve"> Emissões de Escopo 1 e 2 marked-based por tonelada de minério de ferro equivalente.
Os gases inclusos e as normas e ferramentas de cálculo adotadas são as mesmas utilizadas para o cálculo do escopo 1 e 2.
Volumes de produção dos principais produtos da Vale, como pelotas, níquel, cobre e carvão são convertidos a minério de ferro equivalente.</t>
    </r>
  </si>
  <si>
    <r>
      <rPr>
        <b/>
        <sz val="9"/>
        <color rgb="FF555555"/>
        <rFont val="Arial"/>
        <family val="2"/>
      </rPr>
      <t>Notas:</t>
    </r>
    <r>
      <rPr>
        <sz val="9"/>
        <color rgb="FF555555"/>
        <rFont val="Arial"/>
        <family val="2"/>
      </rPr>
      <t xml:space="preserve"> As informações sobre os gases incluídos no cálculo, assim como as normas, metodologias e premissas de cálculo adotadas podem ser encontradas na resposta da Vale ao Questionário do CDP. A ferramenta de cálculo utilizada é o Sistema CR360. Abordagem de consolidação com base em controle operacional.</t>
    </r>
  </si>
  <si>
    <r>
      <rPr>
        <b/>
        <sz val="9"/>
        <color rgb="FF555555"/>
        <rFont val="Arial"/>
        <family val="2"/>
      </rPr>
      <t>Notas:</t>
    </r>
    <r>
      <rPr>
        <sz val="9"/>
        <color rgb="FF555555"/>
        <rFont val="Arial"/>
        <family val="2"/>
      </rPr>
      <t xml:space="preserve"> Para SDO, consideramos os Anexos C e E do Protocolo de Montreal além da parcela dos HCFCs contido em blends de gases.
A principal fonte dos fatores de emissão são o Handbook for the Montreal Protocol on Substances that Deplete the Ozone Layer. </t>
    </r>
  </si>
  <si>
    <r>
      <rPr>
        <b/>
        <sz val="10"/>
        <color rgb="FF555555"/>
        <rFont val="Arial"/>
        <family val="2"/>
      </rPr>
      <t>Nota</t>
    </r>
    <r>
      <rPr>
        <sz val="10"/>
        <color rgb="FF555555"/>
        <rFont val="Arial"/>
        <family val="2"/>
      </rPr>
      <t>: A ferramenta de cálculo utilizada é o Sistema CR360, o qual realiza as conversões de unidade de medida de energia. Abordagem de consolidação com base em controle operacional.
Apesar das informações atenderem a ambas as normas (GRI e SASB), apenas a completude da norma GRI foi assegurada independentemente.</t>
    </r>
  </si>
  <si>
    <t>Links:</t>
  </si>
  <si>
    <t>A quantidade total de rejeitos produzida foi de 95,4 milhões de toneladas.</t>
  </si>
  <si>
    <t>0,07 tonaleadas de SDO emitidos no ano</t>
  </si>
  <si>
    <t>9,4 milhões de tCO2e</t>
  </si>
  <si>
    <t>375,5 ktCO2e</t>
  </si>
  <si>
    <t>345,4 ktCO2e</t>
  </si>
  <si>
    <t>Market-based</t>
  </si>
  <si>
    <r>
      <t>23,2 kg CO</t>
    </r>
    <r>
      <rPr>
        <vertAlign val="subscript"/>
        <sz val="8"/>
        <color rgb="FF555555"/>
        <rFont val="Arial"/>
        <family val="2"/>
      </rPr>
      <t>2</t>
    </r>
    <r>
      <rPr>
        <sz val="8"/>
        <color rgb="FF555555"/>
        <rFont val="Arial"/>
        <family val="2"/>
      </rPr>
      <t>e por t MFe-eq</t>
    </r>
  </si>
  <si>
    <t>A Vale respeita o salário mínimo local definido em legislação, e não há diferença significativa* de remuneração entre mulheres e homens que exercem as mesmas funções, conforme determina a Política de Recursos Humanos. As eventuais variações decorrem de diferentes níveis de senioridade e maturidade dos empregados em sua categoria funcional.</t>
  </si>
  <si>
    <t>- 54 unidades operacionais analisadas;
- 50 (92,6%) das áreas requerem Plano de Gerenciamento da Biodiversidade;
- 56 no total já foram implantados (incluindo áreas com mais de um plano);
- 2 planos estão em elaboração e 2 em fase de proposta futura.</t>
  </si>
  <si>
    <t>17.284.702,84³</t>
  </si>
  <si>
    <t>2³</t>
  </si>
  <si>
    <t xml:space="preserve">Os empreendimentos que possuem impactos negativos reais e potenciais em comunidades estão localizados no Brasil, Canadá, Malásia e Indonésia. Os principais impactos negativos identificados para ferrovias são: emissão de particulados, ruído e vibração; alteração na mobilidade local e risco de acidentes. Para gerir esses impactos são implantadas as seguintes medidas de mitigação/compensação: monitoramento da qualidade do ar, ruído e vibração; educação ambiental; comunicação social; e ações de mobilidade. Já para portos identificam-se os seguintes principais impactos: emissão de particulados; interferência no tráfego em função do aumento do fluxo de veículos próximos ao empreendimento; restrição de acesso e uso para o canal de dragagem; suspensão de material na água durante a dragagem. Para gerir esses impactos são implantadas as seguintes medidas de mitigação/compensação: monitoramento da qualidade do ar; educação ambiental; e comunicação social. Para mineração são: emissão de particulados, ruído e vibração; alteração na dinâmica hídrica; interferência no tráfego em função de aumento do fluxo de veículos próximos ao empreendimento; alteração da dinâmica sociopolítica da região; e perturbação visual pela alteração da paisagem. Para gerir esses impactos são implantadas as seguintes medidas de mitigação/compensação: monitoramento da qualidade do ar, ruído, vibração e corpos hídricos; educação ambiental; comunicação social; ações de mobilidade; apoio ao desenvolvimento territorial; e monitoramento de indicadores socioeconômicos.  Ainda existem alguns impactos negativos que se relacionam especificamente com Povos Indígenas e Comunidades Tradicionais: alteração da dinâmica de caça, pesca, mobilidade; pressão territorial e alteração no modo de vida tradicional. Para gerir esses impactos são pactuadas com as comunidades e implantadas as seguintes medidas de mitigação/compensação: apoio ao etnodesenvolvimento; fortalecimento Institucional; fortalecimento cultural; Gestão e Proteção Territorial e Ambiental. </t>
  </si>
  <si>
    <t>A Vale entende e reconhece que, em suas atividades, devido às características inerentes ao setor extrativo e às regiões onde atua, existem inúmeros desafios em relação ao respeito aos Direitos Humanos.
Além disso, algumas regiões são remotas, e as políticas públicas sociais que garantem os direitos humanos das comunidades que ali vivem nem sempre estão plenamente presentes. Quando um empreendimento do setor extrativista é lançado em regiões com essas características, aumenta o risco de agravar situações de vulnerabilidade já existentes. É necessária uma atuação firme na gestão dos direitos humanos da empresa, bem como uma abordagem intersetorial que permita o enfrentamento de problemas complexos e sistêmicos.
Essa é a razão do compromisso da empresa com os Princípios Orientadores da ONU sobre Empresas e Direitos Humanos e está alinhada aos princípios e padrões internacionais.
Assim, a estratégia e a gestão de Direitos Humanos da Vale baseiam-se no respeito, na conscientização e na promoção do tema, bem como na prevenção de riscos e na gestão de impactos adversos e violações de Direitos Humanos, incluindo mitigação e remediação nas atividades da Vale e em toda a sua cadeia de suprimentos. A empresa valoriza o engajamento com as partes interessadas, ciente de que ainda há espaço para melhorias nesse processo.</t>
  </si>
  <si>
    <t>A Vale divulga sua abordagem dos riscos tributários, sua abordagem do planejamento tributário e outras diretrizes gerais por meio da Política de Conformidade Fiscal - POL-0046-G .
Os dados referentes a este indicador que não estão na Política de Conformidade Fiscal, não fizeram parte do escopo de reporte de asseguração, visto que o Relatório de Tax Transparency que conterá referências desse indicador será divulgado após a data de publicação do Relato Integrado. Os dados devem ser consultados através do link abaixo.</t>
  </si>
  <si>
    <t>Outros¹</t>
  </si>
  <si>
    <r>
      <rPr>
        <b/>
        <sz val="9"/>
        <color rgb="FF555555"/>
        <rFont val="Arial"/>
        <family val="2"/>
      </rPr>
      <t xml:space="preserve">Nota: </t>
    </r>
    <r>
      <rPr>
        <sz val="9"/>
        <color rgb="FF555555"/>
        <rFont val="Arial"/>
        <family val="2"/>
      </rPr>
      <t>As principais referências dos fatores de emissões utilizadas para SOx são resoluções da Agência Nacional do Petróleo, Gás Natural e Biocombustíveis (ANP), Appendix A: U.S. Environmental Protection Agency
Contacts (EPA) e para o Reino Unido o UK NAEI - National Atmospheric Emissions Inventory. Para NOx são utilizadas como referências o Relatório de Emissões Veiculares no Estado São Paulo (CETESB) e AP 42, Fifth Edition (EPA).
Para compilação das informações, a Vale utiliza dados oriundos de medição direta das emissões, cálculo baseado em dados específicos do local e baseado em fatores de emissões publicados.
Apesar das informações atenderem a ambas as normas (GRI e SASB), apenas a completude da norma GRI foi assegurada independentemente.</t>
    </r>
  </si>
  <si>
    <t>48,8 mil toneladas</t>
  </si>
  <si>
    <t>40,3 mil toneladas</t>
  </si>
  <si>
    <t>77,5 mil toneladas</t>
  </si>
  <si>
    <t>Portal de Divulgação de Informações das Estruturas de Armazenamento de Rejeitos da Vale: Soluções de Minérios de Ferro</t>
  </si>
  <si>
    <t>Portal de Divulgação de Informações das Estruturas de Armazenamento de Rejeitos da Vale: Metais de Transição Energética</t>
  </si>
  <si>
    <t>Portal ESG: Barragens</t>
  </si>
  <si>
    <t>Para informações sobre barragens consulte a aba de Barragens no Portal ESG.</t>
  </si>
  <si>
    <t>Para informações sobre as Estruturas de Armazenamento de Rejeitos da Vale, por favor, acesse o Portal de Divulgação de Informações das Estruturas de Armazenamento de Rejeitos da Vale.</t>
  </si>
  <si>
    <t>9,2 ktCO2e</t>
  </si>
  <si>
    <t>45,6 ktCO2e</t>
  </si>
  <si>
    <t>37,0 ktCO2e</t>
  </si>
  <si>
    <t>486,8 milhões de tCO2e</t>
  </si>
  <si>
    <t>461,7 milhões de tCO2e</t>
  </si>
  <si>
    <t>470,7 milhões de tCO2e</t>
  </si>
  <si>
    <t>457,6 milhões de tCO2e</t>
  </si>
  <si>
    <t>451,2 milhões de tCO2e</t>
  </si>
  <si>
    <t>409,9 TJ de energia economizada/evitada em decorrência de iniciativas de melhorias na conservação ou eficiência.</t>
  </si>
  <si>
    <t>176 mil TJ  (considerou as categorias 4, 7 e 9 do Escopo 3)</t>
  </si>
  <si>
    <t>0,351 TJ / mil toneladas de minério de ferro equivalente (Obtido pela divisão do indicador 302-1  pela Produção Vale 2023)</t>
  </si>
  <si>
    <t>147 mil TJ</t>
  </si>
  <si>
    <t>102 mil TJ</t>
  </si>
  <si>
    <t>45,0 mil TJ</t>
  </si>
  <si>
    <t xml:space="preserve">Os principais casos de conflitos pelo uso da terra estão relacionados à dependência de áreas de projetos e operações da Vale por terceiros, Povos Indígenas e comunidades locais, para acesso a recursos naturais e com moradia e/ou geração de renda. A Vale prioriza a resolução de conflitos de forma amigável, adotando o diálogo como premissa. 
No Brasil, no estado do Pará, seguimos na negociação com 544 famílias que ocupam uma área da empresa dedicada ao Projeto Cristalino, em Canaã dos Carajás, conforme acordo formalizado com movimentos sociais e Ministério Público. Em 2023, foram formalizados 124 acordos extrajudiciais sendo 114 homologados e desocupados 85 lotes.  
Em Minas Gerais, houve a ocupação de uma propriedade da empresa por parte do Povo Indígena Xukuru-Kariri, em Brumadinho, no ano de 2022. Atualmente, vivem no local 16 famílias, sendo que a fazenda foi adquirida para fins de compensação ambiental e cumprimento de obrigação de uso da lagoa principal, o que demanda manutenções diárias e monitoramento acompanhado pelo Instituto Estadual de Florestas – IEF e AECOM. Um outro imóvel da Vale em Brumadinho, também destinado à compensação ambiental, está ocupado por uma família indígena da etnia Kamakã Mongoió, desde 2021. Ambos os conflitos seguem tramitando na Justiça e ainda não foram resolvidos. </t>
  </si>
  <si>
    <r>
      <t>Brasil: 100% de consumo de energia elétrica renovável até 2025</t>
    </r>
    <r>
      <rPr>
        <vertAlign val="superscript"/>
        <sz val="9"/>
        <color rgb="FF555555"/>
        <rFont val="Arial"/>
        <family val="2"/>
      </rPr>
      <t>5</t>
    </r>
    <r>
      <rPr>
        <sz val="9"/>
        <color rgb="FF555555"/>
        <rFont val="Arial"/>
        <family val="2"/>
      </rPr>
      <t>.</t>
    </r>
  </si>
  <si>
    <r>
      <t xml:space="preserve">Global: a eficiência energética foi 0,335 GJ/tFeEq </t>
    </r>
    <r>
      <rPr>
        <vertAlign val="superscript"/>
        <sz val="9"/>
        <color rgb="FF555555"/>
        <rFont val="Arial"/>
        <family val="2"/>
      </rPr>
      <t>6</t>
    </r>
  </si>
  <si>
    <r>
      <t>Apoiar a saída de 500 mil pessoas da pobreza extrema</t>
    </r>
    <r>
      <rPr>
        <vertAlign val="superscript"/>
        <sz val="9"/>
        <color rgb="FF555555"/>
        <rFont val="Arial"/>
        <family val="2"/>
      </rPr>
      <t>8</t>
    </r>
    <r>
      <rPr>
        <sz val="9"/>
        <color rgb="FF555555"/>
        <rFont val="Arial"/>
        <family val="2"/>
      </rPr>
      <t>.</t>
    </r>
  </si>
  <si>
    <r>
      <t>Nenhuma barragem de rejeito à montante em condição crítica de segurança (nível 3 de emergência</t>
    </r>
    <r>
      <rPr>
        <vertAlign val="superscript"/>
        <sz val="9"/>
        <color rgb="FF555555"/>
        <rFont val="Arial"/>
        <family val="2"/>
      </rPr>
      <t>10</t>
    </r>
    <r>
      <rPr>
        <sz val="9"/>
        <color rgb="FF555555"/>
        <rFont val="Arial"/>
        <family val="2"/>
      </rPr>
      <t>) até 2025.</t>
    </r>
  </si>
  <si>
    <r>
      <t>Descaracterizar</t>
    </r>
    <r>
      <rPr>
        <vertAlign val="superscript"/>
        <sz val="9"/>
        <color rgb="FF555555"/>
        <rFont val="Arial"/>
        <family val="2"/>
      </rPr>
      <t>12</t>
    </r>
    <r>
      <rPr>
        <sz val="9"/>
        <color rgb="FF555555"/>
        <rFont val="Arial"/>
        <family val="2"/>
      </rPr>
      <t xml:space="preserve"> todas as barragens construídas no método de alteamento a montante, no Brasil, até 2035.</t>
    </r>
  </si>
  <si>
    <t>6,7 mil toneladas</t>
  </si>
  <si>
    <t>49,8 mil toneladas</t>
  </si>
  <si>
    <t>A atuação social da Vale é orientada pelos padrões internacionais do setor e constitui-se como fundamento necessário em direção à nossa Ambição Social. O nosso modelo de atuação é pautado pelos seguintes princípios orientadores: transparência, escuta ativa, participação social, engajamento, capacidade social, diversidade e inclusão, aderência às melhores práticas internacionais e responsabilidade operacional. O Modelo direciona nossa atuação em todo o ciclo de vida dos empreendimentos, a partir do respeito aos Direitos Humanos, que é condição inegociável, onde cada empregado ou contratado deve estar atento para evitar qualquer tipo de violação. Respeitar os Direitos Humanos é a base que torna o nosso modelo de atuação social forte e consistente, se estendendo para todas as atividades da empresa. E o relacionamento, que é o meio pelo qual construímos o respeito e a confiança junto às comunidades e demais partes interessadas com as quais interagimos.  É pelo engajamento com as pessoas, grupos e instituições que gerenciamos os efeitos dos riscos e impactos; compartilhamos nossas práticas; e aprendemos como ser uma empresa melhor a cada dia, nos tornando uma empresa parceira no desenvolvimento dos territórios.
Com o objetivo de engajar as comunidades, a Vale busca estabelecer espaços de diálogo estruturados para a construção dos Planos de Relacionamento com as Comunidades. Os planos têm como princípio a mobilização e a participação social na definição e priorização das ações a serem implementadas no território. Além disso, a estruturação do plano visa o compartilhamento de responsabilidades entre empresa, comunidade e demais atores sociais para o desenvolvimento local.
Os Planos de Relacionamento são monitorados pelas equipes de relacionamento com comunidades, que têm uma rotina sistemática de reuniões participativas para acompanhamento da execução das ações, avaliando a aderência e efetividade dos resultados junto à comunidade. 
Atualmente, a Vale tem mapeadas 1.574 comunidades locais de relacionamento, sendo 1.106 no Brasil, 82 no Canadá, 53 na América Andina, 33 em Omã, 292 na Indonésia, 6 na Malásia e 2 no País de Gales. 
Ao todo, 88% das 177 comunidades de prioridade muito alto e alta, foram contempladas por Planos de Relacionamento e nosso compromisso é que 100% destas tenham Plano de Relacionamento implementados até 2026.
Como resultado dos projetos e iniciativas em andamento em 2022/2023, foram alcançados, globalmente, mais de 1,9 milhão de beneficiários diretos. No Brasil, 48% dos projetos e iniciativas eram voltados para programas geração de trabalho e renda, 17% fortalecimento de instituições comunitárias, 13% a educação e 6% a educação ambiental. Em 2023, 91% das operações realizaram avaliação/monitoramento de impactos socioambientais do empreendimento nas comunidades locais.</t>
  </si>
  <si>
    <r>
      <t>Remuneramos 100% dos nossos empregados com um salário digno</t>
    </r>
    <r>
      <rPr>
        <vertAlign val="superscript"/>
        <sz val="9"/>
        <color rgb="FF555555"/>
        <rFont val="Arial"/>
        <family val="2"/>
      </rPr>
      <t>1</t>
    </r>
    <r>
      <rPr>
        <sz val="9"/>
        <color rgb="FF555555"/>
        <rFont val="Arial"/>
        <family val="2"/>
      </rPr>
      <t xml:space="preserve">, de acordo com avaliação externa realizada em 2022. Deduções ou restrições de remuneração que possam resultar em que o trabalhador fique em dívida com a empresa são proibidas. </t>
    </r>
  </si>
  <si>
    <t>Treinamento de Direitos Humanos para Empregados Vale e Terceiros</t>
  </si>
  <si>
    <t>Inpacto</t>
  </si>
  <si>
    <t>20,4 % de redução²</t>
  </si>
  <si>
    <t>14,8% de redução³</t>
  </si>
  <si>
    <t>17,4 mil TJ</t>
  </si>
  <si>
    <r>
      <t>88,5% do consumo</t>
    </r>
    <r>
      <rPr>
        <vertAlign val="superscript"/>
        <sz val="9"/>
        <color rgb="FF555555"/>
        <rFont val="Arial"/>
        <family val="2"/>
      </rPr>
      <t>4</t>
    </r>
  </si>
  <si>
    <t>100% do consumo renovável, atestado por declarações renováveis</t>
  </si>
  <si>
    <r>
      <rPr>
        <b/>
        <sz val="9"/>
        <color rgb="FF555555"/>
        <rFont val="Arial"/>
        <family val="2"/>
      </rPr>
      <t>Notas:</t>
    </r>
    <r>
      <rPr>
        <sz val="9"/>
        <color rgb="FF555555"/>
        <rFont val="Arial"/>
        <family val="2"/>
      </rPr>
      <t xml:space="preserve"> Abordagem de consolidação com base em controle operacional.
A Norma adotada é o GHG Protocol Corporate Value Chain (Scope 3) Standard. Potencial de Aquecimento Global (GWP) dos gases oriundos do IPCC AR4 até 2020 e AR5, a partir de 2021. Fatores de emissão provenientes do IPCC Guidelines for National Greenhouse Gas Inventories, Ecoinvent, DEFRA Environmental Reporting Guidelines para o Reino Unido, IMO para a Navegação, etc.
As emissões de Escopo 3 foram recalculadas, desde o ano-base de 2018, devido aos desinvestimentos das empresas não controladas: CSP (Companhia Siderúrgica de Pecém e MRN (Mineração Rio do Norte).</t>
    </r>
  </si>
  <si>
    <t>Childhood Brasil</t>
  </si>
  <si>
    <r>
      <t xml:space="preserve">
A legislação sobre Due Diligence e Transparência em relação a Minerais e Metais de Áreas Afetadas por Conflitos e Trabalho Infantil (DDTrO) (Swiss Code) exige que as empresas preparem e publiquem um relatório anual sobre o cumprimento das obrigações de due diligence com relação ao trabalho infantil. O Swiss Code lista as isenções com base na conformidade com regulamentos equivalentes reconhecidos internacionalmente (Art. 9). A Vale adere aos regulamentos equivalentes reconhecidos internacionalmente, conforme listado no Anexo 2 do Swiss Code.
A Vale considera o trabalho infantil como uma questão importante de direitos humanos. Abaixo, seguem informações sobre o processo de due diligence em direitos humanos da Vale e links que abrangem a adesão aos regulamentos internacionalmente reconhecidos.
A Vale possui políticas que estabelecem nossos compromissos e expectativas em relação às nossas atividades, suprimentos e parceiros de negócios, que devem conhecer e orientar sua conduta de acordo com as melhores práticas internacionais de direitos humanos. 
conduta em linha com as melhores práticas e princípios internacionais de Direitos Humanos, estabelecidos nas seguintes políticas da Vale: 
</t>
    </r>
    <r>
      <rPr>
        <b/>
        <sz val="9"/>
        <color rgb="FF555555"/>
        <rFont val="Arial"/>
        <family val="2"/>
      </rPr>
      <t xml:space="preserve">•  Codigo de Conduta;	
•  Política de Direitos Humanos;
•  Princípios de Conduta para Terceiros.
O processo de Due Diligence em Direitos Humanos (HRDD - sigla em ingês) da Vale considera os elementos estabelecidos na Ferramenta de Orientação sobre Trabalho Infantil da ILO-IOE para Empresas, para ajudar a prevenir e mitigar impactos negativos, incluindo impactos do trabalho infantil: por exemplo, compromisso com a política, avaliação dos impactos do trabalho infantil, tomada de ação sobre as descobertas, acompanhamento do desempenho, comunicação do desempenho (do trabalho infantil) (GRI 408), envolvimento das partes interessadas no trabalho infantil e estabelecimento de mecanismos de reclamação para receber e tratar denúncias.
</t>
    </r>
    <r>
      <rPr>
        <sz val="9"/>
        <color rgb="FF555555"/>
        <rFont val="Arial"/>
        <family val="2"/>
      </rPr>
      <t xml:space="preserve">
Todas as operações da Vale realizam avaliações de risco em direitos humanos, e o trabalho infantil é um dos principais temas avaliados. Como resultado das avaliações, são adotados os controles preventivos e mitigadores adequados sobre o tema. A Vale também realiza a Due diligence externa em Direitos Humanos (HRDD), que avalia impactos potenciais e reais, considerando em sua metodologia os principais aspectos estabelecidos no Guia de Orientação sobre Trabalho Infantil da ILO:
</t>
    </r>
    <r>
      <rPr>
        <b/>
        <sz val="9"/>
        <color rgb="FF555555"/>
        <rFont val="Arial"/>
        <family val="2"/>
      </rPr>
      <t xml:space="preserve">• Guia de Direitos Humanos;
• Treinamento em direitos humanos para empregados e colaboradores da Vale e capacitação de fornecedores:
• Cartilha de Direitos Humanos e Trabalho Decente;
• Guia de Prevenção e Enfrentamento à Exploração Sexual de Crianças e Adolescentes; 
</t>
    </r>
    <r>
      <rPr>
        <sz val="9"/>
        <color rgb="FF555555"/>
        <rFont val="Arial"/>
        <family val="2"/>
      </rPr>
      <t xml:space="preserve">
De acordo com a Política de Direitos Humanos, a Vale também realiza due diligence em direitos humanos em sua cadeia de suprimentos. O processo se inicia com a classificação do nível de risco de nossos fornecedores, que direciona as ações de mitigação. Isso envolve um questionário de autoavaliação, que abrange os riscos de trabalho infantil, treinamentos em que o tema é abordado, inspeção de campo e de ambiente e a adoção de planos de ação para tratar qualquer impacto ou vulnerabilidade identificados. Os fornecedores implementam o plano de ação, que é monitorado pela Vale.  O sistema de gestão de fornecedores da Vale exige cláusulas de trabalho infantil em todos os contratos e verificação de antecedentes para fornecedores que tenham suspeita razoável de práticas de trabalho infantil.
Em relação às parcerias e ao engajamento, os projetos e iniciativas da Fundação Vale são desenvolvidos e estruturados nos temas Educação, Saúde Básica, Inclusão Produtiva e Proteção Social, e incluem cinco Estações Conhecimento. Alguns dos projetos são Fazendo Ciências, Territórios Educativos, Estação Conhecimento, Trilhas da Alfabetização, Rotas Literárias e Networks
</t>
    </r>
    <r>
      <rPr>
        <b/>
        <sz val="9"/>
        <color rgb="FF555555"/>
        <rFont val="Arial"/>
        <family val="2"/>
      </rPr>
      <t>Territórios em Network</t>
    </r>
    <r>
      <rPr>
        <sz val="9"/>
        <color rgb="FF555555"/>
        <rFont val="Arial"/>
        <family val="2"/>
      </rPr>
      <t xml:space="preserve">. Esses projetos são implementados nos territórios em que a Vale atua e apoiam os esforços da empresa no combate ao trabalho infantil e à exploração sexual. A Vale também mantém parceria com a </t>
    </r>
    <r>
      <rPr>
        <b/>
        <sz val="9"/>
        <color rgb="FF555555"/>
        <rFont val="Arial"/>
        <family val="2"/>
      </rPr>
      <t>Childhood Brasil</t>
    </r>
    <r>
      <rPr>
        <sz val="9"/>
        <color rgb="FF555555"/>
        <rFont val="Arial"/>
        <family val="2"/>
      </rPr>
      <t xml:space="preserve">, com iniciativas de prevenção à exploração sexual infantil em todo o Brasil, e com o </t>
    </r>
    <r>
      <rPr>
        <b/>
        <sz val="9"/>
        <color rgb="FF555555"/>
        <rFont val="Arial"/>
        <family val="2"/>
      </rPr>
      <t>InPacto</t>
    </r>
    <r>
      <rPr>
        <sz val="9"/>
        <color rgb="FF555555"/>
        <rFont val="Arial"/>
        <family val="2"/>
      </rPr>
      <t xml:space="preserve"> (Instituto Pacto Nacional pela Erradicação do Trabalho Escravo), que atua no combate ao trabalho infantil, especialmente na cadeia de suprimentos.
O mecanismo de denúncias da Vale está disponível para todas as partes interessadas, incluindo trabalhadores e contratados, e o mecanismo é estruturado para receber relatórios sobre questões importantes de direitos humanos, incluindo aquelas relacionadas ao risco de trabalho infantil, exploração sexual infantil e trabalho forçado.  Para acessar a página - </t>
    </r>
    <r>
      <rPr>
        <b/>
        <sz val="9"/>
        <color rgb="FF555555"/>
        <rFont val="Arial"/>
        <family val="2"/>
      </rPr>
      <t>Link Mecanismo de Denúncias.</t>
    </r>
  </si>
  <si>
    <r>
      <rPr>
        <b/>
        <sz val="9"/>
        <color rgb="FF555555"/>
        <rFont val="Arial"/>
        <family val="2"/>
      </rPr>
      <t xml:space="preserve">
Impactos</t>
    </r>
    <r>
      <rPr>
        <sz val="9"/>
        <color rgb="FF555555"/>
        <rFont val="Arial"/>
        <family val="2"/>
      </rPr>
      <t xml:space="preserve">
Principais riscos: Riscos de mercado; Riscos operacionais; Riscos legais e tributários;  Fusões, aquisições e desinvestimentos; Práticas abusivas e discriminatórias; Riscos estratégicos, financeiros e cibernéticos;  Mudança de leis e regulamentações.
Principais oportunidades: Transformação cultural; Inovação e novas tecnologias.
</t>
    </r>
    <r>
      <rPr>
        <b/>
        <sz val="9"/>
        <color rgb="FF555555"/>
        <rFont val="Arial"/>
        <family val="2"/>
      </rPr>
      <t>Envolvimento</t>
    </r>
    <r>
      <rPr>
        <sz val="9"/>
        <color rgb="FF555555"/>
        <rFont val="Arial"/>
        <family val="2"/>
      </rPr>
      <t xml:space="preserve">
O impacto da Vale sobre a governança e a conformidade está diretamente ligado às suas operações e às suas relações de negócios.
</t>
    </r>
    <r>
      <rPr>
        <b/>
        <sz val="9"/>
        <color rgb="FF555555"/>
        <rFont val="Arial"/>
        <family val="2"/>
      </rPr>
      <t>Políticas e compromissos</t>
    </r>
    <r>
      <rPr>
        <sz val="9"/>
        <color rgb="FF555555"/>
        <rFont val="Arial"/>
        <family val="2"/>
      </rPr>
      <t xml:space="preserve">
Temos por objetivo estar alinhados às melhores práticas em governança nacionais e internacionais, dentre elas: maioria dos conselheiros independentes, nomeação do Lead Independent Director (LID); processo de autoavaliação do Conselho de Administração, limite no número de mandatos de membros do Conselho de Administração, dentre outras. Atuamos firmemente pela preservação da integridade e a eliminação de conflitos de interesses, rejeitando qualquer conduta, influência ou decisão que seja impulsionada por interesses em desacordo com as normas que estabelecemos em nosso Código de Conduta. Nossas regras anticorrupção têm como objetivo o cumprimento de todas as legislações aplicáveis, o que inclui a Lei Americana de Práticas Anticorrupção no Exterior (FCPA), a Lei Anticorrupção Brasileira (Lei nº 12.846/2013) e leis locais de cada país em que operamos.
</t>
    </r>
    <r>
      <rPr>
        <b/>
        <sz val="9"/>
        <color rgb="FF555555"/>
        <rFont val="Arial"/>
        <family val="2"/>
      </rPr>
      <t>Medidas tomadas para gerenciar o tema</t>
    </r>
    <r>
      <rPr>
        <sz val="9"/>
        <color rgb="FF555555"/>
        <rFont val="Arial"/>
        <family val="2"/>
      </rPr>
      <t xml:space="preserve">
A governança da Vale reúne práticas e políticas alinhadas ao propósito da companhia. A evolução em processos de melhoria contínua e gestão de riscos contribui para a sustentabilidade do negócio, gerando valor aos acionistas e investidores. A reestruturação do Comitê Executivo em 2023 apoiou a estratégia de foco nos ativos essenciais, que simplifica o portfólio e concentra as atividades em geografias em que nossas vantagens competitivas são evidentes, além de estimular a capacidade de inovação no escopo das soluções para transição energética.
Para disseminar os valores da Vale que devem ser colocados em prática pelos empregados, contamos com o Programa de Ética &amp; Compliance, com pilares que buscam prevenir, detectar e corrigir desvios de conduta. Dentro dele, são promovidos treinamentos constantes ao longo do ano, além de capacitações específicas sobre prevenção de casos de corrupção para grupos que atuam diretamente com agentes públicos. Na confirmação de um desvio de conduta, adotamos ações em conformidade com a Política de Gestão de Consequências, aplicando as devidas correções correspondentes com equidade e transparência. Veja mais no Portal ESG na página “Governança”.
</t>
    </r>
    <r>
      <rPr>
        <b/>
        <sz val="9"/>
        <color rgb="FF555555"/>
        <rFont val="Arial"/>
        <family val="2"/>
      </rPr>
      <t>Rastreamento de eficácia</t>
    </r>
    <r>
      <rPr>
        <sz val="9"/>
        <color rgb="FF555555"/>
        <rFont val="Arial"/>
        <family val="2"/>
      </rPr>
      <t xml:space="preserve">
Veja mais no Portal ESG na página Governança e no Relatório Integrado Vale, na seção Governança.</t>
    </r>
  </si>
  <si>
    <r>
      <t xml:space="preserve">Em 2023, a Vale aportou </t>
    </r>
    <r>
      <rPr>
        <sz val="9"/>
        <color rgb="FF7030A0"/>
        <rFont val="Arial"/>
        <family val="2"/>
      </rPr>
      <t>em torno de</t>
    </r>
    <r>
      <rPr>
        <sz val="9"/>
        <color rgb="FF555555"/>
        <rFont val="Arial"/>
        <family val="2"/>
      </rPr>
      <t xml:space="preserve"> USD1.6 bilhão em dispêndios socioambientais e institucionais, incluindo os relacionados a Brumadinho, sendo:
- USD677,3 milhões dedicados às iniciativas sociais e institucionais, dos quais </t>
    </r>
    <r>
      <rPr>
        <sz val="9"/>
        <color rgb="FF7030A0"/>
        <rFont val="Arial"/>
        <family val="2"/>
      </rPr>
      <t>aproximadamente</t>
    </r>
    <r>
      <rPr>
        <sz val="9"/>
        <color rgb="FF555555"/>
        <rFont val="Arial"/>
        <family val="2"/>
      </rPr>
      <t xml:space="preserve"> 40% estão relacionadas a investimento voluntário e relacionamento institucional e gestão de impacto operacional (USD269 milhões); 41% são de cumprimento de obrigação (USD277 milhões) e 19% são investimentos oriundos de Recursos Incentivados</t>
    </r>
    <r>
      <rPr>
        <vertAlign val="superscript"/>
        <sz val="9"/>
        <color rgb="FF555555"/>
        <rFont val="Arial"/>
        <family val="2"/>
      </rPr>
      <t>1</t>
    </r>
    <r>
      <rPr>
        <sz val="9"/>
        <color rgb="FF555555"/>
        <rFont val="Arial"/>
        <family val="2"/>
      </rPr>
      <t xml:space="preserve"> (USD131 milhões)
- USD913,9 milhões dedicados as iniciativas ambientais, considerando dispêndios internos </t>
    </r>
    <r>
      <rPr>
        <sz val="9"/>
        <color rgb="FF7030A0"/>
        <rFont val="Arial"/>
        <family val="2"/>
      </rPr>
      <t>e externos</t>
    </r>
    <r>
      <rPr>
        <sz val="9"/>
        <color rgb="FF555555"/>
        <rFont val="Arial"/>
        <family val="2"/>
      </rPr>
      <t xml:space="preserve"> da Vale.</t>
    </r>
  </si>
  <si>
    <r>
      <rPr>
        <b/>
        <sz val="9"/>
        <color rgb="FF555555"/>
        <rFont val="Arial"/>
        <family val="2"/>
      </rPr>
      <t>Nota:</t>
    </r>
    <r>
      <rPr>
        <sz val="9"/>
        <color rgb="FF555555"/>
        <rFont val="Arial"/>
        <family val="2"/>
      </rPr>
      <t xml:space="preserve"> ¹ Valor contempla gastos com Leis de Incentivo e Programa Estrutura Pará
O conceito de investimentos significativos utilizado para o reporte do indicador 203-1 pode ser verificado na aba "Base de Preparação" do presente documento.</t>
    </r>
  </si>
  <si>
    <r>
      <t xml:space="preserve">No ano de 2023, 1018 famílias foram envolvidas em processos de remoção involuntária no Brasil. Desse total, </t>
    </r>
    <r>
      <rPr>
        <sz val="9"/>
        <color rgb="FF7030A0"/>
        <rFont val="Arial"/>
        <family val="2"/>
      </rPr>
      <t>171</t>
    </r>
    <r>
      <rPr>
        <sz val="9"/>
        <color rgb="FF555555"/>
        <rFont val="Arial"/>
        <family val="2"/>
      </rPr>
      <t xml:space="preserve"> receberam atendimento definitivo e outras 274 se encontram em atendimento provisório, com direitos à moradia adequada e à fonte de renda resguardados pela Vale. Foram mapeadas 573 famílias por meio de levantamentos socioeconômicos preliminares para subsidiar alternativas que busquem minimizar e evitar a remoção involuntária. 
No Brasil, em São Luís, no Maranhão, foi apresentado o resultado do diagnóstico socioeconômico de 52 famílias residentes na comunidade Praia do Boqueirão. No estado do Pará, no município de Ourilândia do Norte, foi pactuado um acordo com 35 famílias da comunidade Madalena para evitar reassentamento. No município de Marabá, também no Pará, foi concluído o atendimento às 56 famílias que ocupam uma área necessária para o Projeto de Duplicação da Ponte Tocantins. Na Estrada de Ferro que liga a cidade de Vitória (ES) ao estado de Minas Gerais, foi reduzido de 70 para 39 o número de famílias impactadas pelo projeto de duplicação do trecho entre Sabará e Capitão Eduardo. Na mesma ferrovia, nos municípios de Antônio Dias e de Nova Era, a continuidade da negociação para atendimento às famílias foi suspensa até aprovação da nova faixa de domínio pelos órgãos governamentais.
Na Indonésia, 55 famílias que ocupavam indevidamente área de proteção ambiental sob responsabilidade da PT Vale Indonésia (PTVI) receberam compensação financeira para desocupação mesma. Entretanto, em face de questionamentos por essas famílias quanto à restauração de seus meios de vida, a PTVI vem dialogando em busca de solução para equacionamento da questão.</t>
    </r>
  </si>
  <si>
    <t>177.705 ha (sendo 165.093 ha de proteção e 12.612 ha de recuperação)</t>
  </si>
  <si>
    <t>Consumo de água = 108,9 milhões de m³ (água destinada para uso) - 41,1 milhões de m³ (descarte após tratamento)
Consumo de água = 67,8 milhões de m³
563 milhões de m³ de água reutilizada, uma taxa de 84% de reutilização.
Consumo total de água de acordo com o risco hídrico da região:
Sem estresse: 30,8 milhões de m³
Baixo: 13,8 milhões de m³
Médio: 9,1 milhões de m³
Alto: 0,6 milhões de m³
Crítico: 11,6 milhões de m³
N/A: 1,6  milhões de m³</t>
  </si>
  <si>
    <r>
      <t xml:space="preserve"> 25 ktCO</t>
    </r>
    <r>
      <rPr>
        <vertAlign val="subscript"/>
        <sz val="8"/>
        <color rgb="FF555555"/>
        <rFont val="Calibri"/>
        <family val="2"/>
        <scheme val="minor"/>
      </rPr>
      <t>2</t>
    </r>
    <r>
      <rPr>
        <sz val="8"/>
        <color rgb="FF555555"/>
        <rFont val="Calibri"/>
        <family val="2"/>
        <scheme val="minor"/>
      </rPr>
      <t>e</t>
    </r>
  </si>
  <si>
    <t>A quantidade de resíduos não minerais gerada foi de 729,1 milhões de toneladas.</t>
  </si>
  <si>
    <r>
      <t xml:space="preserve">Captação subterrânea (m³): 25,4 milhões
Captação superficial (m³): 69,5 milhões
Empresa de abastecimento (m³): 6,8 milhões
Volume Armazenado de Fontes Convencionais: 84,1 milhões de m³
Total: 108,9 milhões de m³ de água captada para produção Vale
Volume total de água nova captada de acordo com o risco hídrico da região:
</t>
    </r>
    <r>
      <rPr>
        <b/>
        <sz val="9"/>
        <color rgb="FF555555"/>
        <rFont val="Arial"/>
        <family val="2"/>
      </rPr>
      <t xml:space="preserve">Sem estresse: 43,4 milhões de m³
</t>
    </r>
    <r>
      <rPr>
        <sz val="9"/>
        <color rgb="FF555555"/>
        <rFont val="Arial"/>
        <family val="2"/>
      </rPr>
      <t xml:space="preserve">Superficial:  33,2 milhões de m³
Subterrânea: 8,1 milhões de m³
Empresa de abastecimento: 2,1 milhões de m³
</t>
    </r>
    <r>
      <rPr>
        <b/>
        <sz val="9"/>
        <color rgb="FF555555"/>
        <rFont val="Arial"/>
        <family val="2"/>
      </rPr>
      <t xml:space="preserve">Baixo: 32,0 milhões de m³
</t>
    </r>
    <r>
      <rPr>
        <sz val="9"/>
        <color rgb="FF555555"/>
        <rFont val="Arial"/>
        <family val="2"/>
      </rPr>
      <t xml:space="preserve">Superficial: 27,5 milhões de m³
Subterrânea: 1,8 milhões de m³
Empresa de abastecimento: 2,7 milhões de m³
</t>
    </r>
    <r>
      <rPr>
        <b/>
        <sz val="9"/>
        <color rgb="FF555555"/>
        <rFont val="Arial"/>
        <family val="2"/>
      </rPr>
      <t xml:space="preserve">Médio:  9,3 milhões de m³
</t>
    </r>
    <r>
      <rPr>
        <sz val="9"/>
        <color rgb="FF555555"/>
        <rFont val="Arial"/>
        <family val="2"/>
      </rPr>
      <t xml:space="preserve">Superficial:  0,07 milhões de m³
Subterrânea:  7,5 milhões de m³
Empresa de abastecimento: 1,8 milhões de m³
</t>
    </r>
    <r>
      <rPr>
        <b/>
        <sz val="9"/>
        <color rgb="FF555555"/>
        <rFont val="Arial"/>
        <family val="2"/>
      </rPr>
      <t xml:space="preserve">Alto:  0,6 milhões de m³
</t>
    </r>
    <r>
      <rPr>
        <sz val="9"/>
        <color rgb="FF555555"/>
        <rFont val="Arial"/>
        <family val="2"/>
      </rPr>
      <t xml:space="preserve">Superficial: 0,2 milhões de m³
Subterrânea:   0,4 milhões de m³
</t>
    </r>
    <r>
      <rPr>
        <b/>
        <sz val="9"/>
        <color rgb="FF555555"/>
        <rFont val="Arial"/>
        <family val="2"/>
      </rPr>
      <t xml:space="preserve">Crítico: 14,2 milhões de m³
</t>
    </r>
    <r>
      <rPr>
        <sz val="9"/>
        <color rgb="FF555555"/>
        <rFont val="Arial"/>
        <family val="2"/>
      </rPr>
      <t xml:space="preserve">Superficial: 7,8 milhões de m³
Subterrânea:  6,4 milhões de m³
</t>
    </r>
    <r>
      <rPr>
        <b/>
        <sz val="9"/>
        <color rgb="FF555555"/>
        <rFont val="Arial"/>
        <family val="2"/>
      </rPr>
      <t xml:space="preserve">N/A: 1,7  milhões de m³
</t>
    </r>
    <r>
      <rPr>
        <sz val="9"/>
        <color rgb="FF555555"/>
        <rFont val="Arial"/>
        <family val="2"/>
      </rPr>
      <t>Superficial: 0,6 milhões de m³
Subterrânea: 1,0 milhões de m³
Empresa de abastecimento: 0,1 milhões de m³
Quanto ao parâmetro sólidos dissolvidos totais a concentração não superou 1.000 mg/L para as águas superficiais, subterrâneas e potável em 2023.</t>
    </r>
  </si>
  <si>
    <r>
      <rPr>
        <b/>
        <sz val="9"/>
        <color rgb="FF555555"/>
        <rFont val="Arial"/>
        <family val="2"/>
      </rPr>
      <t>(1)</t>
    </r>
    <r>
      <rPr>
        <sz val="9"/>
        <color rgb="FF555555"/>
        <rFont val="Arial"/>
        <family val="2"/>
      </rPr>
      <t xml:space="preserve"> Taxa Total de Frequência de Lesões Ocupacionais (TRIFR): 1,06
     Taxa de Frequência de Lesões Ocupacionais com Afastamento: 0,20
</t>
    </r>
    <r>
      <rPr>
        <b/>
        <sz val="9"/>
        <color rgb="FF555555"/>
        <rFont val="Arial"/>
        <family val="2"/>
      </rPr>
      <t>(2)</t>
    </r>
    <r>
      <rPr>
        <sz val="9"/>
        <color rgb="FF555555"/>
        <rFont val="Arial"/>
        <family val="2"/>
      </rPr>
      <t xml:space="preserve"> Taxa de fatalidade: 0,002
</t>
    </r>
    <r>
      <rPr>
        <b/>
        <sz val="9"/>
        <color rgb="FF555555"/>
        <rFont val="Arial"/>
        <family val="2"/>
      </rPr>
      <t>(3)</t>
    </r>
    <r>
      <rPr>
        <sz val="9"/>
        <color rgb="FF555555"/>
        <rFont val="Arial"/>
        <family val="2"/>
      </rPr>
      <t xml:space="preserve"> n/a
</t>
    </r>
    <r>
      <rPr>
        <b/>
        <sz val="9"/>
        <color rgb="FF555555"/>
        <rFont val="Arial"/>
        <family val="2"/>
      </rPr>
      <t>(4)</t>
    </r>
    <r>
      <rPr>
        <sz val="9"/>
        <color rgb="FF555555"/>
        <rFont val="Arial"/>
        <family val="2"/>
      </rPr>
      <t xml:space="preserve"> A Vale possui a obrigação de capacitar os empregados em normas regulamentadoras, desde a entrada do empregado na empresa a execução de suas atividades, assim como aos empregados expostos a atividades críticas e procedimentos operacionais de SSMA. Porém, não existe informação sobre a média de horas por funcionários de treinamentos do tema saúde e segurança.</t>
    </r>
  </si>
  <si>
    <t>Escopo 1:  9,4 milhões de tCO2e
Escopo 2 - Location-Based: 0,6 milhões de tCO2e
Escopo 2  - Market-Based: 0,3 milhões de tCO2e
Escopo 3:  451,2 milhões de tCO2e</t>
  </si>
  <si>
    <t>Escopo 1:  8,6 milhões de tCO2e
Escopo 2 - Location-Based: 0,6 milhões de tCO2e
Escopo 2  - Market-Based: 0,3 milhões de tCO2e
Escopo 3:  457,6 milhões de tCO2e</t>
  </si>
  <si>
    <t>Escopo 1:  8,7 milhões de tCO2e
Escopo 2 - Location-Based: 1,2 milhões de tCO2e
Escopo 2  - Market-Based: 0,3 milhões de tCO2e
Escopo 3:  470,7 milhões de tCO2e</t>
  </si>
  <si>
    <t>Escopo 1:  8,5 milhões de tCO2e
Escopo 2 - Location-Based: 0,7 milhões de tCO2e
Escopo 2  - Market-Based: 0,4 milhões de tCO2e
Escopo 3:  486,8 milhões de tCO2e</t>
  </si>
  <si>
    <t xml:space="preserve">Remuneramos 100% dos nossos empregados com um salário digno¹, de acordo com avaliação externa realizada em 2022. Deduções ou restrições de remuneração que possam resultar em que o trabalhador fique em dívida com a empresa são proibidas. </t>
  </si>
  <si>
    <t>Sobre comunicados a respeito das políticas e procedimentos anticorrupção da Vale:
• Os 22 membros (100%) da alta liderança da Vale receberam comunicações sobre as regras anticorrupção da empresa, participaram de ações da Semana da Ética e/ou de reuniões de prestação de contas do Programa de Ética &amp; Compliance;
• 100% da alta liderança (22 membros, sendo 9 membros do Comitê Executivo (incluindo o Presidente da Vale) e 13 membros do Conselho de Administração), 100% dos diretores (217 empregados), 100% dos gerentes gerais (292 empregados), 99,9% dos gerentes (1189 empregados), 99,9% dos coordenadores (973 empregados), 100% dos supervisores (2749 empregados),  87,2% especialistas técnicos (130 empregados), 99,4% dos staff administrativos (1557 empregados), 97,9% dos staff operacionais (45538 empregados) e 99,8% dos técnicos profissionais (12474 empregados) foram comunicados acerca da política e procedimentos anticorrupção adotados pela organização.
• Em relação aos parceiros comerciais, 492 foram comunicados sobre o tema representando 6% dos parceiros. Este percentual leva em consideração apenas os fornecedores classificados como “alto risco” de corrupção que possuem contratos ativos com a Vale. Todos os fornecedores de alto risco de corrupção devem receber uma cópia do guia de combate à corrupção da Vale disponível no site https://vale.com/fornecedores 
Sobre treinamentos no combate à corrupção:
• Mais de 63.000 empregados próprios da Vale receberam treinamento, representando 95,7% do quadro de empregados próprios;
• 20 membros (90,9%) da alta governança da Vale, considerando o Comitê Executivo e Conselho de Administração, passaram por treinamento.</t>
  </si>
  <si>
    <t xml:space="preserve">A Vale é membro (ou está representada) dos grupos multi-stakeholder do EITI nos países do EITI onde opera minas, conscientemente na Indonésia. A Vale também publicou uma declaração de seu próprio apoio ao EITI e, além disso, contribui financeiramente.
PT Vale Indonésia é membro (ou está representado) dos grupos multi-stakeholder locais do EITI. As entidades participantes do EITI da Vale tem implementado processos para cumprir com suas obrigações locais de prestação de contas. Além disso, a Vale Canadá e suas subsidiárias cumprem com a Lei de Medidas de Transparência do Setor Extrativo (ESTMA) e publicam seus pagamentos de acordo com esta exigência de relato.
Nos demais países onde a Vale opera, o EITI não é obrigatório. </t>
  </si>
  <si>
    <t>Na Vale os padrões de relacionamento com as comunidades são adotados em âmbito global e compreendem a identificação, engajamento e monitoramento do relacionamento com esses públicos. Para engajá-lo, a Vale busca estabelecer espaços de diálogo estruturados para a construção dos Planos de Relacionamento com as comunidades, que têm como princípio a mobilização e a participação social na definição e priorização das ações a serem implementadas no território.</t>
  </si>
  <si>
    <r>
      <rPr>
        <b/>
        <sz val="9"/>
        <color rgb="FF555555"/>
        <rFont val="Arial"/>
        <family val="2"/>
      </rPr>
      <t xml:space="preserve">Nota: </t>
    </r>
    <r>
      <rPr>
        <sz val="9"/>
        <color rgb="FF555555"/>
        <rFont val="Arial"/>
        <family val="2"/>
      </rPr>
      <t>O processo é aplicado a 100% dos fornecedores (escopo Brasil - empresas jurídicas com as quais a Vale mantém vínculo comercial) certificados nas categorias de fornecimento consideradas como críticas pelo Meio Ambiente da Vale tem uma documentação ambiental específica que é analisada.</t>
    </r>
  </si>
  <si>
    <r>
      <rPr>
        <vertAlign val="superscript"/>
        <sz val="9"/>
        <color rgb="FF555555"/>
        <rFont val="Arial"/>
        <family val="2"/>
      </rPr>
      <t>10</t>
    </r>
    <r>
      <rPr>
        <sz val="9"/>
        <color rgb="FF555555"/>
        <rFont val="Arial"/>
        <family val="2"/>
      </rPr>
      <t xml:space="preserve"> </t>
    </r>
    <r>
      <rPr>
        <sz val="8"/>
        <color rgb="FF555555"/>
        <rFont val="Arial"/>
        <family val="2"/>
      </rPr>
      <t xml:space="preserve">O nível de emergência é uma categoria estabelecida pela legislação brasileira (ANM 95/2022) para classificar os riscos potenciais que poderiam comprometer a segurança de barragens.
</t>
    </r>
    <r>
      <rPr>
        <vertAlign val="superscript"/>
        <sz val="8"/>
        <color rgb="FF555555"/>
        <rFont val="Arial"/>
        <family val="2"/>
      </rPr>
      <t>11</t>
    </r>
    <r>
      <rPr>
        <sz val="8"/>
        <color rgb="FF555555"/>
        <rFont val="Arial"/>
        <family val="2"/>
      </rPr>
      <t xml:space="preserve"> EAR (estruturas de armazenamento de rejeitos) são estruturas que englobam barragens, empilhamentos drenados e diques.
</t>
    </r>
    <r>
      <rPr>
        <vertAlign val="superscript"/>
        <sz val="9"/>
        <color rgb="FF555555"/>
        <rFont val="Arial"/>
        <family val="2"/>
      </rPr>
      <t>12</t>
    </r>
    <r>
      <rPr>
        <sz val="8"/>
        <color rgb="FF555555"/>
        <rFont val="Arial"/>
        <family val="2"/>
      </rPr>
      <t xml:space="preserve"> A descaracterização é o processo de remodelar o terreno de nossas barragens de rejeitos a montante e remover parcial ou totalmente os rejeitos do reservatório, reintegrando funcionalmente a estrutura ao meio ambiente, de modo que a estrutura não sirva mais ao seu objetivo primordial de contenção de rejeitos.
</t>
    </r>
  </si>
  <si>
    <r>
      <t>Conforme compromisso público, o GISTM foi implementado para 48 EARs</t>
    </r>
    <r>
      <rPr>
        <vertAlign val="superscript"/>
        <sz val="9"/>
        <color rgb="FF555555"/>
        <rFont val="Arial"/>
        <family val="2"/>
      </rPr>
      <t>11</t>
    </r>
    <r>
      <rPr>
        <sz val="9"/>
        <color rgb="FF555555"/>
        <rFont val="Arial"/>
        <family val="2"/>
      </rPr>
      <t xml:space="preserve">  de classificação de consequência “Muito Alta” ou “Extrema” em 2023.O GISTM será implementado para mais 2 EARs até 2025, completando 100% das instalações de rejeito em conformidade com o Padrão.</t>
    </r>
  </si>
  <si>
    <r>
      <t>Em relação ao ano base de 2018, houve uma redução</t>
    </r>
    <r>
      <rPr>
        <vertAlign val="superscript"/>
        <sz val="9"/>
        <color rgb="FF555555"/>
        <rFont val="Arial"/>
        <family val="2"/>
      </rPr>
      <t>9</t>
    </r>
    <r>
      <rPr>
        <sz val="9"/>
        <color rgb="FF555555"/>
        <rFont val="Arial"/>
        <family val="2"/>
      </rPr>
      <t xml:space="preserve"> de aproximadamente 10% na quantidade de material particulado emitido em 2023.</t>
    </r>
  </si>
  <si>
    <r>
      <t>Em relação ao ano base de 2018, houve uma redução significativa</t>
    </r>
    <r>
      <rPr>
        <vertAlign val="superscript"/>
        <sz val="9"/>
        <color rgb="FF555555"/>
        <rFont val="Arial"/>
        <family val="2"/>
      </rPr>
      <t>9</t>
    </r>
    <r>
      <rPr>
        <sz val="9"/>
        <color rgb="FF555555"/>
        <rFont val="Arial"/>
        <family val="2"/>
      </rPr>
      <t xml:space="preserve"> de cerca de 45% na emissão de óxidos de enxofre em 2023.</t>
    </r>
  </si>
  <si>
    <r>
      <t>Em relação ao ano base de 2018, houve uma redução</t>
    </r>
    <r>
      <rPr>
        <vertAlign val="superscript"/>
        <sz val="9"/>
        <color rgb="FF555555"/>
        <rFont val="Arial"/>
        <family val="2"/>
      </rPr>
      <t>9</t>
    </r>
    <r>
      <rPr>
        <sz val="9"/>
        <color rgb="FF555555"/>
        <rFont val="Arial"/>
        <family val="2"/>
      </rPr>
      <t xml:space="preserve"> de aproximadamente 33% na emissão de óxidos de nitrogênio em 2023.</t>
    </r>
  </si>
  <si>
    <t>"Responsible Sourcing Policy Statement for Base Metals Minerals and Metals"</t>
  </si>
  <si>
    <r>
      <t xml:space="preserve">·Identificar e verificar a rastreabilidade ou cadeia de informações sobre a custódia (por exemplo, mina de origem, rotas comerciais, fornecedores)
·Para locais de bandeira vermelha, fornecedores ou circunstâncias, aplicar avaliações </t>
    </r>
    <r>
      <rPr>
        <i/>
        <sz val="8"/>
        <color rgb="FF555555"/>
        <rFont val="Arial"/>
        <family val="2"/>
      </rPr>
      <t>in loco</t>
    </r>
    <r>
      <rPr>
        <sz val="8"/>
        <color rgb="FF555555"/>
        <rFont val="Arial"/>
        <family val="2"/>
      </rPr>
      <t xml:space="preserve"> para identificar riscos de contribuir para o conflito ou abusos graves (ref. Anexo II Modelo Política de riscos)</t>
    </r>
  </si>
  <si>
    <r>
      <t xml:space="preserve">Avaliações baseadas em risco e Práticas de </t>
    </r>
    <r>
      <rPr>
        <i/>
        <sz val="8"/>
        <color rgb="FF555555"/>
        <rFont val="Arial"/>
        <family val="2"/>
      </rPr>
      <t>Due Diligence</t>
    </r>
    <r>
      <rPr>
        <sz val="8"/>
        <color rgb="FF555555"/>
        <rFont val="Arial"/>
        <family val="2"/>
      </rPr>
      <t xml:space="preserve"> Melhoradas</t>
    </r>
  </si>
  <si>
    <r>
      <t xml:space="preserve">A Vale Metais Básicos realiza avaliações anuais baseadas em risco de fornecedores de metais e minerais, alinhadas com a estrutura de </t>
    </r>
    <r>
      <rPr>
        <i/>
        <sz val="8"/>
        <color rgb="FF555555"/>
        <rFont val="Arial"/>
        <family val="2"/>
      </rPr>
      <t xml:space="preserve">due diligence </t>
    </r>
    <r>
      <rPr>
        <sz val="8"/>
        <color rgb="FF555555"/>
        <rFont val="Arial"/>
        <family val="2"/>
      </rPr>
      <t xml:space="preserve">de 5 etapas definida na Orientação da OCDE.
A empresa realiza </t>
    </r>
    <r>
      <rPr>
        <i/>
        <sz val="8"/>
        <color rgb="FF555555"/>
        <rFont val="Arial"/>
        <family val="2"/>
      </rPr>
      <t>due diligence</t>
    </r>
    <r>
      <rPr>
        <sz val="8"/>
        <color rgb="FF555555"/>
        <rFont val="Arial"/>
        <family val="2"/>
      </rPr>
      <t xml:space="preserve"> mais aprofundada nos fornecedores com base nos resultados das avaliações de risco, incluindo a obtenção de informações adicionais de terceiros e avaliações no local.
A Vale Metais Básicos cumpre as exigências de mitigação de riscos definidas na Orientação da OCDE.
A empresa passa por uma auditoria de terceiros para avaliar sua gestão de risco em suas cadeias de fornecimento de minerais e de metais básicos.
A Vale Metais Básicos avaliou 26 fornecedores em suas refinarias do Atlântico Norte para os riscos de bandeira vermelha de áreas afetadas por conflitos e de alto risco (CAHRA).
Um fornecedor da Refinaria de Níquel Copper Cliff foi identificado como de alto risco, e o </t>
    </r>
    <r>
      <rPr>
        <i/>
        <sz val="8"/>
        <color rgb="FF555555"/>
        <rFont val="Arial"/>
        <family val="2"/>
      </rPr>
      <t>due dilligence</t>
    </r>
    <r>
      <rPr>
        <sz val="8"/>
        <color rgb="FF555555"/>
        <rFont val="Arial"/>
        <family val="2"/>
      </rPr>
      <t xml:space="preserve"> foi reforçado, incluindo o envolvimento imediato do fornecedor e planos para conduzir uma avaliação do local do fornecedor.
Nenhum fornecedor teve contrato rescindido em 2022, de acordo com a declaração de política da Vale Metais Básicos que se reserva o direito de fazê-lo se considerado necessário.</t>
    </r>
  </si>
  <si>
    <r>
      <t xml:space="preserve">A Vale Metais Básicos emprega uma abordagem de mitigação de riscos para garantir práticas de fornecimento responsável em toda a sua cadeia de fornecimento.
A empresa colabora com seus fornecedores, monitora ativamente seus desempenhos e mantém uma política de tolerância zero em relação a violações de direitos humanos e apoio a grupos armados não estatais.
As práticas de fornecimento responsável da Vale Metais Básicos produziram dados que fortalecem seus esforços de </t>
    </r>
    <r>
      <rPr>
        <i/>
        <sz val="8"/>
        <color rgb="FF555555"/>
        <rFont val="Arial"/>
        <family val="2"/>
      </rPr>
      <t>due diligence</t>
    </r>
    <r>
      <rPr>
        <sz val="8"/>
        <color rgb="FF555555"/>
        <rFont val="Arial"/>
        <family val="2"/>
      </rPr>
      <t>, identificando fornecedores de maior risco e estimulando medidas de due diligence aprimoradas para mitigar esses riscos.
Ao aprimorar continuamente suas práticas de fornecimento responsável, a Vale Metais Básicos trabalha para criar uma cadeia de fornecimento mais sustentável e ética que sustenta seu compromisso com o fornecimento responsável de minerais e metais.
Para garantir a transparência de todos os fornecedores, desde a mina de origem até os clientes do downstream, a Vale Metais Básicos mantém um amplo banco de dados e um sistema de manutenção de registros. O sistema inclui um registro de produtos, um registro eletrônico e um software de planejamento de recursos empresariais.
A Vale Metais Básicos garante que as equipes de manuseio de materiais dentro de suas operações compreendam e implementem os processos de fornecimento responsável e trabalhem para garantir que somente recursos de fornecedores aprovados sejam utilizados em seus processos.</t>
    </r>
  </si>
  <si>
    <r>
      <t xml:space="preserve">A Vale Metais Básicos adota uma abordagem colaborativa e multidisciplinar das práticas de fornecimento responsável, regida pela Declaração de Política de Fornecimento Responsável da Companhia.
As equipes de Sustentabilidade, Integridade Corporativa, Comercial, Jurídica e Compras são responsáveis por identificar e gerenciar os riscos associados ao fornecimento responsável. As equipes garantem que processos de </t>
    </r>
    <r>
      <rPr>
        <i/>
        <sz val="8"/>
        <color rgb="FF555555"/>
        <rFont val="Arial"/>
        <family val="2"/>
      </rPr>
      <t>due diligence</t>
    </r>
    <r>
      <rPr>
        <sz val="8"/>
        <color rgb="FF555555"/>
        <rFont val="Arial"/>
        <family val="2"/>
      </rPr>
      <t xml:space="preserve"> sejam implementados para avaliar e mitigar os riscos na cadeia de fornecimento.
As equipes de Gerenciamento de Produtos e Gerenciamento de Materiais fornecem supervisão técnica dos materiais que entram na cadeia de suprimentos metálicos da Vale.
Funcionários e contratados envolvidos na aquisição e manuseio desses materiais recebem treinamento para gerenciar os riscos nos processos da Vale.</t>
    </r>
  </si>
  <si>
    <t>Resultados das avaliações do CopperMark JDDS da Vale</t>
  </si>
  <si>
    <t>Declaração de Política de Fornecimento Responsável de Minerais e Metais Básicos</t>
  </si>
  <si>
    <t>Resultados das avaliações do CopperMark JDDS da Vale.</t>
  </si>
  <si>
    <t>RMI's Cobalt Refiner List</t>
  </si>
  <si>
    <t>GRI 306-4 e GRI 306-5</t>
  </si>
  <si>
    <r>
      <t>0,351 GJ/tFeEq
(4,5% acima do baseline de 2017)</t>
    </r>
    <r>
      <rPr>
        <vertAlign val="superscript"/>
        <sz val="9"/>
        <color rgb="FF555555"/>
        <rFont val="Arial"/>
        <family val="2"/>
      </rPr>
      <t>7</t>
    </r>
  </si>
  <si>
    <r>
      <rPr>
        <b/>
        <sz val="9"/>
        <color rgb="FF555555"/>
        <rFont val="Arial"/>
        <family val="2"/>
      </rPr>
      <t>Nota:</t>
    </r>
    <r>
      <rPr>
        <sz val="9"/>
        <color rgb="FF555555"/>
        <rFont val="Arial"/>
        <family val="2"/>
      </rPr>
      <t xml:space="preserve"> ¹ Pagar um salário digno significa oferecer os meios para um indivíduo/família adquirir os bens e serviços necessários para atingir um padrão de vida básico e digno (alimentação, habitação, educação, transporte, lazer, cultura etc.) alinhado com as expectativas sociais e culturais da comunidade e/ou país onde o indivíduo está localizado.</t>
    </r>
  </si>
  <si>
    <r>
      <t>Nota:</t>
    </r>
    <r>
      <rPr>
        <sz val="9"/>
        <color rgb="FF555555"/>
        <rFont val="Arial"/>
        <family val="2"/>
      </rPr>
      <t xml:space="preserve"> 
¹ Para informações sobre o conceito considerado para o termo “significativos”, bem como demais áreas jurídicas abrangidas pelo reporte, que estão considerados na coluna "Outros" das tabelas, consultar o Databook na aba “Glossário – Base de Preparação"
² Trata-se de sanção decorrente de processo administrativo de responsabilização “PAR” instaurado pela Controladoria-Geral da União (CGU), que através de decisão publicada em agosto de 2022 concluiu que a Vale S.A. deixou de apresentar informações fidedignas no sistema da Agência Nacional de Mineração (ANM) em relação à Barragem I de Brumadinho/MG e que emitiu Declaração de Condição de Estabilidade positiva para essa estrutura, referente ao período de junho a setembro de 2018, quando, no entendimento do referido órgão, ela deveria ser negativa. A sanção aplicada teve como base a Lei 12.846/13, mesmo tendo o órgão reconhecido a inexistência da prática de atos de corrupção e que não houve envolvimento ou tolerância da alta direção nos fatos apurados no PAR. No entanto, por considerar que as circunstâncias apuradas consistiram em ato lesivo à Administração Pública por dificultar a fiscalização da autarquia minerária, fixou multa no valor de R$ 86,2 milhões. Aguarda-se atualmente julgamento de mandado de segurança impetrado pela Vale S.A. perante o Superior Tribunal de Justiça em face da decisão administrativa proferida pela CGU, visto que discorda da condenação e considera a Lei nº 12.846/2013 inaplicável ao caso.</t>
    </r>
  </si>
  <si>
    <r>
      <t xml:space="preserve">Nota: </t>
    </r>
    <r>
      <rPr>
        <sz val="9"/>
        <color rgb="FF555555"/>
        <rFont val="Arial"/>
        <family val="2"/>
      </rPr>
      <t>³ Uma das multas pagas em 2023 reportada no tema "Sociedade" refere-se ao caso descrito na nota de rodapé número 2, na tabela acima.
Em 2023 foram pagas 127 multas totalizando USD 22.572.961,70, destas, 86 multas, totalizando USD 5.022.664,24,  tiveram seus fatos geradores em períodos de reporte anteriores.</t>
    </r>
  </si>
  <si>
    <t>Os Planos de Ação de Emergência para Barragens de Mineração (PAEBM/PAE) são documentos técnicos que definem as ações imediatas em casos de emergência e têm por objetivo prever medidas para minimizar riscos às comunidades e aos impactos ambientais e ao patrimônio cultural. Todas as barragens da Vale no Brasil, inseridas na Política Nacional de Segurança de Barragens (PNSB), assim como todas as barragens inseridas na Política Estadual de Minas Gerais de Segurança de Barragens (PESB), possuem PAEBM/PAE. 
Cada plano é elaborado, desenvolvido, implementado e gerido de acordo com as exigências da lei e as orientações de emergência dos organismos de proteção e defesa civil. Os PAEBMs são protocolados nas prefeituras e Defesas Civis (municipais e estaduais) e estão disponíveis para consulta do público externo aqui (inserir link https://vale.com/pt/paebm).
Além disso, a Vale está comprometida com a transparência, a disseminação de boas práticas do setor e com o atendimento à legislação. Por isso, mantemos uma rotina de diálogo com as comunidades sobre segurança com barragens e prevenção a riscos. Para que a mineração seja feita de forma segura, realizamos diversas ações de prevenção, como sinalizações de emergência, simulados, testes de sirene, reuniões públicas e treinamentos. Em 2023, tivemos:
- 19 municípios envolvidos em ações de PAEBM;
- 25 exercícios simulados externos com participação das comunidades; 
- 32 seminários orientativos/reuniões públicas com as comunidades; 
- 116 mil pessoas cadastradas nos planos de emergência;
- 16 mil edificações visitadas com o intuito de convidar a população para participar dos seminários e reuniões públicas e demais ações relacionadas ao tema segurança das barragens.</t>
  </si>
  <si>
    <t>As definições para casos significativos, são, para os temas corporativos Brasil:
Trabalhista
Para determinação dos casos significativos de não conformidade a lei e regulamentos trabalhistas, que resultaram na aplicação de multas ou sanções não monetárias, são adotados os seguintes critérios: (i) critério com base no valor: casos em que houve a aplicação de sanção monetária em processos com prognóstico possível + provável igual ou maior que R$ 4 milhões (mesmo corte utilizado para definição dos processos trabalhistas relevantes para SARBOX), ações coletivas e ação civil pública; (ii) critério de materialidade: processos que ensejem riscos de imagem à Vale e/ou suas controladas, ainda que tenha sido aplicada sanção monetária com valor inferior a R$ 4 milhões ou que tenha sido aplicada sanção não-monetária (mesmo parâmetro de relevância não-monetária adotado pelo formulário de referência).
Para fins de reporte dos itens (i) e (ii), deverão ser consideradas as sanções aplicadas no ano de referência.
Ambiental
Para determinação dos casos significativos de não conformidade a lei e regulamentos ambientais, são adotados os seguintes critérios: (i) critério com base no valor: casos em que houve a aplicação de sanção monetária com prognóstico possível + provável igual ou maior que R$ 5 milhões (mesmo corte utilizado para definição dos processos ambientais relevantes, que corresponde a 10% do valor máximo previsto na legislação para a multa aplicável a infrações administrativas ambientais); (ii) critério de materialidade: casos em que a conduta ilícita imputada possua tipificação na Lei de Crimes Ambientais (9.605/1998), ainda que tenha sido aplicada sanção monetária com valor inferior a R$ 5 milhões ou que tenha sido aplicada sanção não-monetária; e (iii) especificamente para as sanções não-monetárias, deverão ser reportadas todas as sanções não-monetárias aplicadas no ano de reporte, com exceção de advertências, que, conforme expressamente previsto na legislação ambiental brasileira, é aplicável a "infrações administrativas de menor lesividade ao meio ambiente" (portanto, não significativos).
Regulatório
Sanções estratégicas são aquelas decorrentes do descumprimento de obrigações legais ou de contratos mantidos junto ao Poder Público (concessões ou autorizações), e que possam resultar em restrições relevantes aos direitos da Vale (e empresas controladas) ou interferência nas operações. Critério de materialidade para sanções monetárias: casos em que tenha sido aplicada sanção monetária com valor superior a R$ 10.000.0000,00;
LGPD
- Serão considerados casos significativos aqueles judicializados e cujas demandas discutam multas aplicadas pela Autoridade do Brasil (ANPD). O corte de valor para esses casos será o mesmo definido e aplicado para as ações judiciais de natureza cível com prognóstico possível e/ou provável dentro do ano de referência do formulário
- Serão consideradas as ações coletivas ou civis públicas (Brasil), independentemente do valor envolvido, cujo prognóstico esteja na perda possível e/ou provável ano de referência do formulário Fonte Espaider (ou qualquer outro sistema de controle de processos judiciais que seja utilizado pelo jurídico da empresa)
- Processos administrativos instaurados pela Autoridade de Proteção de Dados no ano de referência do formulário (Global), cujo incidente de privacidade tenha necessariamente exigido/implicado na comunicação do incidente aos titulares de dados, tendo em vista efeitos de imagem/reputacional
- Processos administrativos que tenham sido julgados e tenham sido aplicadas sanções ou multas pela Autoridade de Proteção de Dados (Global) no ano de referência do formulário, tendo como corte de valor quantia igual ou superior a R$ 5 milhões.
Minerário
Para a determinação dos casos significativos de não conformidade com a legislação minerária são adotados os seguintes critérios (i) critério com base em valor: casos em que houve a aplicação de sanção monetária com prognóstico possível + provável igual ou superior a R$ 10.000.000,00 (dez milhões de reais), o equivalente a 1% (um por cento) do valor máximo previsto na legislação minerária; (ii) ações coletivas e ações civis públicas com prognóstico provável igual ou superior a R$ 10.000.000,00 (dez milhões de reais), desde que decorrentes do não cumprimento da legislação minerária; (iii) critério de materialidade: casos em que a conduta ilícita imputada seja tipificada penalmente, ainda que tenha sido aplicada sanção monetária com valor inferior a R$ 10.000.0000,00 ou que tenha sido aplicada sanção não-monetária; (iv) critério de materialidade: casos em que a conduta ilícita imputada enseje risco de imagem à Vale.
Infrações relacionadas a acidentes graves de mina, pilha ou barragem ou aquelas que possam ensejar a perda não desejada do Direito Minerário.
Tributário
Diante da reformulação nos padrões de reporte para o Relatório de Sustentabilidade, para o qual devem ser reportados casos de descumprimento de leis e regulamentos em geral, que agora incluem todos e quaisquer regulamentos aplicáveis à companhia, nas quais houve a aplicação de multas e sanções não monetárias, para o Contencioso Tributário e Previdenciário foram adotados os seguintes critérios: informar os casos em que a multa ou sanção imputada (i) possua tipificação na Lei de Crimes Tributários (Lei 8.137/1990) ou (ii) possa impactar a Companhia seja de forma operacional, social ou reputacional.
Civel
Para determinação dos casos significativos de não conformidade a lei e regulamentos cíveis e marítimos, que resultaram na aplicação de multas ou sanções não monetárias, são adotados os seguintes critérios: (i) critério com base no valor: casos em que houve a aplicação de sanção monetária em processos com prognóstico possível + provável igual ou maior que R$ 5 milhões (mesmo corte utilizado para definição dos processos cíveis e marítimos relevantes do SARBOX), em ações populares, ações coletivas e ação civil pública; e (ii) critério de materialidade: processos que ensejem riscos de imagem à Vale e/ou suas controladas, ainda que tenha sido aplicada sanção monetária com valor inferior a R$ 5 milhões ou que tenha sido aplicada sanção não-monetária (mesmo parâmetro de relevância não-monetária adotado pelo formulário de referência). Para fins de reporte dos itens (i) e (ii), deverão ser consideradas as sanções aplicadas no ano de referência.
CADE, Sanções Econômicas, anti corrupção e Propriedade Intelectual:
Qualquer multa ou atividade sancionadora
As definições para casos significativos por país, exceto Brasil, são:
Malásia
(A) Incumprimento das leis e regulamentos ambientais:
- Prestações pelas quais foram impostas multas iguais ou superiores a MYR100,000;
- Instâncias em que a alegada violação regulamentar é também considerada crime na Lei de Crimes Ambientais, independentemente do montante e do tipo de sanção;
- Todas as sanções não monetárias que resultaram na suspensão ou interdição das actividades ou operações da empresa ou na retirada de licenças.
(B) Não cumprimento das leis e regulamentos fiscais:
- Instâncias em que a alegada violação regulamentar é também considerada um crime na Lei de Crimes Fiscais;
- A alegada violação regulamentar pode ter um impacto negativo nas operações e na reputação da empresa.
(C) Não cumprimento das leis e regulamentos de concorrência e sanções económicas:
- Todos os casos de incumprimento pelos quais foram incorridas multas ou sanções não monetárias são considerados significativos, devido à sensibilidade destas matérias.
(D) Repercussões regionais / nacionais &amp;/ou internacionais envolvendo os meios de comunicação social / meios de comunicação social &amp; autoridades governamentais, investidores, clientes, grupos sociais &amp; sindicatos (reputacional):
- Todos os casos de envolvimento e/ou exposição aos meios de comunicação social / órgãos de comunicação social &amp; autoridades governamentais, investidores, clientes, grupos sociais &amp; sindicatos, causando impacto negativo nas operações e reputação da empresa.
- Todos os casos de envolvimento e/ou exposição aos meios de comunicação social / autoridades governamentais, investidores, clientes, grupos sociais &amp; sindicatos, com impacto no preço das acções &amp; avaliação de crédito.
Indonésia
Evento indesejável que tenha impacto na nossa capacidade de gerir o negócio, portanto qualquer evento indesejável ou não cumprimento de leis e regulamentos que levem a um impacto real em todas as dimensões sob categorias muito críticas será considerado como significativo:
(A) Pessoas: Mais de 1 fatalidade de pessoas na comunidade, cuja causa está relacionada com uma ineficiência do processo operacional da Vale.
(B) Meio ambiente: Impacto ambiental de grande magnitude, com impacto municipal ou regional, que exige a mobilização de recursos internos e/ou externos, medidas correctivas e/ou compensatórias que pouco contribuem para mitigar os efeitos negativos. O ambiente afectado não restaura a sua integridade. Medidas de reparação ao longo de 3 anos. Situação que pode causar uma penalização de natureza restritiva (suspensão, encerramento ou embargo de operações).
(C) Direitos Sociais e Humanos: Danos a bens ou actividades individuais ou colectivas em mais de uma região, povos indígenas ou comunidade tradicional com soluções de reparação que podem ser realizadas em mais de 10 anos e/ou danos irreparáveis a bens culturais nacionais relevantes e/ou danos a bens ou relevância cultural global. Ocorrência de trabalho escravo, trabalho infantil, tráfico de seres humanos, exploração sexual infantil nos empreiteiros directos e subcontratados da Vale ou na Vale.
(D) Reputacional: Repercussões nacionais e/ou internacionais com intenso envolvimento dos meios de comunicação social e das autoridades governamentais, investidores, clientes, grupos sociais e sindicatos, causando grande impacto/comoção. Pode atingir objectivos estratégicos e a missão da empresa. Impacto no preço das acções e na avaliação do crédito. Convicção das ONG. Revogação da licença de funcionamento e maior dificuldade na negociação de nova licença. Demonstração em massa em múltiplos locais.
(E) Finanças: &gt; US$ 500M
Canadá e Japão
Quaisquer multas, penalidades, condenações ou prémios de danos superiores a $10.000 por instância impostos à Empresa por um órgão jurisdicional relativo à Saúde e Segurança, Ambiente, Pessoas, Sociedade e Assuntos Comerciais, tal como definido abaixo.
"Saúde e Segurança" refere-se às leis e regulamentos de saúde e segurança relativos ao local de trabalho e às operações industriais. Ambiental refere-se às leis e regulamentos relativos à regulamentação do solo, águas subterrâneas e ar, e conformidade administrativa relacionada com licenças, aprovações, autorizações ou licenças de utilização ou operação. Pessoas refere-se às leis e regulamentos relativos à Empresa e aos seus empregados. Assuntos Comerciais refere-se às leis e regulamentos relativos a antitrust, anti-corrupção e royalties ou pagamentos contratuais devidos ao governo, organizações comunitárias ou grupos indígenas. Sociedade refere-se às leis e regulamentos relacionados com o impacto operacional da Empresa na comunidade.
Omã
- Ocorrências pelas quais são impostas multas iguais ou superiores a 100.000,00 dólares americanos.
- Ocorrências em que a alegada violação é também considerada um crime.
- Ocorrências que resultam ou podem (probabilidade de perda possível ou provável) resultar na suspensão, encerramento, interdição, ou restrição significativa das actividades/operações da empresa.
- Ocorrências que resultem ou possam (probabilidade de perda possível ou provável) resultar na revogação de licenças/concessões importantes e/ou em maiores dificuldades para negociar novas licenças/concessões importantes.
- Ocorrências de repercussões locais, nacionais e/ou internacionais, com o envolvimento dos meios de comunicação social, autoridades governamentais, investidores, clientes, grupos sociais e/ou sindicatos, com impacto negativo na reputação da empresa.
- Ocorrências envolvendo corrupção, sanções ou práticas anticoncorrenciais.</t>
  </si>
  <si>
    <t>MM1</t>
  </si>
  <si>
    <t>Quantidade de terra (própia ou arrendada, e administrada para atividades de produção ou uso extrativista) perturbada ou reabilitada</t>
  </si>
  <si>
    <t>MM2</t>
  </si>
  <si>
    <t>O número e a porcentagem do total de locais identificados como requerendo planos de gerenciamento da biodiversidade de acordo com os critérios estabelecidos, e o número (%) dos locais com plano em vigor.</t>
  </si>
  <si>
    <t>MM3</t>
  </si>
  <si>
    <t>Quantidades totais de sobrecarga, rochas, rejeitos e lamas e seus riscos associados</t>
  </si>
  <si>
    <t>MM5</t>
  </si>
  <si>
    <t>Número total de operações que ocorrem nos territórios dos povos indígenas ou adjacentes a eles, e número e porcentagem de operações ou locais onde existem acordos formais com os indígenas com comunidades dos povos</t>
  </si>
  <si>
    <t>MM6</t>
  </si>
  <si>
    <t>Número e descrição de disputas significativas relacionadas ao uso da terra, direitos consuetudinários de comunidades e povos indígena</t>
  </si>
  <si>
    <t>MM7</t>
  </si>
  <si>
    <t>Os resultados das medidas em que mecanismos de reclamação foram usados para resolver disputas relacionadas ao uso da terra, direitos consuetudinários das comunidades locais e dos povos indígenas, e os resultados</t>
  </si>
  <si>
    <t>MM9</t>
  </si>
  <si>
    <t>Locais onde ocorreram reassentamentos, o número de domicílios reassentados em cada um deles e como seus meios de subsistência foram afetados no processo</t>
  </si>
  <si>
    <t>MM10</t>
  </si>
  <si>
    <t>Número e porcentagem de operações com plano de fechamento</t>
  </si>
  <si>
    <t>Na Vale, são adotadas as seguintes definições:
- "Operações": refere-se a um único local utilizado pela organização para a produção, armazenamento e/ou distribuição de seus bens e serviços, e/ou para exercer atividades administrativas correlatas às atividades operacionais.  Dentro de uma única operação, pode haver diversos ativos com várias linhas de produção, armazéns, escritórios administrativos ou outras atividades.</t>
  </si>
  <si>
    <t>MM4</t>
  </si>
  <si>
    <t>Número de greves e lock-outs que excedam uma semana de duração, por país</t>
  </si>
  <si>
    <t>Variável. As implicações para a Vale do IRA seriam relacionadas principalmente aos gastos futuros nos já planejados projetos na expansão da produção de metais de transição principalmente no Canadá e no desenvolvimento de novos projetos de hidrogênio e CCS. Para isso o IRA possui ulinhas de financiamento interessantes:  
1. Investimento de USD 20 bilhões em infraestrutura de energia limpa, incluindo estações de carregamento de veículos elétricos e linhas de transmissão.
2. Aportes de USD 50 bilhões em pesquisa e desenvolvimento de tecnologias de mitigação e adaptação às mudanças climáticas, com ênfase na descarbonização.
3. Financiamento de aproximadamente USD 369 bilhões para o desenvolvimento de "Hidrogênio Limpo", incentivando a produção de hidrogênio com baixas emissões de gases de efeito estufa.
4. Melhorias no crédito fiscal para a captura e armazenamento de carbono (CCS), com investimentos de USD 10 bilhões em projetos de demonstração, USD 5 bilhões em pesquisa e desenvolvimento.</t>
  </si>
  <si>
    <t>O Influction reduction Act (IRA) é uma legislação dos Estados Unidos aprovada em agosto de 2022. O objetivo do IRA é reduzir a inflação e apoiar a economia. O IRA faz isso investindo em energia limpa e mudanças climáticas, bem como em saúde.
Energia limpa e mudanças climáticas
O IRA investe USD 369 bilhões em energia limpa e mudanças climáticas. Esses investimentos incluem:
Créditos fiscais para produção de energia renovável, como energia solar e eólica
Investimentos em eficiência energética e modernização da rede elétrica
Financiamento para pesquisa e desenvolvimento de tecnologias limpas
Incentivos para a adoção de veículos elétricos
Apoio a tecnologias de captura e armazenamento de carbono
Esses investimentos são projetados para reduzir as emissões de gases de efeito estufa e promover a transição para uma economia mais limpa.
Saúde
O IRA também investe USD 203 bilhões em saúde. Esses investimentos incluem:
Prorrogação dos subsídios para as mensalidades do Affordable Care Act.</t>
  </si>
  <si>
    <t>Em 2021 a Vale anunciou que  irá investir entre USD 4 bilhões e USD 6 bilhões em ações ligadas à sustentabilidade até 2030. este valor indiretamente serve para atender ao IRA, principalmente os projetos no Canada de expansão de produçaõ de cobre e niquel.</t>
  </si>
  <si>
    <t>Em 2021 a Vale anunciou que irá investir entre USD 4 bilhões e USD 6 bilhões em ações ligadas à sustentabilidade até 2030. este valor indiretamente serve para atender ao as novas regras da IMO. Um grande destaque é o programa ecoshipping da navegação que vem desenvolvendo projetos inovadores no ramo.</t>
  </si>
  <si>
    <t>O custo estimado do Projeto do Sol do Cerrado é um investimento de USD 500 milhões. O Projeto Sol do Cerrado, com capacidade instalada de 766 megawatts-pico, produzirá aproximadamente 193 megawatts de energia por ano para as operações da Vale, contribuindo significativamente com a meta de escopo zero 2 no Brasil em 2023  Este projeto, entrando no ar neste momento, é um dos maiores da América Latina.</t>
  </si>
  <si>
    <t>O custo do CBAM para a Vale podem chegar a USD 109 milhões  por ano. Os custos das medidas tomadas pela VALE para gerir o risco/oportunidade representado pelo CBAM são difíceis de estimar com precisão. No entanto,a Vale anunciou que irá investir entre USD 4 bilhões e USD 6 bilhões em ações ligadas à sustentabilidade até 2030 para atingir suas metas de redução de emissão. Valores estes que indiretamente serão destinados a mitigação dos impactos do CBAM.</t>
  </si>
  <si>
    <t>Os custos de resposta ao risco de alterações nos padrões de precipitação e a extrema variabilidade nos padrões climáticos são soma dos investimentos em Vale Climate Forecast (USD 10 mil) e Mapa de Impacto Físico que inclui o investimento no radar meteorológico e estudos relativos a dados de previsão de longo prazo com base nos cenários do IPCC RCP 4.5 e RCP 8.5 que foram realizados em 2022 para Corredor Norte (USD 1,6 milhões + US$ 255.000).</t>
  </si>
  <si>
    <t>Os custos das medidas tomadas pela VALE para se preparar para o mercado de carbono brasileiro são difíceis de estimar com precisão. No entanto, os investimentos em projetos de redução de emissões representam um um custo significativo para a empresa. Custo esse gerenciado pela gama de projetos citados na curva MACC.  A Vale anunciou que irá investir entre USD 4 bilhões e USD 6 bilhões em ações ligadas à sustentabilidade até 2030 para atingir suas metas de redução de emissão. Valores estes que indiretamente serão destinados a mitigação dos impactos do futuro mercado de carbono regulado brasileiro.</t>
  </si>
  <si>
    <t>2023*</t>
  </si>
  <si>
    <t>Parceria ICMBio¹</t>
  </si>
  <si>
    <t xml:space="preserve">Parceria ICMBio¹ </t>
  </si>
  <si>
    <t>Parceria INEA²</t>
  </si>
  <si>
    <r>
      <rPr>
        <b/>
        <sz val="9"/>
        <color rgb="FF555555"/>
        <rFont val="Arial"/>
        <family val="2"/>
      </rPr>
      <t xml:space="preserve">Nota: </t>
    </r>
    <r>
      <rPr>
        <sz val="9"/>
        <color rgb="FF555555"/>
        <rFont val="Arial"/>
        <family val="2"/>
      </rPr>
      <t>A Vale vem estudando novas alternativas de proteção para compor sua Meta Florestal 2030, com foco em aprendizado e inovação. Em 2022 um projeto de REDD+ passou a integrar esse conjunto, contribuindo com a proteção de cerca de 50 mil hectares.
[1] Fonte: Instituto Chico Mendes de Conservação da Biodiversidade (ICMBio) (http://www.icmbio.gov.br/brasil) Ministério do Meio Ambiente. 
[2] Fonte: Instituto Estadual do Ambiente (Inea), Governo do Rio de Janeiro.</t>
    </r>
  </si>
  <si>
    <r>
      <rPr>
        <b/>
        <sz val="10"/>
        <color rgb="FF555555"/>
        <rFont val="Arial"/>
        <family val="2"/>
      </rPr>
      <t>Nota:</t>
    </r>
    <r>
      <rPr>
        <sz val="10"/>
        <color rgb="FF555555"/>
        <rFont val="Arial"/>
        <family val="2"/>
      </rPr>
      <t xml:space="preserve"> </t>
    </r>
    <r>
      <rPr>
        <sz val="8"/>
        <color rgb="FF555555"/>
        <rFont val="Arial"/>
        <family val="2"/>
      </rPr>
      <t>¹ Pagar um salário digno significa oferecer os meios para um indivíduo/família adquirir os bens e serviços necessários para atingir um padrão de vida básico e digno (alimentação, habitação, educação, transporte, lazer, cultura etc.) alinhado com as expectativas sociais e culturais da comunidade e/ou país onde o indivíduo está localizado.</t>
    </r>
  </si>
  <si>
    <t>Ciente do seu potencial de impactos à sociedade, a Vale busca praticar o diálogo e a escuta ativa com suas partes interessadas para atuar na construção de um legado positivo para as gerações futuras. No Relato Integrado (p.14 e 15), publicamos as iniciativas de relacionamento e de engajamento com os principais stakeholders.</t>
  </si>
  <si>
    <r>
      <t xml:space="preserve">Peso total de resíduos de processamento mineral
</t>
    </r>
    <r>
      <rPr>
        <u/>
        <sz val="9"/>
        <color rgb="FF555555"/>
        <rFont val="Arial"/>
        <family val="2"/>
      </rPr>
      <t>Minério de Ferro</t>
    </r>
    <r>
      <rPr>
        <sz val="9"/>
        <color rgb="FF555555"/>
        <rFont val="Arial"/>
        <family val="2"/>
      </rPr>
      <t xml:space="preserve">
 Estéril: 282,4 milhões de toneladas; 
 Rejeito: 48,5 milhões de toneladas; 
</t>
    </r>
    <r>
      <rPr>
        <u/>
        <sz val="9"/>
        <color rgb="FF555555"/>
        <rFont val="Arial"/>
        <family val="2"/>
      </rPr>
      <t>Outros negócios*</t>
    </r>
    <r>
      <rPr>
        <sz val="9"/>
        <color rgb="FF555555"/>
        <rFont val="Arial"/>
        <family val="2"/>
      </rPr>
      <t xml:space="preserve">
 153,0 milhões de toneladas de estéril e rejeito da mineração de carvão, níquel, cobre, manganês, escória (liga de manganês e níquel) e estéril não inerte (níquel).
</t>
    </r>
    <r>
      <rPr>
        <b/>
        <sz val="9"/>
        <color rgb="FF555555"/>
        <rFont val="Arial"/>
        <family val="2"/>
      </rPr>
      <t>Total</t>
    </r>
    <r>
      <rPr>
        <sz val="9"/>
        <color rgb="FF555555"/>
        <rFont val="Arial"/>
        <family val="2"/>
      </rPr>
      <t>: 483,9 milhões de toneladas</t>
    </r>
  </si>
  <si>
    <r>
      <t xml:space="preserve">Descarte após tratamento dos efluentes: 41,1 milhões de m³
Disponibilização ao meio ambiente sem uso: 344,8 milhões de m³
Disponibilização para uso externo:  43,0 milhões de m³ 
Volume total de água descartada de acordo com o risco hídrico da região:
</t>
    </r>
    <r>
      <rPr>
        <b/>
        <sz val="9"/>
        <color rgb="FF555555"/>
        <rFont val="Arial"/>
        <family val="2"/>
      </rPr>
      <t>Sem estresse: 19,8 milhões de m³</t>
    </r>
    <r>
      <rPr>
        <sz val="9"/>
        <color rgb="FF555555"/>
        <rFont val="Arial"/>
        <family val="2"/>
      </rPr>
      <t xml:space="preserve">
Lançamento em água superficial: 18,4 milhões de m³
Lançamento no mar: 0,9 milhões de m³
Outros lançamentos: 0,5 milhões de m³
</t>
    </r>
    <r>
      <rPr>
        <b/>
        <sz val="9"/>
        <color rgb="FF555555"/>
        <rFont val="Arial"/>
        <family val="2"/>
      </rPr>
      <t xml:space="preserve">Baixo: 18,2 milhões de m³
</t>
    </r>
    <r>
      <rPr>
        <sz val="9"/>
        <color rgb="FF555555"/>
        <rFont val="Arial"/>
        <family val="2"/>
      </rPr>
      <t xml:space="preserve">Lançamento em água superficial: 11,6 milhões de m³
Lançamaneto no mar: 1,6 milhões de m³
Outros lançamentos: 5,0 milhões de m³
</t>
    </r>
    <r>
      <rPr>
        <b/>
        <sz val="9"/>
        <color rgb="FF555555"/>
        <rFont val="Arial"/>
        <family val="2"/>
      </rPr>
      <t>Médio:  0,2 milhões de m³</t>
    </r>
    <r>
      <rPr>
        <sz val="9"/>
        <color rgb="FF555555"/>
        <rFont val="Arial"/>
        <family val="2"/>
      </rPr>
      <t xml:space="preserve">
Lançamento em água superficial: 0,2 milhões de m³
</t>
    </r>
    <r>
      <rPr>
        <b/>
        <sz val="9"/>
        <color rgb="FF555555"/>
        <rFont val="Arial"/>
        <family val="2"/>
      </rPr>
      <t>Alto:  0 milhões de m³</t>
    </r>
    <r>
      <rPr>
        <sz val="9"/>
        <color rgb="FF555555"/>
        <rFont val="Arial"/>
        <family val="2"/>
      </rPr>
      <t xml:space="preserve">
</t>
    </r>
    <r>
      <rPr>
        <b/>
        <sz val="9"/>
        <color rgb="FF555555"/>
        <rFont val="Arial"/>
        <family val="2"/>
      </rPr>
      <t>Crítico: 2,6 milhões de m³</t>
    </r>
    <r>
      <rPr>
        <sz val="9"/>
        <color rgb="FF555555"/>
        <rFont val="Arial"/>
        <family val="2"/>
      </rPr>
      <t xml:space="preserve">
Lançamento em água superficial: 2,3 milhões de m³
Outros lançamentos: 0,2 milhões de m³
</t>
    </r>
    <r>
      <rPr>
        <b/>
        <sz val="9"/>
        <color rgb="FF555555"/>
        <rFont val="Arial"/>
        <family val="2"/>
      </rPr>
      <t xml:space="preserve">N/A: 0,08  milhões de m³
</t>
    </r>
    <r>
      <rPr>
        <sz val="9"/>
        <color rgb="FF555555"/>
        <rFont val="Arial"/>
        <family val="2"/>
      </rPr>
      <t>Lançamento em água subterrânea: 0,02 milhões de m³
Outros lançamentos: 0,06 milhões de m³
Em relação ao padrão de qualidade dos descartes dos efluentes, seguimos os parâmetros do ICMM descritos no reporte do indicador 303-2, desta forma, o descarte refere-se a água doce (sólidos dissolvidos totais ≤1.000 mg/L) e outros tipos de água (sólidos dissolvidos totais &gt;1.000 mg/L), conforme definição do GRI.</t>
    </r>
  </si>
  <si>
    <t>Renovável: 45 mil TJ  - esse valor corresponde ao consumo de energia elétrica (geração própria e comprada) e representa 30,5% da energia consumida no ano de 2023.
Não renovável: 102 mil TJ</t>
  </si>
  <si>
    <t>Em 2019, havia 4 estruturas em nível 3 de emergência. Até o momento, ainda há 2 estruturas (Sul Superior e Forquilha)</t>
  </si>
  <si>
    <r>
      <rPr>
        <b/>
        <sz val="9"/>
        <color rgb="FF555555"/>
        <rFont val="Arial"/>
        <family val="2"/>
      </rPr>
      <t xml:space="preserve">
Impactos</t>
    </r>
    <r>
      <rPr>
        <sz val="9"/>
        <color rgb="FF555555"/>
        <rFont val="Arial"/>
        <family val="2"/>
      </rPr>
      <t xml:space="preserve">
Após os rompimentos das barragens de Mariana e Brumadinho, o tema barragens passou a ser um dos maiores desafios do setor mineral e sobretudo da Vale pelos riscos associados à sua existência e à sensação de insegurança nas comunidades próximas às operações de mineração.
A implementação do Padrão Global da Indústria para Gestão de Rejeitos (GISTM) integra aspectos sociais, ambientais e técnicos com o objetivo de evitar qualquer dano às pessoas e ao meio ambiente, com tolerância zero para fatalidades humanas, entre outros potenciais impactos de incidentes relacionados a barragens.
Principais riscos:  Rompimento de barragens, Impactos socioambientais e Evacuação de territórios.
Principais oportunidades: Tecnologias para menor dependência de barragens, Coprodutos a partir de rejeitos.
</t>
    </r>
    <r>
      <rPr>
        <b/>
        <sz val="9"/>
        <color rgb="FF555555"/>
        <rFont val="Arial"/>
        <family val="2"/>
      </rPr>
      <t>Envolvimento</t>
    </r>
    <r>
      <rPr>
        <sz val="9"/>
        <color rgb="FF555555"/>
        <rFont val="Arial"/>
        <family val="2"/>
      </rPr>
      <t xml:space="preserve">
Por ser usuária de barragens em algumas das suas operações, a Vale está potencialmente envolvida com eventuais impactos negativos, como já ocorreu no rompimento da barragem e Brumadinho. 
</t>
    </r>
    <r>
      <rPr>
        <b/>
        <sz val="9"/>
        <color rgb="FF555555"/>
        <rFont val="Arial"/>
        <family val="2"/>
      </rPr>
      <t>Políticas e compromissos</t>
    </r>
    <r>
      <rPr>
        <sz val="9"/>
        <color rgb="FF555555"/>
        <rFont val="Arial"/>
        <family val="2"/>
      </rPr>
      <t xml:space="preserve">
A partir da adesão ao novo Padrão Global da Indústria para Gestão de Rejeitos (GISTM), que inclui 77 requisitos transversais, fortaleceu-se a governança com o objetivo de reduzir riscos e atingir maior segurança operacional ao longo do ciclo de vida das estruturas, incluindo planejamento, projeto, operação e pós-fechamento.
</t>
    </r>
    <r>
      <rPr>
        <b/>
        <sz val="9"/>
        <color rgb="FF555555"/>
        <rFont val="Arial"/>
        <family val="2"/>
      </rPr>
      <t xml:space="preserve">Medidas tomadas para gerenciar o tema
</t>
    </r>
    <r>
      <rPr>
        <sz val="9"/>
        <color rgb="FF555555"/>
        <rFont val="Arial"/>
        <family val="2"/>
      </rPr>
      <t xml:space="preserve">Desde o rompimento da barragem em Brumadinho, a Vale iniciou uma jornada para desenvolver soluções inovadoras no mercado, visando reduzir os riscos na gestão e monitoramento de suas barragens. O nosso modelo de gestão de riscos considera uma abordagem conservadora para a gestão de segurança das EARs (Estruturas de Armazenamento de Rejeitos), conta com uma governança robusta e uma supervisão em multicamadas de proteção, melhorando nossa capacidade de evitar acidentes.  
A Vale já implementou o GISTM em 48 EARs, sendo 35 da unidade de Soluções de Minério de Ferro no Brasil e 13 de Metais para Transição Energética (11 no Canadá e 2 no Brasil). Outras duas estruturas de Soluções de Minério de Ferro no Brasil - Torto e Dique de Pedra, estarão em conformidade com o Padrão até agosto de 2025. Veja mais no Portal ESG na página de Barragens.
</t>
    </r>
    <r>
      <rPr>
        <b/>
        <sz val="9"/>
        <color rgb="FF555555"/>
        <rFont val="Arial"/>
        <family val="2"/>
      </rPr>
      <t>Rastreamento da eficácia</t>
    </r>
    <r>
      <rPr>
        <sz val="9"/>
        <color rgb="FF555555"/>
        <rFont val="Arial"/>
        <family val="2"/>
      </rPr>
      <t xml:space="preserve">
Periodicamente são realizadas revisões por empresas externas e independentes com o objetivo de atualizar as condições de segurança física e hidráulica das barragens. Essas revisões atendem aos requisitos legais previstos nas normas brasileiras e em termos assinados junto a órgãos oficiais como o Ministério Público (MP). As iniciativas em andamento e os avanços obtidos podem ser acessados no Portal ESG.</t>
    </r>
  </si>
  <si>
    <r>
      <rPr>
        <b/>
        <sz val="9"/>
        <color rgb="FF555555"/>
        <rFont val="Arial"/>
        <family val="2"/>
      </rPr>
      <t xml:space="preserve">
Impactos</t>
    </r>
    <r>
      <rPr>
        <sz val="9"/>
        <color rgb="FF555555"/>
        <rFont val="Arial"/>
        <family val="2"/>
      </rPr>
      <t xml:space="preserve">
Reconhecemos que nossas atividades impactam e dependem dos recursos hídricos. Portanto, temos um papel importante a exercer na busca do uso responsável, mais eficiente e influenciar a gestão deste recurso com os usuários nas bacias hidrográficas onde atuamos. Outro ponto relevante para nossa ecoeficiência são as emissões atmosféricas. Isso porque a atividade mineradora emite materiais particulados (MP), óxidos de enxofre (SOx) e óxidos de nitrogênio (NOx), que afetam a qualidade do ar e os ecossistemas no entorno das operações. Esses poluentes atmosféricos são liberados pelas chaminés das usinas de pelotização e briquetagem e metais básicos, além da queima de combustíveis em equipamentos móveis.
Principais riscos: Crise hídrica e indisponibilidade dos recursos hídricos; Atendimento aos padrões de qualidade do ICMM para descarte de efluentes; Emissões atmosféricas provenientes das operações.
Principais oportunidades: Ampliação da rede de monitoramento hídrico e busca por novas tecnologias, Uso eficiente de recursos hídricos por meio do processamento a seco, Estratégia global para redução de emissões atmosféricas.
</t>
    </r>
    <r>
      <rPr>
        <b/>
        <sz val="9"/>
        <color rgb="FF555555"/>
        <rFont val="Arial"/>
        <family val="2"/>
      </rPr>
      <t>Envolvimento</t>
    </r>
    <r>
      <rPr>
        <sz val="9"/>
        <color rgb="FF555555"/>
        <rFont val="Arial"/>
        <family val="2"/>
      </rPr>
      <t xml:space="preserve">
O impacto da Vale sobre a ecoeficiência está diretamente ligado às suas operações
</t>
    </r>
    <r>
      <rPr>
        <b/>
        <sz val="9"/>
        <color rgb="FF555555"/>
        <rFont val="Arial"/>
        <family val="2"/>
      </rPr>
      <t>Políticas e compromissos</t>
    </r>
    <r>
      <rPr>
        <sz val="9"/>
        <color rgb="FF555555"/>
        <rFont val="Arial"/>
        <family val="2"/>
      </rPr>
      <t xml:space="preserve">
Em 2019, a Vale lançou sua agenda 2030, que traz metas relacionadas à redução de pressões sobre a natureza, à diminuição de nossas emissões e da captação de água nova, assim como à busca de resultados positivos para além da gestão de impactos.  Assumimos compromissos públicos para minimizá-los, por meio da adoção de processos mais eficientes e sustentáveis e, também, de novas tecnologias de controle. Temos o objetivo de ir além das obrigações previstas na legislação, em linha com a nossa estratégia global de liderar a transição para uma mineração de baixo carbono. Temos atenção especial à redução dos impactos causados pelas emissões atmosféricas nas comunidades próximas às operações.
</t>
    </r>
    <r>
      <rPr>
        <b/>
        <sz val="9"/>
        <color rgb="FF555555"/>
        <rFont val="Arial"/>
        <family val="2"/>
      </rPr>
      <t xml:space="preserve">Medidas tomadas para gerenciar o tema
</t>
    </r>
    <r>
      <rPr>
        <sz val="9"/>
        <color rgb="FF555555"/>
        <rFont val="Arial"/>
        <family val="2"/>
      </rPr>
      <t xml:space="preserve">Adotamos uma hierarquia de mitigação para prever e evitar os impactos decorrentes da alteração da qualidade do ar ou, quando não for possível evitar, minimizar e, nos casos em que permaneçam impactos residuais, compensar/neutralizar os riscos e impactos para os trabalhadores, as comunidades afetadas e o meio ambiente.
Buscamos reduzir nossas emissões por meio de uma série de medidas, como o aprimoramento dos sistemas de controle, testes de produtos supressores de poeira e melhoria nos processos de gestão, entre outras. Os equipamentos utilizados no monitoramento das emissões e da qualidade do ar possibilitam atuação rápida em caso de desvios.
Em atendimento a condicionantes ambientais, também mantemos e operamos redes de monitoramento da qualidade do ar em algumas operações e comunidades próximas. Essas iniciativas embasam a adoção de sistemas de controle, planos de monitoramento e gestão das emissões. Veja mais no Portal ESG na página de “Natureza”.
</t>
    </r>
    <r>
      <rPr>
        <b/>
        <sz val="9"/>
        <color rgb="FF555555"/>
        <rFont val="Arial"/>
        <family val="2"/>
      </rPr>
      <t xml:space="preserve">Rastreamento de eficácia
</t>
    </r>
    <r>
      <rPr>
        <sz val="9"/>
        <color rgb="FF555555"/>
        <rFont val="Arial"/>
        <family val="2"/>
      </rPr>
      <t>Em 2021, a Vale alcançou a meta de redução do uso específico de água e se comprometeu a atualizá-la. Com o entendimento de que a nova meta hídrica deveria ampliar o olhar para além do uso específico e considerar os aspectos quanto a disponibilidade, a qualidade, o acesso a água e o fluxo ecológico nas bacias hidrográficas onde atuamos, foi adotado o indicador 6.4.2 da Agenda 2030 das Nações Unidas. O cálculo de estresse hídrico leva em consideração a razão entre o total de água doce captada pela empresa e a diferença entre o total de recursos hídricos disponíveis e a água necessária para a vida aquática.
Em 2024, a Vale obteve a nota A na avaliação do CDP Água, uma das principais iniciativa de avaliação de impactos do mundo.</t>
    </r>
  </si>
  <si>
    <r>
      <rPr>
        <b/>
        <sz val="9"/>
        <color rgb="FF555555"/>
        <rFont val="Arial"/>
        <family val="2"/>
      </rPr>
      <t xml:space="preserve">
Impactos</t>
    </r>
    <r>
      <rPr>
        <sz val="9"/>
        <color rgb="FF555555"/>
        <rFont val="Arial"/>
        <family val="2"/>
      </rPr>
      <t xml:space="preserve">
Principais riscos: Não atingimento das metas de compliance e legislação, não recuperação da biodiversidade, Invasão e uso indevido de terra, Baixa diversificação econômica, mantendo a dependência local das atividades minerárias.
Principais oportunidades: Minimizar riscos nos territórios onde operamos e gerar aptidões de usos futuros, Geração de valor aos territórios, diversificação econômica e implantação de novos negócios.
</t>
    </r>
    <r>
      <rPr>
        <b/>
        <sz val="9"/>
        <color rgb="FF555555"/>
        <rFont val="Arial"/>
        <family val="2"/>
      </rPr>
      <t>Envolvimento</t>
    </r>
    <r>
      <rPr>
        <sz val="9"/>
        <color rgb="FF555555"/>
        <rFont val="Arial"/>
        <family val="2"/>
      </rPr>
      <t xml:space="preserve">
O fechamento de mina e uso futuro está diretamente ligado aos impactos da Vale tanto em suas atividades como em suas relações de negócio.
</t>
    </r>
    <r>
      <rPr>
        <b/>
        <sz val="9"/>
        <color rgb="FF555555"/>
        <rFont val="Arial"/>
        <family val="2"/>
      </rPr>
      <t>Políticas e compromissos</t>
    </r>
    <r>
      <rPr>
        <sz val="9"/>
        <color rgb="FF555555"/>
        <rFont val="Arial"/>
        <family val="2"/>
      </rPr>
      <t xml:space="preserve">
100% das nossas operações têm planos de fechamento que estão em linha com as boas práticas adotadas pelo Conselho Internacional de Mineração e Metais (ICMM, na sigla em inglês) e legislações. Paralelamente, acompanhamos e monitoramos todas as ações de fechamento de mina e reabilitação progressiva das unidades, buscando que os recursos sejam empregados de forma correta e que a avaliação dos impactos sociais, econômicos e ambientais esteja contemplada.
</t>
    </r>
    <r>
      <rPr>
        <b/>
        <sz val="9"/>
        <color rgb="FF555555"/>
        <rFont val="Arial"/>
        <family val="2"/>
      </rPr>
      <t>Medidas tomadas para gerenciar o tema</t>
    </r>
    <r>
      <rPr>
        <sz val="9"/>
        <color rgb="FF555555"/>
        <rFont val="Arial"/>
        <family val="2"/>
      </rPr>
      <t xml:space="preserve">
O fechamento de mina requer uma abordagem multidisciplinar, que envolve aspectos ambientais, sociais, econômicos e regulatórios. Além disso, a participação da comunidade é fundamental nesse processo, para que haja escuta ativa sobre as expectativas para a ressignificação do território, visando a geração de valor compartilhado e o desenvolvimento local.  Com a reorganização da estrutura de gestão, que foi incorporada à área de planejamento minerário, com o objetivo de garantir que os temas sejam trabalhados em conjunto e que as operações sejam realizadas de forma sustentável e responsável desde a abertura da mina até o seu encerramento. E foi implementado ainda um Comitê Executivo em fechamento de mina e uso futuro, que contribui para integrar processos técnicos e premissas de sustentabilidade nessa agenda.
</t>
    </r>
    <r>
      <rPr>
        <b/>
        <sz val="9"/>
        <color rgb="FF555555"/>
        <rFont val="Arial"/>
        <family val="2"/>
      </rPr>
      <t xml:space="preserve">Rastreamento de eficácia
</t>
    </r>
    <r>
      <rPr>
        <sz val="9"/>
        <color rgb="FF555555"/>
        <rFont val="Arial"/>
        <family val="2"/>
      </rPr>
      <t>Para ofertar esse legado à população, a Vale acompanha e monitora todas as ações de fechamento de mina e reabilitação progressiva, incluindo o emprego correto dos recursos e a avaliação dos impactos sociais, econômicos e ambientais, tendo desembolsado aproximadamente USD 172 milhões em 2023. Todas as operações contam com planos de fechamento alinhados às boas práticas do Conselho Internacional de Mineração e Metais (ICMM) e com as respectivas legislações. Os processos são executados de forma a mitigar riscos, proteger o meio ambiente, manter a conformidade em relação às leis e assegurar a correta transição para o encerramento das operações de mineração e a sustentabilidade a longo prazo.</t>
    </r>
  </si>
  <si>
    <r>
      <rPr>
        <b/>
        <sz val="9"/>
        <color rgb="FF555555"/>
        <rFont val="Arial"/>
        <family val="2"/>
      </rPr>
      <t xml:space="preserve">
Impactos</t>
    </r>
    <r>
      <rPr>
        <sz val="9"/>
        <color rgb="FF555555"/>
        <rFont val="Arial"/>
        <family val="2"/>
      </rPr>
      <t xml:space="preserve">
Principais riscos: Riscos relativos a acidentes de trabalho e fatalidades; Riscos relativos à saúde dos colaboradores; Riscos de acidentes de processo ou eventos catastróficos (segurança de processo e gerenciamento de risco operacional) em atividades, incluindo mineração a céu aberto, mineração subterrânea e refino e processamento de metais.
Principais oportunidades: Estruturação de verificações de controles críticos; Acelerar o uso de tecnologia para retirar pessoas do risco.
</t>
    </r>
    <r>
      <rPr>
        <b/>
        <sz val="9"/>
        <color rgb="FF555555"/>
        <rFont val="Arial"/>
        <family val="2"/>
      </rPr>
      <t xml:space="preserve">Envolvimento
</t>
    </r>
    <r>
      <rPr>
        <sz val="9"/>
        <color rgb="FF555555"/>
        <rFont val="Arial"/>
        <family val="2"/>
      </rPr>
      <t xml:space="preserve">O impacto da Vale sobre à saúde e segurança está diretamente ligado às suas operações e, em grau menor, às suas relações de negócios.
</t>
    </r>
    <r>
      <rPr>
        <b/>
        <sz val="9"/>
        <color rgb="FF555555"/>
        <rFont val="Arial"/>
        <family val="2"/>
      </rPr>
      <t>Políticas e compromissos</t>
    </r>
    <r>
      <rPr>
        <sz val="9"/>
        <color rgb="FF555555"/>
        <rFont val="Arial"/>
        <family val="2"/>
      </rPr>
      <t xml:space="preserve">
Temos políticas e procedimentos de resposta a emergências alinhados com as melhores práticas de mercado e requisitos específicos. Aplicáveis a todas as unidades, esses requisitos foram baseados em práticas reconhecidas internacionalmente, desenvolvidos por órgãos como a Federal Emergency Management Agency (FEMA) e o International Council on Mining and Metals (ICMM), utilizando-se de ferramentas como o Incident Command System (ICS) e a Awareness and Preparedness for Emergencies at Local Level (APELL - Conscientização e Preparação para Emergências em Nível Local, na tradução para o português) do United Nations Environment Program (UNEP), por exemplo.
</t>
    </r>
    <r>
      <rPr>
        <b/>
        <sz val="9"/>
        <color rgb="FF555555"/>
        <rFont val="Arial"/>
        <family val="2"/>
      </rPr>
      <t>Medidas tomadas para gerenciar o tema</t>
    </r>
    <r>
      <rPr>
        <sz val="9"/>
        <color rgb="FF555555"/>
        <rFont val="Arial"/>
        <family val="2"/>
      </rPr>
      <t xml:space="preserve">
A estratégia em Saúde e Segurança é sustentada pelo sistema de gestão Vale Production System (VPS). Ela tem como valor “A vida em primeiro Lugar” e está baseada em três pilares: prevenção de lesões e doenças crônicas; prevenção de fatalidades; prevenção de acidentes catastróficos. 
Dentro do VPS, temos elementos específicos para prevenir e mitigar riscos, promover a melhoria contínua de segurança ocupacional e incentivar os cuidados com a saúde de nossos empregados, que passam por avaliações periódicas. Mais do que identificar e mapear os riscos, atuamos na associação de controles, na comunicação eficaz e no relato deles em todos os níveis da companhia.
Com o programa Liderar com Segurança, trabalhamos ações de desenvolvimento comportamental com cerca de 900 líderes entre 2022 e 2023, com o objetivo de integrar a segurança e a prevenção de acidentes em nossas decisões cotidianas. 
Já o Programa de Transformação de Segurança contou com um trabalho intenso de aumento de maturidade e eficiência das soluções instaladas, buscando a melhor experiência para os colaboradores. O foco esteve no monitoramento e sustentação das soluções de safety, envolvendo análise das centrais de monitoramento, padronização das jornadas, ações de tratativa de desvios para detecção de sonolência e dos alertas de proximidade, e gestão dos indicadores de adoção e eficiência. Veja mais no Portal ESG na página “Saúde e Segurança Ocupacional”.
</t>
    </r>
    <r>
      <rPr>
        <b/>
        <sz val="9"/>
        <color rgb="FF555555"/>
        <rFont val="Arial"/>
        <family val="2"/>
      </rPr>
      <t>Rastreamento de eficácia</t>
    </r>
    <r>
      <rPr>
        <sz val="9"/>
        <color rgb="FF555555"/>
        <rFont val="Arial"/>
        <family val="2"/>
      </rPr>
      <t xml:space="preserve">
As principais iniciativas de controle em Saúde e Segurança são:
Hazard Identification and Risk Analysis (HIRA): identifica perigos e análise de riscos, detalha as causas dos cenários para acidentes de processo, as proteções existentes, criticidade dos riscos nas dimensões de pessoas e meio ambiente, além de cenários operacionais críticos e muito críticos com potencial de interrupção do negócio. O programa está em seu segundo ciclo (2022 a 2025). 
Padrões Técnicos de Integridade de ativos (PNR): aplicáveis ao ciclo de vida dos ativos (engenharia, construção, comissionamento, operação e descomissionamento), definem requisitos técnicos para prevenir e mitigar eventos indesejados com base em cenários de riscos. 
Métricas para acidentes de processo: diretrizes para captura e investigação de acidentes de processo (process safety), ou seja, eventos que envolvem os nossos processos produtivos e que resultam em liberação não controlada de energia e/ou materiais (tóxicos ou não). Quando totalmente implementadas, as métricas se tornarão um indicador importante na nossa estratégia de segurança. 
Permissão de Trabalho Seguro (PTS): avalia riscos de tarefas rotineiras e não rotineiras consideradas críticas ou muito críticas. Tem início no planejamento de manutenção, continua com uma discussão no local da atividade, permeia a execução da atividade e é finalizada com a entrega do serviço e fechamento da ordem de manutenção. 
Requisitos de Atividades Críticas (RAC): normas de compliance internas para execução de tarefas críticas e muito críticas. São requisitos críticos para eliminação de acidentes fatais nas referidas atividades.  
Exposições aos riscos à saúde: diretriz corporativa global para a gestão e a elaboração de programas de acompanhamento e controle em saúde ocupacional dos empregados, que compreende objetivos quantitativos de redução de cenários de riscos à saúde em médio prazo, bem como atuação primária, secundária e terciária em saúde com foco em prevenir a incapacidade laboral. Veja mais no Relatório Integrado Vale, seção Saúde e Segurança.</t>
    </r>
  </si>
  <si>
    <t>Em 2023 foram registrados 8 casos de discriminação, todos os casos foram analisados pela empresa, os quais resultaram em desligamento de empregados, desmobilização de empregados terceirizados, treinamentos, feedbacks, realização de DSS sobre o tema, entre outras ações. Ainda há 14 planos de reparação a serem implementados e 13 planos já foram implementados no período vigente, estes planos visam aplicação de medidas de consequências de acordo com a conduta identificada, além de ações de conscientização nas áreas com a realização de Diálogos de Saúde e Segurança (DSS) e treinamentos sobre o tema. Os dados relacionados a casos de discriminação são apresentados frequentemente nas reuniões da Diretoria de Auditoria e Conformidade e Comitê de Conduta e Integridade, sendo utilizados como insumos para realização de campanhas na empresa relacionadas a diversidade e inclusão.</t>
  </si>
  <si>
    <t xml:space="preserve">O risco relacionado à possibilidade de ocorrência de trabalho infantil está mapeado nas operações do Brasil, Indonésia e Malásia; em projetos no Brasil, Canadá, Chile, Peru e Indonésia; e em fornecedores brasileiros e internacionais, com destaque para os seguintes países onde a Vale tem operações e projetos: Chile, China, UAE, Indonésia, Malásia, Omã e Perú. O risco relacionado à possibilidade de ocorrência de trabalhadores jovens expostos a trabalhos perigosos está mapeado nas operações do Brasil e Indonésia; em projetos no Brasil, Indonésia, Chile e Peru; e em fornecedores brasileiros e internacionais, com destaque para os seguintes países onde a Vale tem operações e projetos: Chile, China, UAE, Indonésia, Malásia, Omã e Peru. </t>
  </si>
  <si>
    <t>O risco relacionado à possibilidade de ocorrência de trabalho forçado ou análogo ao escravo está mapeado nas operações no Brasil, Canadá, Omã, Indonésia, Malásia, Japão e País de Gales; em projetos no Brasil, Indonésia, Canadá, Chile e Peru; e em fornecedores brasileiros e internacionais, com destaque para os seguintes países onde a Vale tem operações e projetos: Chile, China, UAE, Indonésia, Malásia, Omã e Peru.</t>
  </si>
  <si>
    <r>
      <rPr>
        <vertAlign val="superscript"/>
        <sz val="9"/>
        <color rgb="FF555555"/>
        <rFont val="Arial"/>
        <family val="2"/>
      </rPr>
      <t>1</t>
    </r>
    <r>
      <rPr>
        <sz val="8"/>
        <color rgb="FF555555"/>
        <rFont val="Arial"/>
        <family val="2"/>
      </rPr>
      <t xml:space="preserve"> Devido aos desinvestimentos das empresas não controladas: CSP (Companhia Siderúrgica de Pecém) e MRN (Mineração Rio do Norte), as emissões de Escopo 3 do ano-base de 2018 foram revisadas e reduziram de 553 milhões de toneladas de CO</t>
    </r>
    <r>
      <rPr>
        <vertAlign val="subscript"/>
        <sz val="8"/>
        <color rgb="FF555555"/>
        <rFont val="Arial"/>
        <family val="2"/>
      </rPr>
      <t>2</t>
    </r>
    <r>
      <rPr>
        <sz val="8"/>
        <color rgb="FF555555"/>
        <rFont val="Arial"/>
        <family val="2"/>
      </rPr>
      <t>e para 529,5 milhões de toneladas de CO</t>
    </r>
    <r>
      <rPr>
        <vertAlign val="subscript"/>
        <sz val="8"/>
        <color rgb="FF555555"/>
        <rFont val="Arial"/>
        <family val="2"/>
      </rPr>
      <t>2</t>
    </r>
    <r>
      <rPr>
        <sz val="8"/>
        <color rgb="FF555555"/>
        <rFont val="Arial"/>
        <family val="2"/>
      </rPr>
      <t xml:space="preserve">e.
</t>
    </r>
    <r>
      <rPr>
        <vertAlign val="superscript"/>
        <sz val="8"/>
        <color rgb="FF555555"/>
        <rFont val="Arial"/>
        <family val="2"/>
      </rPr>
      <t xml:space="preserve">2 </t>
    </r>
    <r>
      <rPr>
        <sz val="8"/>
        <color rgb="FF555555"/>
        <rFont val="Arial"/>
        <family val="2"/>
      </rPr>
      <t xml:space="preserve">Redução de emissões absolutas de gases de efeito estufa (GEE), de escopos 1 e 2 (Market-Based).
</t>
    </r>
    <r>
      <rPr>
        <vertAlign val="superscript"/>
        <sz val="9"/>
        <color rgb="FF555555"/>
        <rFont val="Arial"/>
        <family val="2"/>
      </rPr>
      <t>3</t>
    </r>
    <r>
      <rPr>
        <sz val="8"/>
        <color rgb="FF555555"/>
        <rFont val="Arial"/>
        <family val="2"/>
      </rPr>
      <t xml:space="preserve"> É esperado um aumento nas emissões de escopo 3 da Vale decorrente do crescimento do volume de vendas, em função de uma perspectiva de aumento de demanda de nossos produtos, conforme indicado no relatório financeiro de 2021.
</t>
    </r>
    <r>
      <rPr>
        <vertAlign val="superscript"/>
        <sz val="9"/>
        <color rgb="FF555555"/>
        <rFont val="Arial"/>
        <family val="2"/>
      </rPr>
      <t>4</t>
    </r>
    <r>
      <rPr>
        <sz val="8"/>
        <color rgb="FF555555"/>
        <rFont val="Arial"/>
        <family val="2"/>
      </rPr>
      <t xml:space="preserve"> O percentual de eletricidade renovável varia ano a ano em função do consumo, do volume dos certificados obtidos e da matriz de geração elétrica de cada país em que operamos.
</t>
    </r>
    <r>
      <rPr>
        <vertAlign val="superscript"/>
        <sz val="9"/>
        <color rgb="FF555555"/>
        <rFont val="Arial"/>
        <family val="2"/>
      </rPr>
      <t>5</t>
    </r>
    <r>
      <rPr>
        <sz val="8"/>
        <color rgb="FF555555"/>
        <rFont val="Arial"/>
        <family val="2"/>
      </rPr>
      <t xml:space="preserve"> Em 2021, a forma de acompanhamento da meta de eletricidade renovável no Brasil foi alterada de % de autoprodução renovável para % de consumo renovável.
</t>
    </r>
    <r>
      <rPr>
        <vertAlign val="superscript"/>
        <sz val="8"/>
        <color rgb="FF555555"/>
        <rFont val="Arial"/>
        <family val="2"/>
      </rPr>
      <t>6</t>
    </r>
    <r>
      <rPr>
        <sz val="8"/>
        <color rgb="FF555555"/>
        <rFont val="Arial"/>
        <family val="2"/>
      </rPr>
      <t xml:space="preserve"> Neste indicador, os volumes de produção dos principais produtos da Vale, como pelotas, níquel e cobre, são convertidos para tonelada de minério de ferro equivalente.
</t>
    </r>
    <r>
      <rPr>
        <vertAlign val="superscript"/>
        <sz val="8"/>
        <color rgb="FF555555"/>
        <rFont val="Arial"/>
        <family val="2"/>
      </rPr>
      <t>7</t>
    </r>
    <r>
      <rPr>
        <sz val="8"/>
        <color rgb="FF555555"/>
        <rFont val="Arial"/>
        <family val="2"/>
      </rPr>
      <t xml:space="preserve"> Até 2021 o indicador de Intensidade Energética considerava os energéticos principais da matriz da Vale (carvão/coque, óleo combustível, gás natural e diesel). A partir de 2022, este indicador passou a considerar a soma de todo o consumo de energia dentro da organização dividido pela produção divulgada do ano, convertida em MFe-eq. Adicionalmente, os desinvestimentos concluídos em 2022 foram também refletidos na linha de base da meta de 2017. 
</t>
    </r>
    <r>
      <rPr>
        <vertAlign val="superscript"/>
        <sz val="8"/>
        <color rgb="FF555555"/>
        <rFont val="Arial"/>
        <family val="2"/>
      </rPr>
      <t>8</t>
    </r>
    <r>
      <rPr>
        <sz val="8"/>
        <color rgb="FF555555"/>
        <rFont val="Arial"/>
        <family val="2"/>
      </rPr>
      <t xml:space="preserve"> Pessoas que vivem com menos de USD 2,15 por dia, de acordo com o Banco Mundial.
</t>
    </r>
    <r>
      <rPr>
        <vertAlign val="superscript"/>
        <sz val="8"/>
        <color rgb="FF555555"/>
        <rFont val="Arial"/>
        <family val="2"/>
      </rPr>
      <t>9</t>
    </r>
    <r>
      <rPr>
        <sz val="8"/>
        <color rgb="FF555555"/>
        <rFont val="Arial"/>
        <family val="2"/>
      </rPr>
      <t xml:space="preserve"> Estas reduções estão relacionadas principalmente à menor produção em relação à 2018 e também à melhoria da disciplina operacional. A curva de emissões tende aumentar com o aumento de produção nos próximos anos, sendo compensada pelas iniciativas tecnológicas a serem implantadas até o ano de 2030.</t>
    </r>
  </si>
  <si>
    <r>
      <t>Ano base 2018:
529,5 MtCO</t>
    </r>
    <r>
      <rPr>
        <vertAlign val="subscript"/>
        <sz val="9"/>
        <color rgb="FF555555"/>
        <rFont val="Arial"/>
        <family val="2"/>
      </rPr>
      <t>2</t>
    </r>
    <r>
      <rPr>
        <sz val="9"/>
        <color rgb="FF555555"/>
        <rFont val="Arial"/>
        <family val="2"/>
      </rPr>
      <t xml:space="preserve">e </t>
    </r>
    <r>
      <rPr>
        <vertAlign val="superscript"/>
        <sz val="9"/>
        <color rgb="FF555555"/>
        <rFont val="Arial"/>
        <family val="2"/>
      </rPr>
      <t>1</t>
    </r>
  </si>
  <si>
    <r>
      <t>Ano base 2017:
12,2 MtCO</t>
    </r>
    <r>
      <rPr>
        <vertAlign val="subscript"/>
        <sz val="9"/>
        <color rgb="FF555555"/>
        <rFont val="Arial"/>
        <family val="2"/>
      </rPr>
      <t>2</t>
    </r>
    <r>
      <rPr>
        <sz val="9"/>
        <color rgb="FF555555"/>
        <rFont val="Arial"/>
        <family val="2"/>
      </rPr>
      <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</si>
</sst>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4" formatCode="_-&quot;R$&quot;\ * #,##0.00_-;\-&quot;R$&quot;\ * #,##0.00_-;_-&quot;R$&quot;\ * &quot;-&quot;??_-;_-@_-"/>
    <numFmt numFmtId="43" formatCode="_-* #,##0.00_-;\-* #,##0.00_-;_-* &quot;-&quot;??_-;_-@_-"/>
    <numFmt numFmtId="164" formatCode="General_)"/>
    <numFmt numFmtId="165" formatCode="0.0%"/>
    <numFmt numFmtId="166" formatCode="_-* #,##0_-;\-* #,##0_-;_-* &quot;-&quot;??_-;_-@_-"/>
    <numFmt numFmtId="167" formatCode="0.0"/>
    <numFmt numFmtId="168" formatCode="_-* #,##0.0_-;\-* #,##0.0_-;_-* &quot;-&quot;??_-;_-@_-"/>
    <numFmt numFmtId="169" formatCode="#,##0.0"/>
    <numFmt numFmtId="170" formatCode="_(* #,##0.00_);_(* \(#,##0.00\);_(* &quot;-&quot;??_);_(@_)"/>
    <numFmt numFmtId="171" formatCode="_(* #,##0_);_(* \(#,##0\);_(* &quot;-&quot;??_);_(@_)"/>
  </numFmts>
  <fonts count="156" x14ac:knownFonts="1">
    <font>
      <sz val="11"/>
      <color theme="1"/>
      <name val="Calibri"/>
      <family val="2"/>
      <scheme val="minor"/>
    </font>
    <font>
      <sz val="10"/>
      <color theme="1"/>
      <name val="Arial"/>
      <family val="2"/>
    </font>
    <font>
      <sz val="11"/>
      <color theme="1"/>
      <name val="Calibri"/>
      <family val="2"/>
      <scheme val="minor"/>
    </font>
    <font>
      <sz val="11"/>
      <color theme="0"/>
      <name val="Calibri"/>
      <family val="2"/>
      <scheme val="minor"/>
    </font>
    <font>
      <b/>
      <sz val="7"/>
      <color theme="1"/>
      <name val="Calibri"/>
      <family val="2"/>
      <scheme val="minor"/>
    </font>
    <font>
      <sz val="10"/>
      <name val="Arial"/>
      <family val="2"/>
    </font>
    <font>
      <sz val="8"/>
      <color theme="1"/>
      <name val="Calibri"/>
      <family val="2"/>
      <scheme val="minor"/>
    </font>
    <font>
      <i/>
      <sz val="8"/>
      <color theme="1"/>
      <name val="Calibri"/>
      <family val="2"/>
      <scheme val="minor"/>
    </font>
    <font>
      <sz val="8"/>
      <color rgb="FF000000"/>
      <name val="Calibri"/>
      <family val="2"/>
      <scheme val="minor"/>
    </font>
    <font>
      <sz val="20"/>
      <color theme="1" tint="0.34998626667073579"/>
      <name val="Eras Bold ITC"/>
      <family val="2"/>
    </font>
    <font>
      <sz val="8"/>
      <name val="Calibri"/>
      <family val="2"/>
      <scheme val="minor"/>
    </font>
    <font>
      <b/>
      <sz val="10"/>
      <color rgb="FF007E7A"/>
      <name val="Arial"/>
      <family val="2"/>
    </font>
    <font>
      <b/>
      <sz val="10"/>
      <name val="Arial"/>
      <family val="2"/>
    </font>
    <font>
      <b/>
      <sz val="10"/>
      <color indexed="9"/>
      <name val="Arial"/>
      <family val="2"/>
    </font>
    <font>
      <b/>
      <sz val="10"/>
      <color rgb="FFFFFFFF"/>
      <name val="Arial"/>
      <family val="2"/>
    </font>
    <font>
      <sz val="11"/>
      <color indexed="8"/>
      <name val="Calibri"/>
      <family val="2"/>
    </font>
    <font>
      <i/>
      <sz val="10"/>
      <name val="Arial"/>
      <family val="2"/>
    </font>
    <font>
      <i/>
      <sz val="8"/>
      <color indexed="23"/>
      <name val="Arial"/>
      <family val="2"/>
    </font>
    <font>
      <b/>
      <sz val="14"/>
      <color indexed="48"/>
      <name val="Arial Narrow"/>
      <family val="2"/>
    </font>
    <font>
      <b/>
      <i/>
      <sz val="10"/>
      <name val="Arial"/>
      <family val="2"/>
    </font>
    <font>
      <sz val="9"/>
      <name val="Helv"/>
    </font>
    <font>
      <b/>
      <sz val="11"/>
      <name val="Arial"/>
      <family val="2"/>
    </font>
    <font>
      <u/>
      <sz val="11"/>
      <color theme="10"/>
      <name val="Calibri"/>
      <family val="2"/>
      <scheme val="minor"/>
    </font>
    <font>
      <b/>
      <sz val="11"/>
      <color theme="1"/>
      <name val="Calibri"/>
      <family val="2"/>
      <scheme val="minor"/>
    </font>
    <font>
      <vertAlign val="subscript"/>
      <sz val="8"/>
      <name val="Calibri"/>
      <family val="2"/>
      <scheme val="minor"/>
    </font>
    <font>
      <sz val="11"/>
      <color theme="1"/>
      <name val="Arial"/>
      <family val="2"/>
    </font>
    <font>
      <u/>
      <sz val="10"/>
      <color theme="10"/>
      <name val="Arial"/>
      <family val="2"/>
    </font>
    <font>
      <b/>
      <sz val="9.5"/>
      <color theme="4"/>
      <name val="Calibri"/>
      <family val="2"/>
      <scheme val="minor"/>
    </font>
    <font>
      <sz val="9.5"/>
      <color theme="4"/>
      <name val="Calibri"/>
      <family val="2"/>
      <scheme val="minor"/>
    </font>
    <font>
      <b/>
      <sz val="7"/>
      <color theme="4"/>
      <name val="Calibri"/>
      <family val="2"/>
      <scheme val="minor"/>
    </font>
    <font>
      <b/>
      <sz val="16"/>
      <color rgb="FF17778D"/>
      <name val="Arial"/>
      <family val="2"/>
    </font>
    <font>
      <b/>
      <sz val="8.5"/>
      <color rgb="FF007E7A"/>
      <name val="Arial"/>
      <family val="2"/>
    </font>
    <font>
      <b/>
      <sz val="10"/>
      <color rgb="FF555555"/>
      <name val="Arial"/>
      <family val="2"/>
    </font>
    <font>
      <sz val="9"/>
      <color rgb="FF555555"/>
      <name val="Arial"/>
      <family val="2"/>
    </font>
    <font>
      <u/>
      <sz val="9"/>
      <color rgb="FF555555"/>
      <name val="Arial"/>
      <family val="2"/>
    </font>
    <font>
      <b/>
      <sz val="10"/>
      <color theme="1" tint="0.249977111117893"/>
      <name val="Arial"/>
      <family val="2"/>
    </font>
    <font>
      <sz val="10"/>
      <color theme="1"/>
      <name val="Arial"/>
      <family val="2"/>
    </font>
    <font>
      <b/>
      <sz val="12"/>
      <color theme="1" tint="0.249977111117893"/>
      <name val="Arial"/>
      <family val="2"/>
    </font>
    <font>
      <b/>
      <sz val="9"/>
      <color rgb="FF555555"/>
      <name val="Arial"/>
      <family val="2"/>
    </font>
    <font>
      <b/>
      <sz val="9.5"/>
      <color rgb="FF555555"/>
      <name val="Arial"/>
      <family val="2"/>
    </font>
    <font>
      <u/>
      <sz val="10"/>
      <color rgb="FF555555"/>
      <name val="Arial"/>
      <family val="2"/>
    </font>
    <font>
      <sz val="10"/>
      <color rgb="FF555555"/>
      <name val="Arial"/>
      <family val="2"/>
    </font>
    <font>
      <b/>
      <sz val="11"/>
      <color theme="1"/>
      <name val="Arial"/>
      <family val="2"/>
    </font>
    <font>
      <sz val="11"/>
      <color rgb="FF555555"/>
      <name val="Arial"/>
      <family val="2"/>
    </font>
    <font>
      <sz val="9.5"/>
      <color rgb="FF555555"/>
      <name val="Arial"/>
      <family val="2"/>
    </font>
    <font>
      <b/>
      <u/>
      <sz val="10"/>
      <color rgb="FF555555"/>
      <name val="Arial"/>
      <family val="2"/>
    </font>
    <font>
      <b/>
      <sz val="10"/>
      <color theme="0"/>
      <name val="Arial"/>
      <family val="2"/>
    </font>
    <font>
      <b/>
      <sz val="12"/>
      <color rgb="FF17778D"/>
      <name val="Arial"/>
      <family val="2"/>
    </font>
    <font>
      <b/>
      <sz val="14"/>
      <color theme="0"/>
      <name val="Arial"/>
      <family val="2"/>
    </font>
    <font>
      <b/>
      <sz val="11"/>
      <color rgb="FF555555"/>
      <name val="Arial"/>
      <family val="2"/>
    </font>
    <font>
      <sz val="9"/>
      <color rgb="FFFF0000"/>
      <name val="Arial"/>
      <family val="2"/>
    </font>
    <font>
      <sz val="9"/>
      <color rgb="FF555555"/>
      <name val="Calibri"/>
      <family val="2"/>
      <scheme val="minor"/>
    </font>
    <font>
      <sz val="11"/>
      <color rgb="FFFF0000"/>
      <name val="Arial"/>
      <family val="2"/>
    </font>
    <font>
      <sz val="9"/>
      <color theme="1"/>
      <name val="Arial"/>
      <family val="2"/>
    </font>
    <font>
      <sz val="8"/>
      <color rgb="FF555555"/>
      <name val="Arial"/>
      <family val="2"/>
    </font>
    <font>
      <sz val="11"/>
      <color rgb="FF555555"/>
      <name val="Calibri"/>
      <family val="2"/>
      <scheme val="minor"/>
    </font>
    <font>
      <b/>
      <i/>
      <sz val="10"/>
      <color rgb="FF555555"/>
      <name val="Arial"/>
      <family val="2"/>
    </font>
    <font>
      <b/>
      <i/>
      <sz val="11"/>
      <color theme="2" tint="-0.749992370372631"/>
      <name val="Arial Black"/>
      <family val="2"/>
    </font>
    <font>
      <sz val="10"/>
      <color theme="0"/>
      <name val="Arial"/>
      <family val="2"/>
    </font>
    <font>
      <sz val="9"/>
      <color theme="0" tint="-0.249977111117893"/>
      <name val="Arial"/>
      <family val="2"/>
    </font>
    <font>
      <sz val="18"/>
      <name val="Calibri"/>
      <family val="2"/>
    </font>
    <font>
      <sz val="10"/>
      <color indexed="8"/>
      <name val="Arial"/>
      <family val="2"/>
    </font>
    <font>
      <b/>
      <sz val="18"/>
      <name val="Calibri"/>
      <family val="2"/>
    </font>
    <font>
      <i/>
      <sz val="9"/>
      <color rgb="FF555555"/>
      <name val="Arial"/>
      <family val="2"/>
    </font>
    <font>
      <b/>
      <sz val="10"/>
      <color theme="1"/>
      <name val="Arial"/>
      <family val="2"/>
    </font>
    <font>
      <b/>
      <i/>
      <sz val="11"/>
      <color rgb="FF555555"/>
      <name val="Arial"/>
      <family val="2"/>
    </font>
    <font>
      <b/>
      <sz val="10.5"/>
      <color rgb="FF000000"/>
      <name val="Arial"/>
      <family val="2"/>
    </font>
    <font>
      <sz val="10"/>
      <color theme="1"/>
      <name val="Calibri"/>
      <family val="2"/>
      <scheme val="minor"/>
    </font>
    <font>
      <b/>
      <sz val="8"/>
      <color rgb="FFFF0000"/>
      <name val="Arial"/>
      <family val="2"/>
    </font>
    <font>
      <sz val="9"/>
      <color indexed="81"/>
      <name val="Segoe UI"/>
      <family val="2"/>
    </font>
    <font>
      <b/>
      <sz val="9"/>
      <color indexed="81"/>
      <name val="Segoe UI"/>
      <family val="2"/>
    </font>
    <font>
      <sz val="9"/>
      <color rgb="FF92D050"/>
      <name val="Arial"/>
      <family val="2"/>
    </font>
    <font>
      <sz val="11"/>
      <color rgb="FF92D050"/>
      <name val="Calibri"/>
      <family val="2"/>
      <scheme val="minor"/>
    </font>
    <font>
      <sz val="11"/>
      <color theme="9"/>
      <name val="Calibri"/>
      <family val="2"/>
      <scheme val="minor"/>
    </font>
    <font>
      <sz val="11"/>
      <color rgb="FF00B050"/>
      <name val="Calibri"/>
      <family val="2"/>
      <scheme val="minor"/>
    </font>
    <font>
      <sz val="10"/>
      <name val="Calibri"/>
      <family val="2"/>
      <scheme val="minor"/>
    </font>
    <font>
      <sz val="10"/>
      <color rgb="FFFF0000"/>
      <name val="Calibri"/>
      <family val="2"/>
      <scheme val="minor"/>
    </font>
    <font>
      <sz val="9"/>
      <color rgb="FF00B0F0"/>
      <name val="Arial"/>
      <family val="2"/>
    </font>
    <font>
      <sz val="11"/>
      <color rgb="FF00B0F0"/>
      <name val="Calibri"/>
      <family val="2"/>
      <scheme val="minor"/>
    </font>
    <font>
      <b/>
      <sz val="16"/>
      <name val="Arial"/>
      <family val="2"/>
    </font>
    <font>
      <sz val="11"/>
      <name val="Arial"/>
      <family val="2"/>
    </font>
    <font>
      <sz val="11"/>
      <name val="Calibri"/>
      <family val="2"/>
      <scheme val="minor"/>
    </font>
    <font>
      <sz val="11"/>
      <color theme="1"/>
      <name val="Calibri Light"/>
      <family val="2"/>
    </font>
    <font>
      <vertAlign val="superscript"/>
      <sz val="9"/>
      <color rgb="FF555555"/>
      <name val="Arial"/>
      <family val="2"/>
    </font>
    <font>
      <b/>
      <sz val="11"/>
      <color rgb="FF007E7A"/>
      <name val="Arial"/>
      <family val="2"/>
    </font>
    <font>
      <vertAlign val="superscript"/>
      <sz val="8"/>
      <color rgb="FF555555"/>
      <name val="Arial"/>
      <family val="2"/>
    </font>
    <font>
      <sz val="10"/>
      <color rgb="FF7030A0"/>
      <name val="Arial"/>
      <family val="2"/>
    </font>
    <font>
      <sz val="10.5"/>
      <color rgb="FF555555"/>
      <name val="Arial"/>
      <family val="2"/>
    </font>
    <font>
      <sz val="9"/>
      <color rgb="FFFFC000"/>
      <name val="Arial"/>
      <family val="2"/>
    </font>
    <font>
      <vertAlign val="subscript"/>
      <sz val="9"/>
      <color rgb="FF555555"/>
      <name val="Arial"/>
      <family val="2"/>
    </font>
    <font>
      <vertAlign val="superscript"/>
      <sz val="9"/>
      <color rgb="FFFFC000"/>
      <name val="Arial"/>
      <family val="2"/>
    </font>
    <font>
      <sz val="8"/>
      <color rgb="FFFFC000"/>
      <name val="Arial"/>
      <family val="2"/>
    </font>
    <font>
      <b/>
      <sz val="14"/>
      <color rgb="FFE37222"/>
      <name val="Georgia"/>
      <family val="1"/>
    </font>
    <font>
      <b/>
      <sz val="14"/>
      <color rgb="FF007E7A"/>
      <name val="Georgia"/>
      <family val="1"/>
    </font>
    <font>
      <b/>
      <sz val="11"/>
      <color rgb="FF4B4B4D"/>
      <name val="Georgia"/>
      <family val="1"/>
    </font>
    <font>
      <b/>
      <sz val="9"/>
      <color rgb="FF4B4B4D"/>
      <name val="Georgia"/>
      <family val="1"/>
    </font>
    <font>
      <sz val="11"/>
      <color rgb="FF4B4B4D"/>
      <name val="Georgia"/>
      <family val="1"/>
    </font>
    <font>
      <vertAlign val="superscript"/>
      <sz val="11"/>
      <color rgb="FF4B4B4D"/>
      <name val="Georgia"/>
      <family val="1"/>
    </font>
    <font>
      <sz val="11"/>
      <color theme="2" tint="-0.749992370372631"/>
      <name val="Calibri"/>
      <family val="2"/>
      <scheme val="minor"/>
    </font>
    <font>
      <b/>
      <sz val="14"/>
      <color theme="2" tint="-0.499984740745262"/>
      <name val="Arial Black"/>
      <family val="2"/>
    </font>
    <font>
      <sz val="8"/>
      <color theme="1"/>
      <name val="Arial"/>
      <family val="2"/>
    </font>
    <font>
      <b/>
      <sz val="8"/>
      <color theme="1"/>
      <name val="Arial"/>
      <family val="2"/>
    </font>
    <font>
      <b/>
      <sz val="9"/>
      <color theme="0"/>
      <name val="Arial"/>
      <family val="2"/>
    </font>
    <font>
      <sz val="9"/>
      <color rgb="FFFF3399"/>
      <name val="Arial"/>
      <family val="2"/>
    </font>
    <font>
      <vertAlign val="subscript"/>
      <sz val="8"/>
      <color rgb="FF555555"/>
      <name val="Arial"/>
      <family val="2"/>
    </font>
    <font>
      <vertAlign val="subscript"/>
      <sz val="8"/>
      <color rgb="FF555555"/>
      <name val="Calibri"/>
      <family val="2"/>
      <scheme val="minor"/>
    </font>
    <font>
      <sz val="8"/>
      <color rgb="FF555555"/>
      <name val="Calibri"/>
      <family val="2"/>
      <scheme val="minor"/>
    </font>
    <font>
      <b/>
      <sz val="9"/>
      <color rgb="FF007E7A"/>
      <name val="Arial"/>
      <family val="2"/>
    </font>
    <font>
      <b/>
      <sz val="12"/>
      <color rgb="FF007E7A"/>
      <name val="Arial"/>
      <family val="2"/>
    </font>
    <font>
      <sz val="8"/>
      <color rgb="FF808080"/>
      <name val="Arial"/>
      <family val="2"/>
    </font>
    <font>
      <sz val="8"/>
      <color rgb="FF007E7A"/>
      <name val="Arial"/>
      <family val="2"/>
    </font>
    <font>
      <b/>
      <sz val="8"/>
      <color rgb="FF007E7A"/>
      <name val="Arial"/>
      <family val="2"/>
    </font>
    <font>
      <sz val="9"/>
      <color rgb="FF808080"/>
      <name val="Arial"/>
      <family val="2"/>
    </font>
    <font>
      <sz val="12"/>
      <color rgb="FF007E7A"/>
      <name val="Arial"/>
      <family val="2"/>
    </font>
    <font>
      <sz val="10"/>
      <color rgb="FF007E7A"/>
      <name val="Arial"/>
      <family val="2"/>
    </font>
    <font>
      <u/>
      <sz val="10"/>
      <color rgb="FF007E7A"/>
      <name val="Arial"/>
      <family val="2"/>
    </font>
    <font>
      <b/>
      <sz val="16"/>
      <color rgb="FF007E7A"/>
      <name val="Arial"/>
      <family val="2"/>
    </font>
    <font>
      <b/>
      <sz val="14"/>
      <color rgb="FF007E7A"/>
      <name val="Arial Black"/>
      <family val="2"/>
    </font>
    <font>
      <sz val="11"/>
      <color rgb="FF555555"/>
      <name val="Calibri"/>
      <family val="2"/>
    </font>
    <font>
      <sz val="9"/>
      <color rgb="FF555555"/>
      <name val="Arial"/>
      <family val="2"/>
    </font>
    <font>
      <b/>
      <sz val="8.5"/>
      <color rgb="FF007E7A"/>
      <name val="Arial"/>
      <family val="2"/>
    </font>
    <font>
      <b/>
      <sz val="16"/>
      <color rgb="FF007E7A"/>
      <name val="Arial"/>
      <family val="2"/>
    </font>
    <font>
      <sz val="11"/>
      <color theme="1"/>
      <name val="Arial"/>
      <family val="2"/>
    </font>
    <font>
      <b/>
      <sz val="9.5"/>
      <color rgb="FF555555"/>
      <name val="Arial"/>
      <family val="2"/>
    </font>
    <font>
      <sz val="9"/>
      <color rgb="FF555555"/>
      <name val="Arial"/>
      <family val="2"/>
    </font>
    <font>
      <b/>
      <u/>
      <sz val="11"/>
      <color rgb="FF555555"/>
      <name val="Arial"/>
      <family val="2"/>
    </font>
    <font>
      <b/>
      <sz val="10"/>
      <color rgb="FF555555"/>
      <name val="Arial"/>
      <family val="2"/>
    </font>
    <font>
      <u/>
      <sz val="9"/>
      <color rgb="FF555555"/>
      <name val="Arial"/>
      <family val="2"/>
    </font>
    <font>
      <b/>
      <u/>
      <sz val="10"/>
      <color rgb="FF757171"/>
      <name val="Arial"/>
      <family val="2"/>
    </font>
    <font>
      <b/>
      <sz val="9"/>
      <color rgb="FFFFFFFF"/>
      <name val="Arial"/>
      <family val="2"/>
    </font>
    <font>
      <sz val="12"/>
      <color rgb="FF008080"/>
      <name val="Arial"/>
      <family val="2"/>
    </font>
    <font>
      <b/>
      <sz val="8"/>
      <color rgb="FFFFFFFF"/>
      <name val="Arial"/>
      <family val="2"/>
    </font>
    <font>
      <sz val="12"/>
      <color rgb="FFFFFFFF"/>
      <name val="Arial"/>
      <family val="2"/>
    </font>
    <font>
      <sz val="12"/>
      <color rgb="FFE7E6E6"/>
      <name val="Arial"/>
      <family val="2"/>
    </font>
    <font>
      <u/>
      <sz val="10"/>
      <color rgb="FF0563C1"/>
      <name val="Arial"/>
      <family val="2"/>
    </font>
    <font>
      <sz val="8"/>
      <color rgb="FF008080"/>
      <name val="Arial"/>
      <family val="2"/>
    </font>
    <font>
      <sz val="14"/>
      <color rgb="FFFFFFFF"/>
      <name val="Arial"/>
      <family val="2"/>
    </font>
    <font>
      <i/>
      <sz val="14"/>
      <color rgb="FFFFFFFF"/>
      <name val="Arial"/>
      <family val="2"/>
    </font>
    <font>
      <i/>
      <sz val="8"/>
      <color rgb="FF808080"/>
      <name val="Arial"/>
      <family val="2"/>
    </font>
    <font>
      <sz val="8"/>
      <color rgb="FF000000"/>
      <name val="Arial"/>
      <family val="2"/>
    </font>
    <font>
      <sz val="9"/>
      <color rgb="FF7030A0"/>
      <name val="Arial"/>
      <family val="2"/>
    </font>
    <font>
      <b/>
      <sz val="10"/>
      <color theme="0"/>
      <name val="Arial"/>
      <family val="2"/>
    </font>
    <font>
      <b/>
      <sz val="10"/>
      <color rgb="FFFFFFFF"/>
      <name val="Arial"/>
      <family val="2"/>
    </font>
    <font>
      <b/>
      <sz val="11"/>
      <color rgb="FFFFFFFF"/>
      <name val="Arial"/>
      <family val="2"/>
    </font>
    <font>
      <u/>
      <sz val="10"/>
      <color rgb="FF555555"/>
      <name val="Arial"/>
      <family val="2"/>
    </font>
    <font>
      <b/>
      <sz val="11"/>
      <color rgb="FFFFFFFF"/>
      <name val="Arial"/>
      <family val="2"/>
    </font>
    <font>
      <b/>
      <sz val="9"/>
      <color rgb="FFFFFFFF"/>
      <name val="Arial"/>
      <family val="2"/>
    </font>
    <font>
      <sz val="8"/>
      <color rgb="FF808080"/>
      <name val="Arial"/>
      <family val="2"/>
    </font>
    <font>
      <b/>
      <sz val="9"/>
      <color rgb="FF007E7A"/>
      <name val="Arial"/>
      <family val="2"/>
    </font>
    <font>
      <sz val="12"/>
      <color rgb="FFE7E6E6"/>
      <name val="Arial"/>
      <family val="2"/>
    </font>
    <font>
      <b/>
      <sz val="8"/>
      <color rgb="FF555555"/>
      <name val="Arial"/>
      <family val="2"/>
    </font>
    <font>
      <u/>
      <sz val="10"/>
      <color rgb="FF555555"/>
      <name val="Arial"/>
      <family val="2"/>
    </font>
    <font>
      <b/>
      <u/>
      <sz val="9"/>
      <color rgb="FF555555"/>
      <name val="Arial"/>
      <family val="2"/>
    </font>
    <font>
      <i/>
      <sz val="8"/>
      <color rgb="FF555555"/>
      <name val="Arial"/>
      <family val="2"/>
    </font>
    <font>
      <sz val="10"/>
      <color rgb="FF555555"/>
      <name val="Arial"/>
      <family val="2"/>
    </font>
    <font>
      <sz val="9"/>
      <color rgb="FF555555"/>
      <name val="Arial"/>
      <family val="2"/>
    </font>
  </fonts>
  <fills count="4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2"/>
        <bgColor indexed="64"/>
      </patternFill>
    </fill>
    <fill>
      <patternFill patternType="solid">
        <fgColor indexed="57"/>
        <bgColor indexed="64"/>
      </patternFill>
    </fill>
    <fill>
      <patternFill patternType="solid">
        <fgColor rgb="FFF0F8FF"/>
        <bgColor rgb="FF000000"/>
      </patternFill>
    </fill>
    <fill>
      <patternFill patternType="solid">
        <fgColor indexed="23"/>
        <bgColor indexed="64"/>
      </patternFill>
    </fill>
    <fill>
      <patternFill patternType="solid">
        <fgColor rgb="FF808080"/>
        <bgColor rgb="FF000000"/>
      </patternFill>
    </fill>
    <fill>
      <patternFill patternType="solid">
        <fgColor indexed="58"/>
        <bgColor indexed="64"/>
      </patternFill>
    </fill>
    <fill>
      <patternFill patternType="solid">
        <fgColor indexed="62"/>
        <bgColor indexed="64"/>
      </patternFill>
    </fill>
    <fill>
      <patternFill patternType="solid">
        <fgColor indexed="22"/>
        <bgColor indexed="64"/>
      </patternFill>
    </fill>
    <fill>
      <patternFill patternType="solid">
        <fgColor rgb="FF808080"/>
        <bgColor indexed="64"/>
      </patternFill>
    </fill>
    <fill>
      <patternFill patternType="solid">
        <fgColor rgb="FFF0F8FF"/>
        <bgColor indexed="64"/>
      </patternFill>
    </fill>
    <fill>
      <patternFill patternType="solid">
        <fgColor rgb="FFB0E0E6"/>
        <bgColor indexed="64"/>
      </patternFill>
    </fill>
    <fill>
      <patternFill patternType="solid">
        <fgColor indexed="60"/>
        <bgColor indexed="64"/>
      </patternFill>
    </fill>
    <fill>
      <patternFill patternType="solid">
        <fgColor rgb="FF3CB5E5"/>
        <bgColor indexed="64"/>
      </patternFill>
    </fill>
    <fill>
      <patternFill patternType="solid">
        <fgColor rgb="FFECB11F"/>
        <bgColor indexed="64"/>
      </patternFill>
    </fill>
    <fill>
      <patternFill patternType="solid">
        <fgColor rgb="FF9DE4D6"/>
        <bgColor indexed="64"/>
      </patternFill>
    </fill>
    <fill>
      <patternFill patternType="solid">
        <fgColor rgb="FF991310"/>
        <bgColor indexed="64"/>
      </patternFill>
    </fill>
    <fill>
      <patternFill patternType="solid">
        <fgColor rgb="FFBCBEC0"/>
        <bgColor indexed="64"/>
      </patternFill>
    </fill>
    <fill>
      <patternFill patternType="solid">
        <fgColor rgb="FF008080"/>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74767B"/>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9"/>
      </patternFill>
    </fill>
    <fill>
      <patternFill patternType="solid">
        <fgColor theme="9" tint="0.39997558519241921"/>
        <bgColor indexed="65"/>
      </patternFill>
    </fill>
    <fill>
      <patternFill patternType="solid">
        <fgColor rgb="FF747678"/>
        <bgColor indexed="64"/>
      </patternFill>
    </fill>
    <fill>
      <patternFill patternType="solid">
        <fgColor rgb="FF007E7A"/>
        <bgColor indexed="64"/>
      </patternFill>
    </fill>
    <fill>
      <patternFill patternType="solid">
        <fgColor rgb="FFEDB111"/>
        <bgColor indexed="64"/>
      </patternFill>
    </fill>
    <fill>
      <patternFill patternType="solid">
        <fgColor rgb="FF73B9AF"/>
        <bgColor rgb="FF000000"/>
      </patternFill>
    </fill>
    <fill>
      <patternFill patternType="solid">
        <fgColor rgb="FFA6A6A6"/>
        <bgColor rgb="FF000000"/>
      </patternFill>
    </fill>
    <fill>
      <patternFill patternType="solid">
        <fgColor rgb="FF007E7A"/>
        <bgColor rgb="FF000000"/>
      </patternFill>
    </fill>
    <fill>
      <patternFill patternType="solid">
        <fgColor rgb="FFE7E6E6"/>
        <bgColor rgb="FF000000"/>
      </patternFill>
    </fill>
    <fill>
      <patternFill patternType="solid">
        <fgColor rgb="FFD3E9E6"/>
        <bgColor rgb="FF000000"/>
      </patternFill>
    </fill>
    <fill>
      <patternFill patternType="solid">
        <fgColor rgb="FF757171"/>
        <bgColor rgb="FF000000"/>
      </patternFill>
    </fill>
    <fill>
      <patternFill patternType="solid">
        <fgColor rgb="FFEDB111"/>
        <bgColor rgb="FF000000"/>
      </patternFill>
    </fill>
    <fill>
      <patternFill patternType="solid">
        <fgColor rgb="FFFFFFFF"/>
        <bgColor rgb="FF000000"/>
      </patternFill>
    </fill>
  </fills>
  <borders count="99">
    <border>
      <left/>
      <right/>
      <top/>
      <bottom/>
      <diagonal/>
    </border>
    <border>
      <left/>
      <right/>
      <top/>
      <bottom style="thin">
        <color indexed="22"/>
      </bottom>
      <diagonal/>
    </border>
    <border>
      <left/>
      <right/>
      <top/>
      <bottom style="thin">
        <color indexed="22"/>
      </bottom>
      <diagonal/>
    </border>
    <border>
      <left/>
      <right/>
      <top/>
      <bottom style="thin">
        <color indexed="22"/>
      </bottom>
      <diagonal/>
    </border>
    <border>
      <left/>
      <right/>
      <top/>
      <bottom style="thin">
        <color indexed="22"/>
      </bottom>
      <diagonal/>
    </border>
    <border>
      <left/>
      <right/>
      <top/>
      <bottom style="thin">
        <color indexed="22"/>
      </bottom>
      <diagonal/>
    </border>
    <border>
      <left style="thin">
        <color indexed="64"/>
      </left>
      <right style="thin">
        <color indexed="64"/>
      </right>
      <top style="thin">
        <color indexed="64"/>
      </top>
      <bottom style="thin">
        <color indexed="64"/>
      </bottom>
      <diagonal/>
    </border>
    <border>
      <left/>
      <right/>
      <top/>
      <bottom style="thick">
        <color theme="5"/>
      </bottom>
      <diagonal/>
    </border>
    <border>
      <left/>
      <right/>
      <top/>
      <bottom style="thin">
        <color theme="4" tint="0.59996337778862885"/>
      </bottom>
      <diagonal/>
    </border>
    <border>
      <left/>
      <right/>
      <top/>
      <bottom style="medium">
        <color theme="4"/>
      </bottom>
      <diagonal/>
    </border>
    <border>
      <left/>
      <right/>
      <top/>
      <bottom style="thick">
        <color rgb="FFEDB111"/>
      </bottom>
      <diagonal/>
    </border>
    <border>
      <left/>
      <right/>
      <top style="thick">
        <color rgb="FFEDB111"/>
      </top>
      <bottom style="thin">
        <color rgb="FFEDB111"/>
      </bottom>
      <diagonal/>
    </border>
    <border>
      <left/>
      <right/>
      <top/>
      <bottom style="thin">
        <color rgb="FFEDB111"/>
      </bottom>
      <diagonal/>
    </border>
    <border>
      <left/>
      <right/>
      <top style="thin">
        <color rgb="FFEDB111"/>
      </top>
      <bottom style="thin">
        <color rgb="FFEDB111"/>
      </bottom>
      <diagonal/>
    </border>
    <border>
      <left/>
      <right/>
      <top style="thin">
        <color rgb="FFEDB111"/>
      </top>
      <bottom/>
      <diagonal/>
    </border>
    <border>
      <left/>
      <right/>
      <top/>
      <bottom style="thick">
        <color rgb="FF007E7A"/>
      </bottom>
      <diagonal/>
    </border>
    <border>
      <left style="thin">
        <color rgb="FF555555"/>
      </left>
      <right style="thin">
        <color rgb="FF555555"/>
      </right>
      <top style="thin">
        <color rgb="FF555555"/>
      </top>
      <bottom style="thin">
        <color rgb="FF555555"/>
      </bottom>
      <diagonal/>
    </border>
    <border>
      <left/>
      <right/>
      <top/>
      <bottom style="thin">
        <color indexed="64"/>
      </bottom>
      <diagonal/>
    </border>
    <border>
      <left/>
      <right/>
      <top style="thick">
        <color rgb="FF007E7A"/>
      </top>
      <bottom style="thin">
        <color indexed="64"/>
      </bottom>
      <diagonal/>
    </border>
    <border>
      <left/>
      <right/>
      <top style="thin">
        <color rgb="FF57595B"/>
      </top>
      <bottom style="thin">
        <color indexed="64"/>
      </bottom>
      <diagonal/>
    </border>
    <border>
      <left/>
      <right/>
      <top style="thin">
        <color rgb="FF57595B"/>
      </top>
      <bottom/>
      <diagonal/>
    </border>
    <border>
      <left/>
      <right/>
      <top style="thin">
        <color rgb="FF57595B"/>
      </top>
      <bottom style="thick">
        <color rgb="FF007E7A"/>
      </bottom>
      <diagonal/>
    </border>
    <border>
      <left/>
      <right/>
      <top style="thin">
        <color theme="1" tint="0.499984740745262"/>
      </top>
      <bottom style="thick">
        <color rgb="FF007E7A"/>
      </bottom>
      <diagonal/>
    </border>
    <border>
      <left/>
      <right/>
      <top style="thin">
        <color indexed="64"/>
      </top>
      <bottom style="thin">
        <color rgb="FF57595B"/>
      </bottom>
      <diagonal/>
    </border>
    <border>
      <left/>
      <right/>
      <top style="thin">
        <color indexed="64"/>
      </top>
      <bottom/>
      <diagonal/>
    </border>
    <border>
      <left style="thin">
        <color rgb="FFBCBEC0"/>
      </left>
      <right style="thin">
        <color rgb="FFBCBEC0"/>
      </right>
      <top style="thin">
        <color rgb="FFBCBEC0"/>
      </top>
      <bottom style="thin">
        <color rgb="FFBCBEC0"/>
      </bottom>
      <diagonal/>
    </border>
    <border>
      <left style="thin">
        <color rgb="FFBCBEC0"/>
      </left>
      <right/>
      <top/>
      <bottom style="thin">
        <color rgb="FFBCBEC0"/>
      </bottom>
      <diagonal/>
    </border>
    <border>
      <left/>
      <right/>
      <top/>
      <bottom style="thin">
        <color rgb="FFBCBEC0"/>
      </bottom>
      <diagonal/>
    </border>
    <border>
      <left style="thin">
        <color rgb="FFBCBEC0"/>
      </left>
      <right/>
      <top style="thin">
        <color rgb="FFBCBEC0"/>
      </top>
      <bottom style="thin">
        <color rgb="FFBCBEC0"/>
      </bottom>
      <diagonal/>
    </border>
    <border>
      <left/>
      <right style="thin">
        <color rgb="FFBCBEC0"/>
      </right>
      <top style="thin">
        <color rgb="FFBCBEC0"/>
      </top>
      <bottom style="thin">
        <color rgb="FFBCBEC0"/>
      </bottom>
      <diagonal/>
    </border>
    <border>
      <left/>
      <right/>
      <top style="thin">
        <color rgb="FFBCBEC0"/>
      </top>
      <bottom style="thin">
        <color rgb="FFBCBEC0"/>
      </bottom>
      <diagonal/>
    </border>
    <border>
      <left style="thin">
        <color rgb="FFBCBEC0"/>
      </left>
      <right style="thin">
        <color rgb="FFBCBEC0"/>
      </right>
      <top style="thin">
        <color rgb="FFBCBEC0"/>
      </top>
      <bottom/>
      <diagonal/>
    </border>
    <border>
      <left style="thin">
        <color rgb="FFBCBEC0"/>
      </left>
      <right style="thin">
        <color rgb="FFBCBEC0"/>
      </right>
      <top/>
      <bottom style="thin">
        <color rgb="FFBCBEC0"/>
      </bottom>
      <diagonal/>
    </border>
    <border>
      <left/>
      <right/>
      <top style="thick">
        <color rgb="FFEDB111"/>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medium">
        <color rgb="FF008080"/>
      </bottom>
      <diagonal/>
    </border>
    <border>
      <left style="thin">
        <color rgb="FF555555"/>
      </left>
      <right style="thin">
        <color rgb="FF555555"/>
      </right>
      <top style="thin">
        <color rgb="FF555555"/>
      </top>
      <bottom/>
      <diagonal/>
    </border>
    <border>
      <left style="thin">
        <color rgb="FF555555"/>
      </left>
      <right style="thin">
        <color rgb="FF555555"/>
      </right>
      <top/>
      <bottom style="thin">
        <color rgb="FF555555"/>
      </bottom>
      <diagonal/>
    </border>
    <border>
      <left style="thin">
        <color rgb="FF555555"/>
      </left>
      <right/>
      <top style="thin">
        <color rgb="FF555555"/>
      </top>
      <bottom/>
      <diagonal/>
    </border>
    <border>
      <left/>
      <right style="thin">
        <color rgb="FF555555"/>
      </right>
      <top style="thin">
        <color rgb="FF555555"/>
      </top>
      <bottom/>
      <diagonal/>
    </border>
    <border>
      <left/>
      <right/>
      <top/>
      <bottom style="thin">
        <color rgb="FFECB11F"/>
      </bottom>
      <diagonal/>
    </border>
    <border>
      <left/>
      <right/>
      <top style="thin">
        <color rgb="FFECB11F"/>
      </top>
      <bottom style="thin">
        <color rgb="FFECB11F"/>
      </bottom>
      <diagonal/>
    </border>
    <border>
      <left/>
      <right/>
      <top style="thin">
        <color rgb="FFECB11F"/>
      </top>
      <bottom/>
      <diagonal/>
    </border>
    <border>
      <left/>
      <right/>
      <top style="thin">
        <color rgb="FFECB11F"/>
      </top>
      <bottom style="thin">
        <color rgb="FFEDB111"/>
      </bottom>
      <diagonal/>
    </border>
    <border>
      <left/>
      <right style="medium">
        <color rgb="FF007E7A"/>
      </right>
      <top/>
      <bottom style="medium">
        <color rgb="FF007E7A"/>
      </bottom>
      <diagonal/>
    </border>
    <border>
      <left style="medium">
        <color rgb="FF007E7A"/>
      </left>
      <right style="medium">
        <color rgb="FF007E7A"/>
      </right>
      <top/>
      <bottom style="medium">
        <color rgb="FF007E7A"/>
      </bottom>
      <diagonal/>
    </border>
    <border>
      <left style="medium">
        <color rgb="FF007E7A"/>
      </left>
      <right/>
      <top/>
      <bottom style="medium">
        <color rgb="FF007E7A"/>
      </bottom>
      <diagonal/>
    </border>
    <border>
      <left style="medium">
        <color rgb="FF007E7A"/>
      </left>
      <right style="medium">
        <color rgb="FF007E7A"/>
      </right>
      <top style="medium">
        <color rgb="FF007E7A"/>
      </top>
      <bottom/>
      <diagonal/>
    </border>
    <border>
      <left style="medium">
        <color rgb="FF007E7A"/>
      </left>
      <right style="medium">
        <color rgb="FF007E7A"/>
      </right>
      <top/>
      <bottom/>
      <diagonal/>
    </border>
    <border>
      <left style="medium">
        <color rgb="FF007E7A"/>
      </left>
      <right style="medium">
        <color rgb="FF007E7A"/>
      </right>
      <top style="medium">
        <color rgb="FF007E7A"/>
      </top>
      <bottom style="medium">
        <color rgb="FF007E7A"/>
      </bottom>
      <diagonal/>
    </border>
    <border>
      <left/>
      <right style="medium">
        <color rgb="FF007E7A"/>
      </right>
      <top style="medium">
        <color rgb="FF007E7A"/>
      </top>
      <bottom/>
      <diagonal/>
    </border>
    <border>
      <left/>
      <right/>
      <top style="medium">
        <color rgb="FF007E7A"/>
      </top>
      <bottom/>
      <diagonal/>
    </border>
    <border>
      <left/>
      <right/>
      <top/>
      <bottom style="medium">
        <color rgb="FF007E7A"/>
      </bottom>
      <diagonal/>
    </border>
    <border>
      <left style="thin">
        <color rgb="FF555555"/>
      </left>
      <right style="thin">
        <color rgb="FF555555"/>
      </right>
      <top style="thin">
        <color rgb="FF555555"/>
      </top>
      <bottom style="thin">
        <color indexed="64"/>
      </bottom>
      <diagonal/>
    </border>
    <border>
      <left/>
      <right/>
      <top/>
      <bottom style="thin">
        <color theme="6"/>
      </bottom>
      <diagonal/>
    </border>
    <border>
      <left/>
      <right/>
      <top style="thin">
        <color theme="6"/>
      </top>
      <bottom/>
      <diagonal/>
    </border>
    <border>
      <left/>
      <right/>
      <top style="thin">
        <color rgb="FF17778D"/>
      </top>
      <bottom style="thin">
        <color indexed="64"/>
      </bottom>
      <diagonal/>
    </border>
    <border>
      <left/>
      <right/>
      <top style="thin">
        <color auto="1"/>
      </top>
      <bottom style="thin">
        <color auto="1"/>
      </bottom>
      <diagonal/>
    </border>
    <border>
      <left/>
      <right/>
      <top/>
      <bottom style="medium">
        <color indexed="64"/>
      </bottom>
      <diagonal/>
    </border>
    <border>
      <left/>
      <right/>
      <top style="thin">
        <color auto="1"/>
      </top>
      <bottom style="medium">
        <color indexed="64"/>
      </bottom>
      <diagonal/>
    </border>
    <border>
      <left/>
      <right/>
      <top style="medium">
        <color indexed="64"/>
      </top>
      <bottom/>
      <diagonal/>
    </border>
    <border>
      <left/>
      <right/>
      <top style="medium">
        <color indexed="64"/>
      </top>
      <bottom style="medium">
        <color indexed="64"/>
      </bottom>
      <diagonal/>
    </border>
    <border>
      <left/>
      <right/>
      <top style="thin">
        <color rgb="FF007E7A"/>
      </top>
      <bottom style="medium">
        <color indexed="64"/>
      </bottom>
      <diagonal/>
    </border>
    <border>
      <left style="thin">
        <color rgb="FFECB11F"/>
      </left>
      <right/>
      <top style="thin">
        <color rgb="FFECB11F"/>
      </top>
      <bottom/>
      <diagonal/>
    </border>
    <border>
      <left/>
      <right style="thin">
        <color rgb="FFECB11F"/>
      </right>
      <top style="thin">
        <color rgb="FFECB11F"/>
      </top>
      <bottom/>
      <diagonal/>
    </border>
    <border>
      <left style="thin">
        <color rgb="FFECB11F"/>
      </left>
      <right/>
      <top/>
      <bottom/>
      <diagonal/>
    </border>
    <border>
      <left/>
      <right style="thin">
        <color rgb="FFECB11F"/>
      </right>
      <top/>
      <bottom/>
      <diagonal/>
    </border>
    <border>
      <left style="thin">
        <color rgb="FFECB11F"/>
      </left>
      <right/>
      <top/>
      <bottom style="thin">
        <color rgb="FFECB11F"/>
      </bottom>
      <diagonal/>
    </border>
    <border>
      <left/>
      <right style="thin">
        <color rgb="FFECB11F"/>
      </right>
      <top/>
      <bottom style="thin">
        <color rgb="FFECB11F"/>
      </bottom>
      <diagonal/>
    </border>
    <border>
      <left style="thin">
        <color rgb="FFECB11F"/>
      </left>
      <right style="thin">
        <color rgb="FFECB11F"/>
      </right>
      <top style="thin">
        <color rgb="FFECB11F"/>
      </top>
      <bottom/>
      <diagonal/>
    </border>
    <border>
      <left style="thin">
        <color rgb="FFECB11F"/>
      </left>
      <right style="thin">
        <color rgb="FFECB11F"/>
      </right>
      <top/>
      <bottom/>
      <diagonal/>
    </border>
    <border>
      <left style="thin">
        <color rgb="FFECB11F"/>
      </left>
      <right style="thin">
        <color rgb="FFECB11F"/>
      </right>
      <top/>
      <bottom style="thin">
        <color rgb="FFECB11F"/>
      </bottom>
      <diagonal/>
    </border>
    <border>
      <left/>
      <right/>
      <top/>
      <bottom style="thin">
        <color rgb="FF008080"/>
      </bottom>
      <diagonal/>
    </border>
    <border>
      <left/>
      <right/>
      <top/>
      <bottom style="thin">
        <color rgb="FF007E7A"/>
      </bottom>
      <diagonal/>
    </border>
    <border>
      <left style="thin">
        <color indexed="64"/>
      </left>
      <right style="thin">
        <color indexed="64"/>
      </right>
      <top style="thin">
        <color indexed="64"/>
      </top>
      <bottom/>
      <diagonal/>
    </border>
    <border>
      <left style="thin">
        <color rgb="FFBCBEC0"/>
      </left>
      <right/>
      <top/>
      <bottom/>
      <diagonal/>
    </border>
    <border>
      <left style="thin">
        <color rgb="FFBCBEC0"/>
      </left>
      <right/>
      <top style="thin">
        <color rgb="FFBCBEC0"/>
      </top>
      <bottom/>
      <diagonal/>
    </border>
    <border>
      <left/>
      <right/>
      <top style="thin">
        <color rgb="FFBCBEC0"/>
      </top>
      <bottom/>
      <diagonal/>
    </border>
    <border>
      <left style="thin">
        <color rgb="FFBCBEC0"/>
      </left>
      <right style="thin">
        <color rgb="FFBCBEC0"/>
      </right>
      <top style="thin">
        <color rgb="FFBCBEC0"/>
      </top>
      <bottom style="thin">
        <color theme="0" tint="-0.14996795556505021"/>
      </bottom>
      <diagonal/>
    </border>
    <border>
      <left/>
      <right/>
      <top style="thin">
        <color rgb="FFBCBEC0"/>
      </top>
      <bottom style="thin">
        <color theme="0" tint="-0.14996795556505021"/>
      </bottom>
      <diagonal/>
    </border>
    <border>
      <left style="thin">
        <color rgb="FFBCBEC0"/>
      </left>
      <right/>
      <top style="thin">
        <color rgb="FFBCBEC0"/>
      </top>
      <bottom style="thin">
        <color theme="0" tint="-0.14996795556505021"/>
      </bottom>
      <diagonal/>
    </border>
    <border>
      <left style="thin">
        <color rgb="FF007E7A"/>
      </left>
      <right/>
      <top/>
      <bottom/>
      <diagonal/>
    </border>
    <border>
      <left style="thin">
        <color rgb="FF555555"/>
      </left>
      <right style="thin">
        <color rgb="FF555555"/>
      </right>
      <top/>
      <bottom/>
      <diagonal/>
    </border>
    <border>
      <left style="thin">
        <color rgb="FF555555"/>
      </left>
      <right/>
      <top style="thin">
        <color rgb="FF555555"/>
      </top>
      <bottom style="thin">
        <color rgb="FF555555"/>
      </bottom>
      <diagonal/>
    </border>
    <border>
      <left style="thin">
        <color rgb="FF555555"/>
      </left>
      <right style="thin">
        <color rgb="FF555555"/>
      </right>
      <top style="thin">
        <color indexed="64"/>
      </top>
      <bottom/>
      <diagonal/>
    </border>
    <border>
      <left/>
      <right style="thin">
        <color rgb="FF555555"/>
      </right>
      <top style="thin">
        <color rgb="FF555555"/>
      </top>
      <bottom style="thin">
        <color rgb="FF555555"/>
      </bottom>
      <diagonal/>
    </border>
    <border>
      <left/>
      <right/>
      <top/>
      <bottom style="thin">
        <color rgb="FF808080"/>
      </bottom>
      <diagonal/>
    </border>
    <border>
      <left/>
      <right/>
      <top style="thin">
        <color rgb="FF007E7A"/>
      </top>
      <bottom style="thin">
        <color rgb="FF808080"/>
      </bottom>
      <diagonal/>
    </border>
    <border>
      <left/>
      <right/>
      <top style="thin">
        <color rgb="FF808080"/>
      </top>
      <bottom style="thin">
        <color rgb="FF808080"/>
      </bottom>
      <diagonal/>
    </border>
    <border>
      <left/>
      <right/>
      <top style="thin">
        <color rgb="FF808080"/>
      </top>
      <bottom/>
      <diagonal/>
    </border>
    <border>
      <left style="thin">
        <color rgb="FF555555"/>
      </left>
      <right/>
      <top/>
      <bottom/>
      <diagonal/>
    </border>
    <border>
      <left style="thin">
        <color rgb="FF555555"/>
      </left>
      <right/>
      <top/>
      <bottom style="thin">
        <color rgb="FF555555"/>
      </bottom>
      <diagonal/>
    </border>
    <border>
      <left/>
      <right/>
      <top/>
      <bottom style="thin">
        <color rgb="FF555555"/>
      </bottom>
      <diagonal/>
    </border>
    <border>
      <left style="thin">
        <color rgb="FF555555"/>
      </left>
      <right style="thin">
        <color rgb="FF007E7A"/>
      </right>
      <top style="thin">
        <color rgb="FF555555"/>
      </top>
      <bottom/>
      <diagonal/>
    </border>
    <border>
      <left style="thin">
        <color rgb="FF007E7A"/>
      </left>
      <right style="thin">
        <color rgb="FF007E7A"/>
      </right>
      <top style="thin">
        <color rgb="FF555555"/>
      </top>
      <bottom/>
      <diagonal/>
    </border>
    <border>
      <left style="thin">
        <color rgb="FF007E7A"/>
      </left>
      <right/>
      <top style="thin">
        <color rgb="FF555555"/>
      </top>
      <bottom/>
      <diagonal/>
    </border>
    <border>
      <left/>
      <right/>
      <top style="thin">
        <color rgb="FF555555"/>
      </top>
      <bottom style="thin">
        <color rgb="FF555555"/>
      </bottom>
      <diagonal/>
    </border>
  </borders>
  <cellStyleXfs count="162">
    <xf numFmtId="0" fontId="0" fillId="0" borderId="0"/>
    <xf numFmtId="9" fontId="5" fillId="0" borderId="0" applyFont="0" applyFill="0" applyBorder="0" applyAlignment="0" applyProtection="0"/>
    <xf numFmtId="0" fontId="5" fillId="0" borderId="0"/>
    <xf numFmtId="0" fontId="5" fillId="0" borderId="0"/>
    <xf numFmtId="0" fontId="5" fillId="0" borderId="0"/>
    <xf numFmtId="43" fontId="2" fillId="0" borderId="0" applyFont="0" applyFill="0" applyBorder="0" applyAlignment="0" applyProtection="0"/>
    <xf numFmtId="0" fontId="12" fillId="5" borderId="0" applyNumberFormat="0" applyFont="0" applyFill="0" applyBorder="0" applyAlignment="0" applyProtection="0">
      <alignment horizontal="right" vertical="top" wrapText="1"/>
    </xf>
    <xf numFmtId="0" fontId="13" fillId="7" borderId="0" applyNumberFormat="0" applyFont="0" applyFill="0" applyBorder="0" applyAlignment="0" applyProtection="0">
      <alignment wrapText="1"/>
    </xf>
    <xf numFmtId="0" fontId="12" fillId="9" borderId="0" applyNumberFormat="0" applyFont="0" applyFill="0" applyBorder="0" applyAlignment="0" applyProtection="0">
      <alignment horizontal="left" wrapText="1"/>
    </xf>
    <xf numFmtId="9" fontId="5" fillId="0" borderId="0" applyFont="0" applyFill="0" applyBorder="0" applyAlignment="0" applyProtection="0"/>
    <xf numFmtId="0" fontId="5" fillId="0" borderId="0"/>
    <xf numFmtId="43" fontId="5" fillId="0" borderId="0" applyFont="0" applyFill="0" applyBorder="0" applyAlignment="0" applyProtection="0"/>
    <xf numFmtId="9" fontId="15" fillId="0" borderId="0" applyFont="0" applyFill="0" applyBorder="0" applyAlignment="0" applyProtection="0"/>
    <xf numFmtId="0" fontId="5" fillId="0" borderId="0" applyNumberFormat="0" applyFont="0" applyFill="0" applyBorder="0" applyAlignment="0" applyProtection="0">
      <alignment vertical="center"/>
    </xf>
    <xf numFmtId="164" fontId="5" fillId="0" borderId="0"/>
    <xf numFmtId="0" fontId="13" fillId="10" borderId="0" applyNumberFormat="0" applyFont="0" applyFill="0" applyBorder="0" applyAlignment="0" applyProtection="0">
      <alignment vertical="center"/>
    </xf>
    <xf numFmtId="43" fontId="2"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5" fillId="0" borderId="0"/>
    <xf numFmtId="0" fontId="17" fillId="0" borderId="0" applyNumberFormat="0" applyFont="0" applyFill="0" applyBorder="0" applyAlignment="0" applyProtection="0"/>
    <xf numFmtId="0" fontId="12" fillId="0" borderId="0"/>
    <xf numFmtId="0" fontId="12" fillId="11" borderId="0" applyNumberFormat="0" applyFont="0" applyFill="0" applyBorder="0" applyAlignment="0" applyProtection="0"/>
    <xf numFmtId="0" fontId="18" fillId="0" borderId="0">
      <alignment horizontal="justify"/>
    </xf>
    <xf numFmtId="0" fontId="5" fillId="0" borderId="0" applyNumberFormat="0" applyFont="0" applyFill="0" applyBorder="0" applyAlignment="0" applyProtection="0">
      <alignment vertical="center"/>
    </xf>
    <xf numFmtId="3" fontId="20" fillId="0" borderId="1" applyAlignment="0">
      <alignment horizontal="right" vertical="center"/>
    </xf>
    <xf numFmtId="43" fontId="15" fillId="0" borderId="0" applyFont="0" applyFill="0" applyBorder="0" applyAlignment="0" applyProtection="0"/>
    <xf numFmtId="9" fontId="15" fillId="0" borderId="0" applyFont="0" applyFill="0" applyBorder="0" applyAlignment="0" applyProtection="0"/>
    <xf numFmtId="0" fontId="12" fillId="13" borderId="0"/>
    <xf numFmtId="0" fontId="12" fillId="14" borderId="0"/>
    <xf numFmtId="0" fontId="14" fillId="12" borderId="0"/>
    <xf numFmtId="0" fontId="5" fillId="0" borderId="0"/>
    <xf numFmtId="0" fontId="5" fillId="0" borderId="0"/>
    <xf numFmtId="43" fontId="15" fillId="0" borderId="0" applyFont="0" applyFill="0" applyBorder="0" applyAlignment="0" applyProtection="0"/>
    <xf numFmtId="0" fontId="5" fillId="0" borderId="0"/>
    <xf numFmtId="0" fontId="13" fillId="7" borderId="0" applyNumberFormat="0" applyFont="0" applyFill="0" applyBorder="0" applyAlignment="0" applyProtection="0">
      <alignment wrapText="1"/>
    </xf>
    <xf numFmtId="43" fontId="2" fillId="0" borderId="0" applyFont="0" applyFill="0" applyBorder="0" applyAlignment="0" applyProtection="0"/>
    <xf numFmtId="0" fontId="16" fillId="15" borderId="0" applyNumberFormat="0" applyFont="0" applyFill="0" applyBorder="0" applyAlignment="0" applyProtection="0">
      <alignment horizontal="right"/>
    </xf>
    <xf numFmtId="0" fontId="13" fillId="7" borderId="0" applyNumberFormat="0" applyFont="0" applyFill="0" applyBorder="0" applyAlignment="0" applyProtection="0">
      <alignment vertical="top" wrapText="1"/>
    </xf>
    <xf numFmtId="0" fontId="5" fillId="0" borderId="0" applyNumberFormat="0" applyFont="0" applyFill="0" applyBorder="0" applyAlignment="0" applyProtection="0"/>
    <xf numFmtId="0" fontId="12" fillId="0" borderId="0" applyNumberFormat="0" applyFont="0" applyFill="0" applyBorder="0" applyAlignment="0" applyProtection="0"/>
    <xf numFmtId="0" fontId="21" fillId="15" borderId="0" applyNumberFormat="0" applyFont="0" applyFill="0" applyBorder="0" applyAlignment="0" applyProtection="0">
      <alignment vertical="top" wrapText="1"/>
    </xf>
    <xf numFmtId="0" fontId="19" fillId="0" borderId="0" applyNumberFormat="0" applyFont="0" applyFill="0" applyBorder="0" applyAlignment="0" applyProtection="0"/>
    <xf numFmtId="9" fontId="5"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14" fillId="12" borderId="0"/>
    <xf numFmtId="0" fontId="13" fillId="8" borderId="0" applyNumberFormat="0" applyFont="0" applyFill="0" applyBorder="0" applyAlignment="0" applyProtection="0">
      <alignment wrapText="1"/>
    </xf>
    <xf numFmtId="0" fontId="12" fillId="6" borderId="0" applyNumberFormat="0" applyFont="0" applyFill="0" applyBorder="0" applyAlignment="0" applyProtection="0">
      <alignment horizontal="right" vertical="top" wrapText="1"/>
    </xf>
    <xf numFmtId="0" fontId="12" fillId="5" borderId="0" applyNumberFormat="0" applyFont="0" applyFill="0" applyBorder="0" applyAlignment="0" applyProtection="0">
      <alignment horizontal="right" vertical="top" wrapText="1"/>
    </xf>
    <xf numFmtId="0" fontId="5" fillId="0" borderId="0"/>
    <xf numFmtId="3" fontId="20" fillId="0" borderId="2" applyAlignment="0">
      <alignment horizontal="right" vertical="center"/>
    </xf>
    <xf numFmtId="0" fontId="22" fillId="0" borderId="0" applyNumberFormat="0" applyFill="0" applyBorder="0" applyAlignment="0" applyProtection="0"/>
    <xf numFmtId="43" fontId="2" fillId="0" borderId="0" applyFont="0" applyFill="0" applyBorder="0" applyAlignment="0" applyProtection="0"/>
    <xf numFmtId="3" fontId="20" fillId="0" borderId="3" applyAlignment="0">
      <alignment horizontal="right" vertical="center"/>
    </xf>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3" fontId="20" fillId="0" borderId="5" applyAlignment="0">
      <alignment horizontal="right" vertical="center"/>
    </xf>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3" fontId="20" fillId="0" borderId="5" applyAlignment="0">
      <alignment horizontal="right" vertical="center"/>
    </xf>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3" fontId="20" fillId="0" borderId="4" applyAlignment="0">
      <alignment horizontal="right" vertical="center"/>
    </xf>
    <xf numFmtId="3" fontId="20" fillId="0" borderId="4" applyAlignment="0">
      <alignment horizontal="right" vertical="center"/>
    </xf>
    <xf numFmtId="3" fontId="20" fillId="0" borderId="3" applyAlignment="0">
      <alignment horizontal="right" vertical="center"/>
    </xf>
    <xf numFmtId="43" fontId="2" fillId="0" borderId="0" applyFont="0" applyFill="0" applyBorder="0" applyAlignment="0" applyProtection="0"/>
    <xf numFmtId="0" fontId="13" fillId="7" borderId="0" applyNumberFormat="0" applyFont="0" applyFill="0" applyBorder="0" applyAlignment="0" applyProtection="0">
      <alignment wrapText="1"/>
    </xf>
    <xf numFmtId="0" fontId="25" fillId="0" borderId="0"/>
    <xf numFmtId="0" fontId="26" fillId="0" borderId="0" applyNumberFormat="0" applyFill="0" applyBorder="0" applyAlignment="0" applyProtection="0"/>
    <xf numFmtId="0" fontId="27" fillId="0" borderId="7" applyFill="0" applyProtection="0">
      <alignment horizontal="left"/>
    </xf>
    <xf numFmtId="0" fontId="28" fillId="0" borderId="8" applyFill="0">
      <alignment horizontal="left" vertical="top" wrapText="1"/>
    </xf>
    <xf numFmtId="0" fontId="28" fillId="0" borderId="9">
      <alignment horizontal="left" vertical="top" wrapText="1"/>
    </xf>
    <xf numFmtId="0" fontId="29" fillId="0" borderId="0">
      <alignment horizontal="right"/>
    </xf>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3" fontId="20" fillId="0" borderId="5" applyAlignment="0">
      <alignment horizontal="right" vertical="center"/>
    </xf>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3" fontId="20" fillId="0" borderId="5" applyAlignment="0">
      <alignment horizontal="right" vertical="center"/>
    </xf>
    <xf numFmtId="3" fontId="20" fillId="0" borderId="5" applyAlignment="0">
      <alignment horizontal="right" vertical="center"/>
    </xf>
    <xf numFmtId="3" fontId="20" fillId="0" borderId="5" applyAlignment="0">
      <alignment horizontal="right" vertical="center"/>
    </xf>
    <xf numFmtId="43" fontId="2" fillId="0" borderId="0" applyFont="0" applyFill="0" applyBorder="0" applyAlignment="0" applyProtection="0"/>
    <xf numFmtId="43" fontId="2" fillId="0" borderId="0" applyFont="0" applyFill="0" applyBorder="0" applyAlignment="0" applyProtection="0"/>
    <xf numFmtId="0" fontId="5" fillId="0" borderId="0"/>
    <xf numFmtId="0" fontId="2" fillId="0" borderId="0"/>
    <xf numFmtId="0" fontId="1" fillId="0" borderId="0"/>
    <xf numFmtId="0" fontId="3"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921">
    <xf numFmtId="0" fontId="0" fillId="0" borderId="0" xfId="0"/>
    <xf numFmtId="0" fontId="6" fillId="0" borderId="0" xfId="0" applyFont="1" applyAlignment="1">
      <alignment vertical="center" wrapText="1"/>
    </xf>
    <xf numFmtId="0" fontId="0" fillId="4" borderId="0" xfId="0" applyFill="1"/>
    <xf numFmtId="0" fontId="22" fillId="0" borderId="0" xfId="56"/>
    <xf numFmtId="0" fontId="9" fillId="4" borderId="0" xfId="0" applyFont="1" applyFill="1"/>
    <xf numFmtId="49" fontId="6" fillId="0" borderId="0" xfId="0" applyNumberFormat="1" applyFont="1" applyAlignment="1">
      <alignment horizontal="left" vertical="center" wrapText="1"/>
    </xf>
    <xf numFmtId="0" fontId="0" fillId="0" borderId="0" xfId="0" applyAlignment="1">
      <alignment horizontal="left"/>
    </xf>
    <xf numFmtId="0" fontId="25" fillId="0" borderId="0" xfId="0" applyFont="1"/>
    <xf numFmtId="0" fontId="30" fillId="0" borderId="0" xfId="0" applyFont="1"/>
    <xf numFmtId="0" fontId="0" fillId="0" borderId="0" xfId="0" applyAlignment="1">
      <alignment horizontal="left" vertical="center"/>
    </xf>
    <xf numFmtId="0" fontId="0" fillId="17" borderId="0" xfId="0" applyFill="1"/>
    <xf numFmtId="0" fontId="31" fillId="0" borderId="0" xfId="81" applyFont="1" applyAlignment="1">
      <alignment horizontal="right" vertical="center"/>
    </xf>
    <xf numFmtId="0" fontId="32" fillId="0" borderId="10" xfId="78" applyFont="1" applyFill="1" applyBorder="1">
      <alignment horizontal="left"/>
    </xf>
    <xf numFmtId="0" fontId="33" fillId="0" borderId="12" xfId="80" applyFont="1" applyBorder="1" applyAlignment="1">
      <alignment horizontal="left" vertical="center" wrapText="1"/>
    </xf>
    <xf numFmtId="0" fontId="35" fillId="0" borderId="10" xfId="78" applyFont="1" applyFill="1" applyBorder="1">
      <alignment horizontal="left"/>
    </xf>
    <xf numFmtId="0" fontId="35" fillId="0" borderId="15" xfId="79" applyFont="1" applyBorder="1" applyAlignment="1">
      <alignment horizontal="left" vertical="center" wrapText="1"/>
    </xf>
    <xf numFmtId="0" fontId="33" fillId="0" borderId="0" xfId="80" applyFont="1" applyBorder="1" applyAlignment="1">
      <alignment horizontal="left" vertical="center" wrapText="1"/>
    </xf>
    <xf numFmtId="0" fontId="34" fillId="0" borderId="0" xfId="56" applyFont="1" applyBorder="1" applyAlignment="1">
      <alignment horizontal="left" vertical="center"/>
    </xf>
    <xf numFmtId="0" fontId="37" fillId="0" borderId="15" xfId="79" applyFont="1" applyBorder="1" applyAlignment="1">
      <alignment horizontal="left" vertical="center" wrapText="1"/>
    </xf>
    <xf numFmtId="0" fontId="37" fillId="0" borderId="0" xfId="79" applyFont="1" applyBorder="1" applyAlignment="1">
      <alignment horizontal="left" vertical="center" wrapText="1"/>
    </xf>
    <xf numFmtId="0" fontId="25" fillId="0" borderId="0" xfId="0" applyFont="1" applyAlignment="1">
      <alignment horizontal="left"/>
    </xf>
    <xf numFmtId="0" fontId="0" fillId="0" borderId="0" xfId="0" applyAlignment="1">
      <alignment horizontal="left" indent="2"/>
    </xf>
    <xf numFmtId="0" fontId="25" fillId="0" borderId="0" xfId="0" applyFont="1" applyAlignment="1">
      <alignment horizontal="left" indent="2"/>
    </xf>
    <xf numFmtId="0" fontId="35" fillId="0" borderId="15" xfId="79" applyFont="1" applyBorder="1" applyAlignment="1">
      <alignment horizontal="left" vertical="center" wrapText="1" indent="2"/>
    </xf>
    <xf numFmtId="0" fontId="35" fillId="0" borderId="10" xfId="78" applyFont="1" applyFill="1" applyBorder="1" applyAlignment="1">
      <alignment horizontal="left" indent="2"/>
    </xf>
    <xf numFmtId="0" fontId="33" fillId="0" borderId="0" xfId="80" applyFont="1" applyBorder="1" applyAlignment="1">
      <alignment horizontal="left" vertical="center" wrapText="1" indent="2"/>
    </xf>
    <xf numFmtId="0" fontId="37" fillId="0" borderId="15" xfId="79" applyFont="1" applyBorder="1" applyAlignment="1">
      <alignment horizontal="left" vertical="center" wrapText="1" indent="2"/>
    </xf>
    <xf numFmtId="0" fontId="37" fillId="0" borderId="0" xfId="79" applyFont="1" applyBorder="1" applyAlignment="1">
      <alignment horizontal="left" vertical="center" wrapText="1" indent="2"/>
    </xf>
    <xf numFmtId="0" fontId="39" fillId="0" borderId="10" xfId="78" applyFont="1" applyFill="1" applyBorder="1">
      <alignment horizontal="left"/>
    </xf>
    <xf numFmtId="0" fontId="39" fillId="0" borderId="10" xfId="78" applyFont="1" applyFill="1" applyBorder="1" applyAlignment="1">
      <alignment horizontal="left" indent="2"/>
    </xf>
    <xf numFmtId="0" fontId="40" fillId="0" borderId="10" xfId="56" applyFont="1" applyFill="1" applyBorder="1" applyAlignment="1">
      <alignment horizontal="left"/>
    </xf>
    <xf numFmtId="0" fontId="41" fillId="0" borderId="0" xfId="0" applyFont="1"/>
    <xf numFmtId="0" fontId="33" fillId="0" borderId="11" xfId="0" applyFont="1" applyBorder="1"/>
    <xf numFmtId="0" fontId="34" fillId="0" borderId="11" xfId="56" applyFont="1" applyBorder="1" applyAlignment="1">
      <alignment horizontal="left" vertical="center"/>
    </xf>
    <xf numFmtId="0" fontId="33" fillId="0" borderId="11" xfId="79" applyFont="1" applyBorder="1" applyAlignment="1">
      <alignment vertical="center" wrapText="1"/>
    </xf>
    <xf numFmtId="0" fontId="32" fillId="0" borderId="10" xfId="78" applyFont="1" applyBorder="1" applyAlignment="1">
      <alignment horizontal="left" vertical="center"/>
    </xf>
    <xf numFmtId="0" fontId="33" fillId="0" borderId="11" xfId="79" applyFont="1" applyBorder="1" applyAlignment="1">
      <alignment horizontal="left" vertical="center" wrapText="1"/>
    </xf>
    <xf numFmtId="0" fontId="41" fillId="0" borderId="14" xfId="79" applyFont="1" applyBorder="1" applyAlignment="1">
      <alignment horizontal="left" vertical="center" wrapText="1"/>
    </xf>
    <xf numFmtId="0" fontId="40" fillId="0" borderId="14" xfId="56" applyFont="1" applyBorder="1" applyAlignment="1">
      <alignment horizontal="left" vertical="center"/>
    </xf>
    <xf numFmtId="0" fontId="34" fillId="0" borderId="13" xfId="56" applyFont="1" applyBorder="1" applyAlignment="1">
      <alignment horizontal="left" vertical="center"/>
    </xf>
    <xf numFmtId="0" fontId="42" fillId="0" borderId="0" xfId="0" applyFont="1" applyAlignment="1">
      <alignment horizontal="right" vertical="center"/>
    </xf>
    <xf numFmtId="0" fontId="25" fillId="0" borderId="0" xfId="0" applyFont="1" applyAlignment="1">
      <alignment vertical="center"/>
    </xf>
    <xf numFmtId="0" fontId="43" fillId="0" borderId="0" xfId="0" applyFont="1"/>
    <xf numFmtId="0" fontId="44" fillId="0" borderId="0" xfId="0" applyFont="1"/>
    <xf numFmtId="0" fontId="36" fillId="0" borderId="0" xfId="0" applyFont="1" applyAlignment="1">
      <alignment horizontal="center" vertical="center"/>
    </xf>
    <xf numFmtId="0" fontId="33" fillId="0" borderId="13" xfId="56" applyFont="1" applyBorder="1" applyAlignment="1">
      <alignment horizontal="center" vertical="center"/>
    </xf>
    <xf numFmtId="0" fontId="33" fillId="0" borderId="12" xfId="80" applyFont="1" applyBorder="1" applyAlignment="1">
      <alignment horizontal="center" vertical="center" wrapText="1"/>
    </xf>
    <xf numFmtId="0" fontId="34" fillId="0" borderId="11" xfId="56" applyFont="1" applyBorder="1" applyAlignment="1">
      <alignment horizontal="center" vertical="center"/>
    </xf>
    <xf numFmtId="0" fontId="34" fillId="0" borderId="13" xfId="56" applyFont="1" applyBorder="1" applyAlignment="1">
      <alignment horizontal="center" vertical="center"/>
    </xf>
    <xf numFmtId="0" fontId="32" fillId="0" borderId="10" xfId="78" applyFont="1" applyFill="1" applyBorder="1" applyAlignment="1">
      <alignment horizontal="center"/>
    </xf>
    <xf numFmtId="0" fontId="46" fillId="21" borderId="16" xfId="0" applyFont="1" applyFill="1" applyBorder="1" applyAlignment="1">
      <alignment horizontal="center" vertical="center" wrapText="1"/>
    </xf>
    <xf numFmtId="0" fontId="0" fillId="0" borderId="0" xfId="0" applyAlignment="1">
      <alignment horizontal="center" vertical="center"/>
    </xf>
    <xf numFmtId="0" fontId="0" fillId="0" borderId="17" xfId="0" applyBorder="1"/>
    <xf numFmtId="0" fontId="39" fillId="0" borderId="0" xfId="78" applyFont="1" applyFill="1" applyBorder="1" applyAlignment="1">
      <alignment horizontal="left" indent="2"/>
    </xf>
    <xf numFmtId="0" fontId="34" fillId="0" borderId="0" xfId="80" applyFont="1" applyBorder="1" applyAlignment="1">
      <alignment horizontal="left" vertical="center" wrapText="1" indent="2"/>
    </xf>
    <xf numFmtId="0" fontId="22" fillId="0" borderId="0" xfId="56" applyBorder="1" applyAlignment="1">
      <alignment horizontal="left" vertical="center" wrapText="1" indent="2"/>
    </xf>
    <xf numFmtId="0" fontId="30" fillId="0" borderId="0" xfId="0" applyFont="1" applyAlignment="1">
      <alignment horizontal="left" vertical="center"/>
    </xf>
    <xf numFmtId="0" fontId="25" fillId="21" borderId="0" xfId="0" applyFont="1" applyFill="1" applyAlignment="1">
      <alignment horizontal="left" indent="2"/>
    </xf>
    <xf numFmtId="0" fontId="0" fillId="21" borderId="0" xfId="0" applyFill="1"/>
    <xf numFmtId="0" fontId="48" fillId="21" borderId="0" xfId="0" applyFont="1" applyFill="1"/>
    <xf numFmtId="0" fontId="41" fillId="0" borderId="0" xfId="0" applyFont="1" applyAlignment="1">
      <alignment horizontal="left" vertical="center"/>
    </xf>
    <xf numFmtId="0" fontId="49" fillId="17" borderId="0" xfId="0" applyFont="1" applyFill="1" applyAlignment="1">
      <alignment horizontal="center"/>
    </xf>
    <xf numFmtId="0" fontId="49" fillId="17" borderId="0" xfId="0" applyFont="1" applyFill="1" applyAlignment="1">
      <alignment horizontal="center" vertical="center"/>
    </xf>
    <xf numFmtId="0" fontId="32" fillId="0" borderId="0" xfId="0" applyFont="1" applyAlignment="1">
      <alignment horizontal="center" vertical="center"/>
    </xf>
    <xf numFmtId="0" fontId="32" fillId="0" borderId="0" xfId="0" applyFont="1" applyAlignment="1">
      <alignment horizontal="center" vertical="center" wrapText="1"/>
    </xf>
    <xf numFmtId="0" fontId="49" fillId="17" borderId="0" xfId="0" applyFont="1" applyFill="1"/>
    <xf numFmtId="0" fontId="33" fillId="0" borderId="0" xfId="0" applyFont="1" applyAlignment="1">
      <alignment vertical="center" wrapText="1"/>
    </xf>
    <xf numFmtId="0" fontId="33" fillId="0" borderId="0" xfId="0" applyFont="1" applyAlignment="1">
      <alignment horizontal="left" vertical="center" wrapText="1" indent="2"/>
    </xf>
    <xf numFmtId="0" fontId="33" fillId="0" borderId="0" xfId="0" applyFont="1" applyAlignment="1">
      <alignment horizontal="left" vertical="center" wrapText="1" indent="1"/>
    </xf>
    <xf numFmtId="16" fontId="33" fillId="0" borderId="12" xfId="80" quotePrefix="1" applyNumberFormat="1" applyFont="1" applyBorder="1" applyAlignment="1">
      <alignment horizontal="left" vertical="center" wrapText="1"/>
    </xf>
    <xf numFmtId="0" fontId="41" fillId="0" borderId="0" xfId="0" applyFont="1" applyAlignment="1">
      <alignment vertical="center" wrapText="1"/>
    </xf>
    <xf numFmtId="0" fontId="41" fillId="0" borderId="0" xfId="0" applyFont="1" applyAlignment="1">
      <alignment vertical="center"/>
    </xf>
    <xf numFmtId="0" fontId="49" fillId="0" borderId="0" xfId="0" applyFont="1" applyAlignment="1">
      <alignment horizontal="center" vertical="center"/>
    </xf>
    <xf numFmtId="0" fontId="49" fillId="0" borderId="0" xfId="0" applyFont="1" applyAlignment="1">
      <alignment horizontal="center" vertical="center" wrapText="1"/>
    </xf>
    <xf numFmtId="0" fontId="51" fillId="0" borderId="0" xfId="0" applyFont="1" applyAlignment="1">
      <alignment wrapText="1"/>
    </xf>
    <xf numFmtId="0" fontId="0" fillId="21" borderId="0" xfId="0" applyFill="1" applyAlignment="1">
      <alignment vertical="center"/>
    </xf>
    <xf numFmtId="0" fontId="25" fillId="21" borderId="0" xfId="0" applyFont="1" applyFill="1" applyAlignment="1">
      <alignment horizontal="left" vertical="center"/>
    </xf>
    <xf numFmtId="0" fontId="52" fillId="0" borderId="0" xfId="0" applyFont="1" applyAlignment="1">
      <alignment horizontal="left" vertical="center"/>
    </xf>
    <xf numFmtId="0" fontId="53" fillId="0" borderId="0" xfId="0" applyFont="1" applyAlignment="1">
      <alignment horizontal="left" vertical="center"/>
    </xf>
    <xf numFmtId="0" fontId="53" fillId="0" borderId="0" xfId="0" applyFont="1" applyAlignment="1">
      <alignment vertical="center"/>
    </xf>
    <xf numFmtId="0" fontId="30" fillId="0" borderId="0" xfId="0" applyFont="1" applyAlignment="1">
      <alignment horizontal="center" vertical="center"/>
    </xf>
    <xf numFmtId="0" fontId="25" fillId="21" borderId="0" xfId="0" applyFont="1" applyFill="1" applyAlignment="1">
      <alignment vertical="center"/>
    </xf>
    <xf numFmtId="49" fontId="6" fillId="0" borderId="0" xfId="0" applyNumberFormat="1" applyFont="1" applyAlignment="1">
      <alignment horizontal="center" vertical="center" wrapText="1"/>
    </xf>
    <xf numFmtId="0" fontId="41" fillId="0" borderId="0" xfId="0" applyFont="1" applyAlignment="1">
      <alignment horizontal="left" vertical="center" wrapText="1"/>
    </xf>
    <xf numFmtId="0" fontId="33" fillId="0" borderId="0" xfId="0" applyFont="1" applyAlignment="1">
      <alignment horizontal="center" vertical="center" wrapText="1"/>
    </xf>
    <xf numFmtId="0" fontId="33" fillId="0" borderId="0" xfId="0" applyFont="1" applyAlignment="1">
      <alignment horizontal="center" vertical="center"/>
    </xf>
    <xf numFmtId="0" fontId="33" fillId="0" borderId="0" xfId="0" applyFont="1" applyAlignment="1">
      <alignment vertical="center"/>
    </xf>
    <xf numFmtId="0" fontId="0" fillId="0" borderId="0" xfId="0" applyAlignment="1">
      <alignment vertical="center"/>
    </xf>
    <xf numFmtId="0" fontId="25" fillId="0" borderId="0" xfId="0" applyFont="1" applyAlignment="1">
      <alignment horizontal="left" vertical="center"/>
    </xf>
    <xf numFmtId="166" fontId="33" fillId="0" borderId="0" xfId="82" applyNumberFormat="1" applyFont="1" applyAlignment="1">
      <alignment horizontal="center" vertical="center"/>
    </xf>
    <xf numFmtId="0" fontId="33" fillId="0" borderId="0" xfId="0" quotePrefix="1" applyFont="1" applyAlignment="1">
      <alignment vertical="center" wrapText="1"/>
    </xf>
    <xf numFmtId="0" fontId="50" fillId="0" borderId="0" xfId="0" applyFont="1" applyAlignment="1">
      <alignment vertical="center" wrapText="1"/>
    </xf>
    <xf numFmtId="167" fontId="33" fillId="0" borderId="0" xfId="0" applyNumberFormat="1" applyFont="1" applyAlignment="1">
      <alignment horizontal="center" vertical="center" wrapText="1"/>
    </xf>
    <xf numFmtId="167" fontId="33" fillId="0" borderId="0" xfId="0" applyNumberFormat="1" applyFont="1" applyAlignment="1">
      <alignment vertical="center" wrapText="1"/>
    </xf>
    <xf numFmtId="0" fontId="7" fillId="0" borderId="0" xfId="0" applyFont="1" applyAlignment="1">
      <alignment vertical="center" wrapText="1"/>
    </xf>
    <xf numFmtId="0" fontId="57" fillId="2" borderId="17" xfId="0" applyFont="1" applyFill="1" applyBorder="1" applyAlignment="1">
      <alignment horizontal="left" wrapText="1"/>
    </xf>
    <xf numFmtId="0" fontId="0" fillId="0" borderId="0" xfId="0" applyAlignment="1">
      <alignment horizontal="center"/>
    </xf>
    <xf numFmtId="0" fontId="4" fillId="0" borderId="0" xfId="0" applyFont="1" applyAlignment="1">
      <alignment horizontal="left" vertical="top" wrapText="1"/>
    </xf>
    <xf numFmtId="0" fontId="7" fillId="0" borderId="0" xfId="0" applyFont="1" applyAlignment="1">
      <alignment horizontal="center" vertical="center" wrapText="1"/>
    </xf>
    <xf numFmtId="0" fontId="6" fillId="0" borderId="0" xfId="0" applyFont="1" applyAlignment="1">
      <alignment horizontal="center" vertical="center" wrapText="1"/>
    </xf>
    <xf numFmtId="0" fontId="7" fillId="0" borderId="17" xfId="0" applyFont="1" applyBorder="1" applyAlignment="1">
      <alignment vertical="center" wrapText="1"/>
    </xf>
    <xf numFmtId="0" fontId="6" fillId="2" borderId="17" xfId="0" applyFont="1" applyFill="1" applyBorder="1" applyAlignment="1">
      <alignment horizontal="center" vertical="center" wrapText="1"/>
    </xf>
    <xf numFmtId="49" fontId="6" fillId="0" borderId="17" xfId="0" applyNumberFormat="1" applyFont="1" applyBorder="1" applyAlignment="1">
      <alignment horizontal="left" vertical="center" wrapText="1"/>
    </xf>
    <xf numFmtId="0" fontId="4" fillId="0" borderId="0" xfId="0" applyFont="1" applyAlignment="1">
      <alignment vertical="top" wrapText="1"/>
    </xf>
    <xf numFmtId="0" fontId="11" fillId="0" borderId="0" xfId="2" applyFont="1" applyAlignment="1">
      <alignment horizontal="left"/>
    </xf>
    <xf numFmtId="0" fontId="5" fillId="0" borderId="0" xfId="2" applyAlignment="1">
      <alignment wrapText="1"/>
    </xf>
    <xf numFmtId="0" fontId="5" fillId="0" borderId="0" xfId="2"/>
    <xf numFmtId="0" fontId="5" fillId="0" borderId="0" xfId="2" applyAlignment="1">
      <alignment vertical="top" wrapText="1"/>
    </xf>
    <xf numFmtId="0" fontId="5" fillId="0" borderId="15" xfId="111" applyBorder="1"/>
    <xf numFmtId="0" fontId="11" fillId="0" borderId="15" xfId="3" applyFont="1" applyBorder="1" applyAlignment="1">
      <alignment horizontal="center" wrapText="1"/>
    </xf>
    <xf numFmtId="0" fontId="5" fillId="0" borderId="0" xfId="111" applyAlignment="1">
      <alignment horizontal="center" vertical="center" wrapText="1"/>
    </xf>
    <xf numFmtId="49" fontId="60" fillId="0" borderId="18" xfId="82" applyNumberFormat="1" applyFont="1" applyBorder="1" applyAlignment="1" applyProtection="1">
      <alignment horizontal="center" vertical="top"/>
      <protection locked="0"/>
    </xf>
    <xf numFmtId="49" fontId="5" fillId="0" borderId="0" xfId="82" applyNumberFormat="1" applyFont="1" applyAlignment="1" applyProtection="1">
      <alignment horizontal="center" vertical="center"/>
      <protection locked="0"/>
    </xf>
    <xf numFmtId="49" fontId="5" fillId="0" borderId="19" xfId="82" applyNumberFormat="1" applyFont="1" applyBorder="1" applyAlignment="1">
      <alignment horizontal="center" vertical="center"/>
    </xf>
    <xf numFmtId="49" fontId="12" fillId="0" borderId="0" xfId="82" applyNumberFormat="1" applyFont="1" applyAlignment="1">
      <alignment horizontal="center" vertical="center"/>
    </xf>
    <xf numFmtId="49" fontId="60" fillId="0" borderId="17" xfId="82" applyNumberFormat="1" applyFont="1" applyBorder="1" applyAlignment="1" applyProtection="1">
      <alignment horizontal="center" vertical="top"/>
      <protection locked="0"/>
    </xf>
    <xf numFmtId="0" fontId="61" fillId="0" borderId="0" xfId="0" applyFont="1" applyAlignment="1">
      <alignment horizontal="left" vertical="center"/>
    </xf>
    <xf numFmtId="49" fontId="61" fillId="0" borderId="0" xfId="82" applyNumberFormat="1" applyFont="1" applyAlignment="1">
      <alignment horizontal="center" vertical="center"/>
    </xf>
    <xf numFmtId="168" fontId="61" fillId="0" borderId="0" xfId="82" applyNumberFormat="1" applyFont="1" applyAlignment="1">
      <alignment horizontal="center" vertical="center"/>
    </xf>
    <xf numFmtId="49" fontId="61" fillId="0" borderId="0" xfId="82" applyNumberFormat="1" applyFont="1" applyAlignment="1">
      <alignment horizontal="center"/>
    </xf>
    <xf numFmtId="0" fontId="5" fillId="0" borderId="0" xfId="3" applyAlignment="1">
      <alignment horizontal="left" vertical="center" wrapText="1"/>
    </xf>
    <xf numFmtId="49" fontId="62" fillId="0" borderId="0" xfId="82" applyNumberFormat="1" applyFont="1" applyAlignment="1" applyProtection="1">
      <alignment horizontal="center" vertical="center"/>
      <protection locked="0"/>
    </xf>
    <xf numFmtId="49" fontId="5" fillId="0" borderId="0" xfId="82" applyNumberFormat="1" applyFont="1" applyAlignment="1" applyProtection="1">
      <alignment horizontal="center"/>
      <protection locked="0"/>
    </xf>
    <xf numFmtId="49" fontId="60" fillId="0" borderId="0" xfId="82" applyNumberFormat="1" applyFont="1" applyAlignment="1" applyProtection="1">
      <alignment horizontal="center" vertical="center"/>
      <protection locked="0"/>
    </xf>
    <xf numFmtId="49" fontId="5" fillId="0" borderId="0" xfId="74" applyNumberFormat="1" applyFont="1" applyAlignment="1">
      <alignment horizontal="center" vertical="center"/>
    </xf>
    <xf numFmtId="169" fontId="12" fillId="0" borderId="0" xfId="0" applyNumberFormat="1" applyFont="1" applyAlignment="1">
      <alignment horizontal="center" vertical="center"/>
    </xf>
    <xf numFmtId="49" fontId="0" fillId="0" borderId="0" xfId="0" applyNumberFormat="1"/>
    <xf numFmtId="0" fontId="61" fillId="0" borderId="0" xfId="0" applyFont="1"/>
    <xf numFmtId="0" fontId="61" fillId="0" borderId="0" xfId="0" applyFont="1" applyAlignment="1">
      <alignment horizontal="center"/>
    </xf>
    <xf numFmtId="0" fontId="5" fillId="0" borderId="0" xfId="111" applyAlignment="1">
      <alignment horizontal="left" vertical="center" wrapText="1"/>
    </xf>
    <xf numFmtId="49" fontId="62" fillId="0" borderId="17" xfId="82" applyNumberFormat="1" applyFont="1" applyBorder="1" applyAlignment="1" applyProtection="1">
      <alignment horizontal="center" vertical="center"/>
      <protection locked="0"/>
    </xf>
    <xf numFmtId="0" fontId="5" fillId="0" borderId="15" xfId="111" applyBorder="1" applyAlignment="1">
      <alignment horizontal="right"/>
    </xf>
    <xf numFmtId="49" fontId="62" fillId="0" borderId="24" xfId="82" applyNumberFormat="1" applyFont="1" applyBorder="1" applyAlignment="1" applyProtection="1">
      <alignment horizontal="center" vertical="center"/>
      <protection locked="0"/>
    </xf>
    <xf numFmtId="0" fontId="61" fillId="0" borderId="0" xfId="0" applyFont="1" applyAlignment="1">
      <alignment vertical="center"/>
    </xf>
    <xf numFmtId="49" fontId="61" fillId="0" borderId="24" xfId="82" applyNumberFormat="1" applyFont="1" applyBorder="1" applyAlignment="1">
      <alignment horizontal="center" vertical="center"/>
    </xf>
    <xf numFmtId="0" fontId="5" fillId="0" borderId="0" xfId="3" applyAlignment="1">
      <alignment vertical="center" wrapText="1"/>
    </xf>
    <xf numFmtId="49" fontId="5" fillId="0" borderId="0" xfId="82" quotePrefix="1" applyNumberFormat="1" applyFont="1" applyAlignment="1" applyProtection="1">
      <alignment horizontal="center" vertical="center"/>
      <protection locked="0"/>
    </xf>
    <xf numFmtId="0" fontId="0" fillId="0" borderId="6" xfId="0" applyBorder="1" applyAlignment="1">
      <alignment horizontal="center"/>
    </xf>
    <xf numFmtId="167" fontId="0" fillId="0" borderId="6" xfId="0" applyNumberFormat="1" applyBorder="1" applyAlignment="1">
      <alignment horizontal="center"/>
    </xf>
    <xf numFmtId="0" fontId="23" fillId="0" borderId="6" xfId="0" applyFont="1" applyBorder="1" applyAlignment="1">
      <alignment horizontal="center"/>
    </xf>
    <xf numFmtId="0" fontId="8" fillId="0" borderId="0" xfId="2" applyFont="1" applyAlignment="1">
      <alignment horizontal="left" indent="1"/>
    </xf>
    <xf numFmtId="0" fontId="5" fillId="0" borderId="0" xfId="2" applyAlignment="1">
      <alignment vertical="center"/>
    </xf>
    <xf numFmtId="0" fontId="33" fillId="0" borderId="0" xfId="2" applyFont="1" applyAlignment="1">
      <alignment horizontal="center" vertical="center"/>
    </xf>
    <xf numFmtId="0" fontId="3" fillId="21" borderId="6" xfId="0" applyFont="1" applyFill="1" applyBorder="1" applyAlignment="1">
      <alignment horizontal="center"/>
    </xf>
    <xf numFmtId="167" fontId="3" fillId="21" borderId="6" xfId="0" applyNumberFormat="1" applyFont="1" applyFill="1" applyBorder="1" applyAlignment="1">
      <alignment horizontal="center"/>
    </xf>
    <xf numFmtId="167" fontId="58" fillId="21" borderId="6" xfId="10" applyNumberFormat="1" applyFont="1" applyFill="1" applyBorder="1" applyAlignment="1">
      <alignment horizontal="center"/>
    </xf>
    <xf numFmtId="0" fontId="0" fillId="17" borderId="6" xfId="0" applyFill="1" applyBorder="1" applyAlignment="1">
      <alignment horizontal="center"/>
    </xf>
    <xf numFmtId="167" fontId="0" fillId="17" borderId="6" xfId="0" applyNumberFormat="1" applyFill="1" applyBorder="1" applyAlignment="1">
      <alignment horizontal="center"/>
    </xf>
    <xf numFmtId="0" fontId="0" fillId="20" borderId="6" xfId="0" applyFill="1" applyBorder="1" applyAlignment="1">
      <alignment horizontal="center"/>
    </xf>
    <xf numFmtId="167" fontId="0" fillId="20" borderId="6" xfId="0" applyNumberFormat="1" applyFill="1" applyBorder="1" applyAlignment="1">
      <alignment horizontal="center"/>
    </xf>
    <xf numFmtId="0" fontId="3" fillId="19" borderId="6" xfId="0" applyFont="1" applyFill="1" applyBorder="1" applyAlignment="1">
      <alignment horizontal="center"/>
    </xf>
    <xf numFmtId="167" fontId="3" fillId="19" borderId="6" xfId="0" applyNumberFormat="1" applyFont="1" applyFill="1" applyBorder="1" applyAlignment="1">
      <alignment horizontal="center"/>
    </xf>
    <xf numFmtId="0" fontId="3" fillId="0" borderId="0" xfId="0" applyFont="1" applyAlignment="1">
      <alignment vertical="center"/>
    </xf>
    <xf numFmtId="0" fontId="0" fillId="16" borderId="6" xfId="0" applyFill="1" applyBorder="1" applyAlignment="1">
      <alignment horizontal="center"/>
    </xf>
    <xf numFmtId="167" fontId="0" fillId="16" borderId="6" xfId="0" applyNumberFormat="1" applyFill="1" applyBorder="1" applyAlignment="1">
      <alignment horizontal="center"/>
    </xf>
    <xf numFmtId="0" fontId="3" fillId="26" borderId="6" xfId="0" applyFont="1" applyFill="1" applyBorder="1" applyAlignment="1">
      <alignment horizontal="center"/>
    </xf>
    <xf numFmtId="167" fontId="3" fillId="26" borderId="6" xfId="0" applyNumberFormat="1" applyFont="1" applyFill="1" applyBorder="1" applyAlignment="1">
      <alignment horizontal="center"/>
    </xf>
    <xf numFmtId="0" fontId="25" fillId="0" borderId="6" xfId="0" applyFont="1" applyBorder="1" applyAlignment="1">
      <alignment horizontal="center" vertical="center"/>
    </xf>
    <xf numFmtId="0" fontId="42" fillId="25" borderId="6" xfId="0" applyFont="1" applyFill="1" applyBorder="1" applyAlignment="1">
      <alignment horizontal="center" vertical="center"/>
    </xf>
    <xf numFmtId="0" fontId="23" fillId="25" borderId="6" xfId="0" applyFont="1" applyFill="1" applyBorder="1" applyAlignment="1">
      <alignment horizontal="center"/>
    </xf>
    <xf numFmtId="0" fontId="32" fillId="17" borderId="0" xfId="0" applyFont="1" applyFill="1" applyAlignment="1">
      <alignment horizontal="center" vertical="center"/>
    </xf>
    <xf numFmtId="0" fontId="32" fillId="25" borderId="6" xfId="0" applyFont="1" applyFill="1" applyBorder="1" applyAlignment="1">
      <alignment horizontal="center" vertical="center"/>
    </xf>
    <xf numFmtId="0" fontId="32" fillId="25" borderId="6" xfId="0" applyFont="1" applyFill="1" applyBorder="1" applyAlignment="1">
      <alignment horizontal="center" vertical="center" wrapText="1"/>
    </xf>
    <xf numFmtId="0" fontId="32" fillId="0" borderId="6" xfId="0" applyFont="1" applyBorder="1" applyAlignment="1">
      <alignment horizontal="center" vertical="center"/>
    </xf>
    <xf numFmtId="0" fontId="38" fillId="25" borderId="6" xfId="0" applyFont="1" applyFill="1" applyBorder="1" applyAlignment="1">
      <alignment horizontal="center" vertical="center" wrapText="1"/>
    </xf>
    <xf numFmtId="167" fontId="33" fillId="0" borderId="6" xfId="0" applyNumberFormat="1" applyFont="1" applyBorder="1" applyAlignment="1">
      <alignment horizontal="center" vertical="center" wrapText="1"/>
    </xf>
    <xf numFmtId="0" fontId="38" fillId="25" borderId="6" xfId="0" quotePrefix="1" applyFont="1" applyFill="1" applyBorder="1" applyAlignment="1">
      <alignment horizontal="left" vertical="center" wrapText="1"/>
    </xf>
    <xf numFmtId="0" fontId="33" fillId="0" borderId="6" xfId="0" quotePrefix="1" applyFont="1" applyBorder="1" applyAlignment="1">
      <alignment horizontal="left" vertical="center" wrapText="1"/>
    </xf>
    <xf numFmtId="0" fontId="0" fillId="18" borderId="6" xfId="0" applyFill="1" applyBorder="1" applyAlignment="1">
      <alignment horizontal="center"/>
    </xf>
    <xf numFmtId="167" fontId="0" fillId="18" borderId="6" xfId="0" applyNumberFormat="1" applyFill="1" applyBorder="1" applyAlignment="1">
      <alignment horizontal="center"/>
    </xf>
    <xf numFmtId="9" fontId="0" fillId="0" borderId="0" xfId="0" applyNumberFormat="1" applyAlignment="1">
      <alignment horizontal="center"/>
    </xf>
    <xf numFmtId="0" fontId="64" fillId="25" borderId="6" xfId="0" applyFont="1" applyFill="1" applyBorder="1" applyAlignment="1">
      <alignment horizontal="center" vertical="center" wrapText="1"/>
    </xf>
    <xf numFmtId="0" fontId="42" fillId="0" borderId="0" xfId="0" applyFont="1" applyAlignment="1">
      <alignment horizontal="center"/>
    </xf>
    <xf numFmtId="1" fontId="25" fillId="0" borderId="0" xfId="0" applyNumberFormat="1" applyFont="1" applyAlignment="1">
      <alignment horizontal="center"/>
    </xf>
    <xf numFmtId="0" fontId="64" fillId="0" borderId="6" xfId="0" applyFont="1" applyBorder="1" applyAlignment="1">
      <alignment horizontal="center"/>
    </xf>
    <xf numFmtId="0" fontId="49" fillId="17" borderId="0" xfId="0" applyFont="1" applyFill="1" applyAlignment="1">
      <alignment horizontal="center" vertical="center" wrapText="1"/>
    </xf>
    <xf numFmtId="0" fontId="0" fillId="0" borderId="6" xfId="0" applyBorder="1"/>
    <xf numFmtId="43" fontId="33" fillId="0" borderId="25" xfId="82" applyFont="1" applyBorder="1" applyAlignment="1">
      <alignment horizontal="center" vertical="center" wrapText="1"/>
    </xf>
    <xf numFmtId="0" fontId="49" fillId="17" borderId="25" xfId="0" applyFont="1" applyFill="1" applyBorder="1" applyAlignment="1">
      <alignment horizontal="center" vertical="center" wrapText="1"/>
    </xf>
    <xf numFmtId="0" fontId="33" fillId="0" borderId="25" xfId="0" applyFont="1" applyBorder="1" applyAlignment="1">
      <alignment horizontal="left" vertical="center" wrapText="1"/>
    </xf>
    <xf numFmtId="0" fontId="49" fillId="17" borderId="31" xfId="0" applyFont="1" applyFill="1" applyBorder="1" applyAlignment="1">
      <alignment horizontal="center" vertical="center" wrapText="1"/>
    </xf>
    <xf numFmtId="0" fontId="32" fillId="22" borderId="0" xfId="0" applyFont="1" applyFill="1" applyAlignment="1">
      <alignment horizontal="center" vertical="center" wrapText="1"/>
    </xf>
    <xf numFmtId="0" fontId="32" fillId="22" borderId="0" xfId="0" applyFont="1" applyFill="1" applyAlignment="1">
      <alignment horizontal="center" vertical="center"/>
    </xf>
    <xf numFmtId="10" fontId="55" fillId="0" borderId="0" xfId="0" applyNumberFormat="1" applyFont="1" applyAlignment="1">
      <alignment horizontal="center"/>
    </xf>
    <xf numFmtId="0" fontId="55" fillId="0" borderId="0" xfId="0" applyFont="1" applyAlignment="1">
      <alignment horizontal="center"/>
    </xf>
    <xf numFmtId="0" fontId="37" fillId="0" borderId="15" xfId="79" applyFont="1" applyFill="1" applyBorder="1" applyAlignment="1">
      <alignment horizontal="left" vertical="center" wrapText="1"/>
    </xf>
    <xf numFmtId="0" fontId="37" fillId="0" borderId="0" xfId="79" applyFont="1" applyFill="1" applyBorder="1" applyAlignment="1">
      <alignment horizontal="left" vertical="center" wrapText="1"/>
    </xf>
    <xf numFmtId="0" fontId="0" fillId="3" borderId="0" xfId="0" applyFill="1" applyAlignment="1" applyProtection="1">
      <alignment horizontal="center"/>
      <protection locked="0"/>
    </xf>
    <xf numFmtId="0" fontId="32" fillId="24" borderId="0" xfId="0" applyFont="1" applyFill="1" applyAlignment="1">
      <alignment horizontal="center" vertical="center"/>
    </xf>
    <xf numFmtId="0" fontId="0" fillId="23" borderId="0" xfId="0" applyFill="1" applyAlignment="1">
      <alignment horizontal="center"/>
    </xf>
    <xf numFmtId="166" fontId="33" fillId="0" borderId="6" xfId="82" applyNumberFormat="1" applyFont="1" applyBorder="1" applyAlignment="1">
      <alignment horizontal="center" vertical="center"/>
    </xf>
    <xf numFmtId="0" fontId="32" fillId="3" borderId="0" xfId="0" applyFont="1" applyFill="1" applyAlignment="1" applyProtection="1">
      <alignment horizontal="center" vertical="center"/>
      <protection locked="0"/>
    </xf>
    <xf numFmtId="3" fontId="33" fillId="0" borderId="0" xfId="82" applyNumberFormat="1" applyFont="1" applyAlignment="1">
      <alignment horizontal="center" vertical="center" wrapText="1"/>
    </xf>
    <xf numFmtId="165" fontId="33" fillId="0" borderId="0" xfId="0" applyNumberFormat="1" applyFont="1" applyAlignment="1">
      <alignment horizontal="center" vertical="center"/>
    </xf>
    <xf numFmtId="0" fontId="68" fillId="0" borderId="0" xfId="0" applyFont="1" applyAlignment="1">
      <alignment horizontal="right"/>
    </xf>
    <xf numFmtId="167" fontId="0" fillId="0" borderId="0" xfId="0" applyNumberFormat="1"/>
    <xf numFmtId="167" fontId="5" fillId="0" borderId="0" xfId="2" applyNumberFormat="1"/>
    <xf numFmtId="0" fontId="40" fillId="0" borderId="10" xfId="56" applyFont="1" applyBorder="1" applyAlignment="1">
      <alignment horizontal="left"/>
    </xf>
    <xf numFmtId="0" fontId="32" fillId="0" borderId="0" xfId="0" applyFont="1"/>
    <xf numFmtId="17" fontId="33" fillId="0" borderId="12" xfId="80" quotePrefix="1" applyNumberFormat="1" applyFont="1" applyBorder="1" applyAlignment="1">
      <alignment horizontal="left" vertical="center" wrapText="1"/>
    </xf>
    <xf numFmtId="0" fontId="33" fillId="0" borderId="12" xfId="80" quotePrefix="1" applyFont="1" applyBorder="1" applyAlignment="1">
      <alignment horizontal="left" vertical="center" wrapText="1"/>
    </xf>
    <xf numFmtId="0" fontId="41" fillId="0" borderId="0" xfId="0" applyFont="1" applyAlignment="1">
      <alignment horizontal="left" vertical="top" wrapText="1"/>
    </xf>
    <xf numFmtId="167" fontId="73" fillId="17" borderId="6" xfId="0" applyNumberFormat="1" applyFont="1" applyFill="1" applyBorder="1" applyAlignment="1">
      <alignment horizontal="center"/>
    </xf>
    <xf numFmtId="167" fontId="74" fillId="17" borderId="6" xfId="0" applyNumberFormat="1" applyFont="1" applyFill="1" applyBorder="1" applyAlignment="1">
      <alignment horizontal="center"/>
    </xf>
    <xf numFmtId="0" fontId="12" fillId="0" borderId="6" xfId="2" applyFont="1" applyBorder="1" applyAlignment="1">
      <alignment horizontal="center" vertical="center"/>
    </xf>
    <xf numFmtId="0" fontId="72" fillId="0" borderId="0" xfId="0" applyFont="1"/>
    <xf numFmtId="0" fontId="43" fillId="0" borderId="25" xfId="0" applyFont="1" applyBorder="1" applyAlignment="1">
      <alignment horizontal="center" vertical="center"/>
    </xf>
    <xf numFmtId="0" fontId="12" fillId="0" borderId="6" xfId="2" applyFont="1" applyBorder="1" applyAlignment="1">
      <alignment horizontal="center" vertical="center" wrapText="1"/>
    </xf>
    <xf numFmtId="0" fontId="23" fillId="0" borderId="6" xfId="0" applyFont="1" applyBorder="1"/>
    <xf numFmtId="0" fontId="0" fillId="0" borderId="6" xfId="0" applyBorder="1" applyAlignment="1">
      <alignment horizontal="center" vertical="center"/>
    </xf>
    <xf numFmtId="0" fontId="41" fillId="17" borderId="0" xfId="0" applyFont="1" applyFill="1"/>
    <xf numFmtId="0" fontId="43" fillId="17" borderId="0" xfId="0" applyFont="1" applyFill="1" applyAlignment="1">
      <alignment vertical="center"/>
    </xf>
    <xf numFmtId="0" fontId="33" fillId="0" borderId="25" xfId="0" applyFont="1" applyBorder="1" applyAlignment="1">
      <alignment horizontal="center" vertical="center" wrapText="1"/>
    </xf>
    <xf numFmtId="0" fontId="33" fillId="0" borderId="0" xfId="0" applyFont="1" applyAlignment="1">
      <alignment horizontal="justify" vertical="center" wrapText="1"/>
    </xf>
    <xf numFmtId="0" fontId="71" fillId="0" borderId="0" xfId="0" applyFont="1" applyAlignment="1">
      <alignment horizontal="left" vertical="center"/>
    </xf>
    <xf numFmtId="166" fontId="0" fillId="0" borderId="6" xfId="11" applyNumberFormat="1" applyFont="1" applyBorder="1" applyAlignment="1">
      <alignment horizontal="center" vertical="center"/>
    </xf>
    <xf numFmtId="0" fontId="5" fillId="0" borderId="34" xfId="2" applyBorder="1" applyAlignment="1">
      <alignment horizontal="center" vertical="center"/>
    </xf>
    <xf numFmtId="166" fontId="0" fillId="0" borderId="6" xfId="82" applyNumberFormat="1" applyFont="1" applyBorder="1"/>
    <xf numFmtId="166" fontId="23" fillId="0" borderId="6" xfId="82" applyNumberFormat="1" applyFont="1" applyBorder="1"/>
    <xf numFmtId="0" fontId="0" fillId="0" borderId="6" xfId="0" applyBorder="1" applyAlignment="1">
      <alignment wrapText="1"/>
    </xf>
    <xf numFmtId="0" fontId="0" fillId="0" borderId="0" xfId="0" applyAlignment="1">
      <alignment wrapText="1"/>
    </xf>
    <xf numFmtId="0" fontId="11" fillId="0" borderId="15" xfId="3" applyFont="1" applyBorder="1" applyAlignment="1">
      <alignment horizontal="right" wrapText="1"/>
    </xf>
    <xf numFmtId="0" fontId="32" fillId="0" borderId="0" xfId="0" applyFont="1" applyAlignment="1">
      <alignment horizontal="left" vertical="center" wrapText="1"/>
    </xf>
    <xf numFmtId="165" fontId="25" fillId="0" borderId="0" xfId="83" applyNumberFormat="1" applyFont="1" applyBorder="1" applyAlignment="1">
      <alignment horizontal="center"/>
    </xf>
    <xf numFmtId="165" fontId="0" fillId="0" borderId="0" xfId="83" applyNumberFormat="1" applyFont="1" applyBorder="1" applyAlignment="1">
      <alignment horizontal="center"/>
    </xf>
    <xf numFmtId="165" fontId="0" fillId="0" borderId="6" xfId="83" applyNumberFormat="1" applyFont="1" applyBorder="1" applyAlignment="1">
      <alignment horizontal="center" vertical="center"/>
    </xf>
    <xf numFmtId="0" fontId="42" fillId="25" borderId="6" xfId="0" applyFont="1" applyFill="1" applyBorder="1" applyAlignment="1">
      <alignment horizontal="center" vertical="center" wrapText="1"/>
    </xf>
    <xf numFmtId="0" fontId="12" fillId="25" borderId="6" xfId="0" applyFont="1" applyFill="1" applyBorder="1" applyAlignment="1">
      <alignment horizontal="left" vertical="center" wrapText="1"/>
    </xf>
    <xf numFmtId="0" fontId="12" fillId="25" borderId="6" xfId="0" applyFont="1" applyFill="1" applyBorder="1" applyAlignment="1">
      <alignment horizontal="center" vertical="center"/>
    </xf>
    <xf numFmtId="0" fontId="5" fillId="0" borderId="6" xfId="0" applyFont="1" applyBorder="1" applyAlignment="1">
      <alignment horizontal="left" vertical="center" wrapText="1"/>
    </xf>
    <xf numFmtId="0" fontId="79" fillId="0" borderId="0" xfId="0" applyFont="1"/>
    <xf numFmtId="0" fontId="80" fillId="0" borderId="0" xfId="0" applyFont="1" applyAlignment="1">
      <alignment horizontal="left" vertical="center"/>
    </xf>
    <xf numFmtId="0" fontId="81" fillId="0" borderId="0" xfId="0" applyFont="1" applyAlignment="1">
      <alignment vertical="center"/>
    </xf>
    <xf numFmtId="0" fontId="81" fillId="0" borderId="0" xfId="0" applyFont="1"/>
    <xf numFmtId="2" fontId="81" fillId="0" borderId="0" xfId="0" applyNumberFormat="1" applyFont="1" applyAlignment="1">
      <alignment vertical="center"/>
    </xf>
    <xf numFmtId="0" fontId="33" fillId="0" borderId="0" xfId="0" applyFont="1" applyAlignment="1">
      <alignment horizontal="justify" vertical="center"/>
    </xf>
    <xf numFmtId="0" fontId="25" fillId="0" borderId="0" xfId="112" applyFont="1"/>
    <xf numFmtId="0" fontId="25" fillId="0" borderId="0" xfId="112" applyFont="1" applyAlignment="1">
      <alignment horizontal="left"/>
    </xf>
    <xf numFmtId="0" fontId="25" fillId="0" borderId="0" xfId="112" applyFont="1" applyAlignment="1">
      <alignment horizontal="left" indent="2"/>
    </xf>
    <xf numFmtId="0" fontId="30" fillId="0" borderId="0" xfId="112" applyFont="1"/>
    <xf numFmtId="0" fontId="47" fillId="0" borderId="0" xfId="112" applyFont="1"/>
    <xf numFmtId="0" fontId="46" fillId="21" borderId="0" xfId="112" applyFont="1" applyFill="1" applyAlignment="1">
      <alignment horizontal="center" vertical="center" wrapText="1"/>
    </xf>
    <xf numFmtId="0" fontId="1" fillId="0" borderId="0" xfId="112" applyFont="1" applyAlignment="1">
      <alignment horizontal="center" vertical="center"/>
    </xf>
    <xf numFmtId="0" fontId="33" fillId="0" borderId="37" xfId="112" applyFont="1" applyBorder="1" applyAlignment="1">
      <alignment horizontal="justify" vertical="center" wrapText="1"/>
    </xf>
    <xf numFmtId="0" fontId="82" fillId="0" borderId="0" xfId="113" applyFont="1"/>
    <xf numFmtId="0" fontId="43" fillId="0" borderId="37" xfId="112" applyFont="1" applyBorder="1" applyAlignment="1">
      <alignment horizontal="left" vertical="center" wrapText="1"/>
    </xf>
    <xf numFmtId="0" fontId="43" fillId="0" borderId="37" xfId="112" applyFont="1" applyBorder="1" applyAlignment="1">
      <alignment wrapText="1"/>
    </xf>
    <xf numFmtId="0" fontId="5" fillId="0" borderId="0" xfId="4" applyAlignment="1">
      <alignment horizontal="right"/>
    </xf>
    <xf numFmtId="171" fontId="5" fillId="0" borderId="0" xfId="82" applyNumberFormat="1" applyFont="1" applyFill="1" applyBorder="1" applyAlignment="1" applyProtection="1">
      <alignment horizontal="right"/>
    </xf>
    <xf numFmtId="0" fontId="5" fillId="0" borderId="0" xfId="82" applyNumberFormat="1" applyFont="1" applyFill="1" applyBorder="1" applyAlignment="1">
      <alignment horizontal="right"/>
    </xf>
    <xf numFmtId="169" fontId="5" fillId="0" borderId="0" xfId="82" applyNumberFormat="1" applyFont="1" applyFill="1" applyBorder="1" applyAlignment="1">
      <alignment horizontal="right"/>
    </xf>
    <xf numFmtId="43" fontId="5" fillId="0" borderId="0" xfId="82" applyFont="1" applyFill="1" applyBorder="1" applyAlignment="1" applyProtection="1">
      <alignment horizontal="right" vertical="center"/>
      <protection locked="0"/>
    </xf>
    <xf numFmtId="49" fontId="5" fillId="0" borderId="0" xfId="82" applyNumberFormat="1" applyFont="1" applyFill="1" applyAlignment="1" applyProtection="1">
      <alignment horizontal="center" vertical="center"/>
      <protection locked="0"/>
    </xf>
    <xf numFmtId="49" fontId="5" fillId="0" borderId="0" xfId="82" quotePrefix="1" applyNumberFormat="1" applyFont="1" applyFill="1" applyAlignment="1" applyProtection="1">
      <alignment horizontal="center" vertical="center"/>
      <protection locked="0"/>
    </xf>
    <xf numFmtId="49" fontId="12" fillId="0" borderId="0" xfId="82" applyNumberFormat="1" applyFont="1" applyFill="1" applyAlignment="1">
      <alignment horizontal="center" vertical="center"/>
    </xf>
    <xf numFmtId="49" fontId="62" fillId="0" borderId="0" xfId="82" applyNumberFormat="1" applyFont="1" applyFill="1" applyAlignment="1" applyProtection="1">
      <alignment horizontal="center" vertical="center"/>
      <protection locked="0"/>
    </xf>
    <xf numFmtId="0" fontId="5" fillId="0" borderId="0" xfId="111" applyAlignment="1">
      <alignment vertical="center" wrapText="1"/>
    </xf>
    <xf numFmtId="168" fontId="5" fillId="0" borderId="0" xfId="82" applyNumberFormat="1" applyFont="1" applyFill="1" applyBorder="1" applyAlignment="1" applyProtection="1">
      <alignment horizontal="right"/>
      <protection locked="0"/>
    </xf>
    <xf numFmtId="170" fontId="5" fillId="0" borderId="17" xfId="82" applyNumberFormat="1" applyFont="1" applyFill="1" applyBorder="1" applyAlignment="1" applyProtection="1">
      <alignment horizontal="right"/>
    </xf>
    <xf numFmtId="168" fontId="5" fillId="0" borderId="0" xfId="82" applyNumberFormat="1" applyFont="1" applyFill="1" applyBorder="1" applyAlignment="1" applyProtection="1">
      <alignment horizontal="right" vertical="center"/>
      <protection locked="0"/>
    </xf>
    <xf numFmtId="166" fontId="5" fillId="0" borderId="0" xfId="82" applyNumberFormat="1" applyFont="1" applyFill="1" applyBorder="1" applyAlignment="1" applyProtection="1">
      <alignment horizontal="right" vertical="center"/>
      <protection locked="0"/>
    </xf>
    <xf numFmtId="43" fontId="5" fillId="0" borderId="0" xfId="82" quotePrefix="1" applyFont="1" applyFill="1" applyBorder="1" applyAlignment="1" applyProtection="1">
      <alignment horizontal="right" vertical="center"/>
      <protection locked="0"/>
    </xf>
    <xf numFmtId="168" fontId="12" fillId="25" borderId="20" xfId="82" applyNumberFormat="1" applyFont="1" applyFill="1" applyBorder="1" applyAlignment="1" applyProtection="1">
      <alignment horizontal="right"/>
    </xf>
    <xf numFmtId="170" fontId="12" fillId="25" borderId="21" xfId="82" applyNumberFormat="1" applyFont="1" applyFill="1" applyBorder="1" applyAlignment="1" applyProtection="1">
      <alignment horizontal="right"/>
    </xf>
    <xf numFmtId="168" fontId="12" fillId="25" borderId="21" xfId="82" applyNumberFormat="1" applyFont="1" applyFill="1" applyBorder="1" applyAlignment="1" applyProtection="1">
      <alignment horizontal="right"/>
    </xf>
    <xf numFmtId="168" fontId="12" fillId="25" borderId="20" xfId="82" applyNumberFormat="1" applyFont="1" applyFill="1" applyBorder="1" applyAlignment="1" applyProtection="1">
      <alignment horizontal="center"/>
    </xf>
    <xf numFmtId="168" fontId="12" fillId="0" borderId="0" xfId="82" applyNumberFormat="1" applyFont="1" applyFill="1" applyBorder="1" applyAlignment="1" applyProtection="1">
      <alignment horizontal="center"/>
    </xf>
    <xf numFmtId="168" fontId="61" fillId="0" borderId="0" xfId="82" applyNumberFormat="1" applyFont="1" applyFill="1" applyAlignment="1">
      <alignment horizontal="right"/>
    </xf>
    <xf numFmtId="168" fontId="12" fillId="25" borderId="21" xfId="82" applyNumberFormat="1" applyFont="1" applyFill="1" applyBorder="1" applyAlignment="1" applyProtection="1">
      <alignment horizontal="center"/>
    </xf>
    <xf numFmtId="0" fontId="12" fillId="25" borderId="20" xfId="111" applyFont="1" applyFill="1" applyBorder="1" applyAlignment="1">
      <alignment vertical="center" wrapText="1"/>
    </xf>
    <xf numFmtId="0" fontId="12" fillId="25" borderId="21" xfId="3" applyFont="1" applyFill="1" applyBorder="1" applyAlignment="1">
      <alignment vertical="center" wrapText="1"/>
    </xf>
    <xf numFmtId="0" fontId="12" fillId="29" borderId="20" xfId="111" applyFont="1" applyFill="1" applyBorder="1" applyAlignment="1">
      <alignment horizontal="left" vertical="center" wrapText="1"/>
    </xf>
    <xf numFmtId="49" fontId="12" fillId="29" borderId="20" xfId="82" applyNumberFormat="1" applyFont="1" applyFill="1" applyBorder="1" applyAlignment="1">
      <alignment horizontal="center" vertical="center"/>
    </xf>
    <xf numFmtId="0" fontId="12" fillId="29" borderId="21" xfId="3" applyFont="1" applyFill="1" applyBorder="1" applyAlignment="1">
      <alignment horizontal="left" vertical="center" wrapText="1"/>
    </xf>
    <xf numFmtId="49" fontId="12" fillId="29" borderId="22" xfId="82" applyNumberFormat="1" applyFont="1" applyFill="1" applyBorder="1" applyAlignment="1" applyProtection="1">
      <alignment horizontal="center" vertical="center"/>
      <protection locked="0"/>
    </xf>
    <xf numFmtId="49" fontId="12" fillId="29" borderId="21" xfId="82" applyNumberFormat="1" applyFont="1" applyFill="1" applyBorder="1" applyAlignment="1">
      <alignment horizontal="center" vertical="center"/>
    </xf>
    <xf numFmtId="0" fontId="12" fillId="29" borderId="19" xfId="111" applyFont="1" applyFill="1" applyBorder="1" applyAlignment="1">
      <alignment horizontal="left" vertical="center" wrapText="1"/>
    </xf>
    <xf numFmtId="49" fontId="60" fillId="29" borderId="17" xfId="82" applyNumberFormat="1" applyFont="1" applyFill="1" applyBorder="1" applyAlignment="1" applyProtection="1">
      <alignment horizontal="center" vertical="top"/>
      <protection locked="0"/>
    </xf>
    <xf numFmtId="49" fontId="12" fillId="29" borderId="19" xfId="82" applyNumberFormat="1" applyFont="1" applyFill="1" applyBorder="1" applyAlignment="1">
      <alignment horizontal="center" vertical="center"/>
    </xf>
    <xf numFmtId="49" fontId="62" fillId="29" borderId="17" xfId="82" applyNumberFormat="1" applyFont="1" applyFill="1" applyBorder="1" applyAlignment="1" applyProtection="1">
      <alignment horizontal="center" vertical="center"/>
      <protection locked="0"/>
    </xf>
    <xf numFmtId="49" fontId="62" fillId="29" borderId="24" xfId="82" applyNumberFormat="1" applyFont="1" applyFill="1" applyBorder="1" applyAlignment="1" applyProtection="1">
      <alignment horizontal="center" vertical="center"/>
      <protection locked="0"/>
    </xf>
    <xf numFmtId="49" fontId="12" fillId="29" borderId="24" xfId="82" applyNumberFormat="1" applyFont="1" applyFill="1" applyBorder="1" applyAlignment="1">
      <alignment horizontal="center" vertical="center"/>
    </xf>
    <xf numFmtId="49" fontId="12" fillId="29" borderId="23" xfId="82" applyNumberFormat="1" applyFont="1" applyFill="1" applyBorder="1" applyAlignment="1" applyProtection="1">
      <alignment horizontal="center" vertical="center"/>
      <protection locked="0"/>
    </xf>
    <xf numFmtId="168" fontId="12" fillId="0" borderId="0" xfId="82" applyNumberFormat="1" applyFont="1" applyFill="1" applyBorder="1" applyAlignment="1" applyProtection="1">
      <alignment horizontal="center" vertical="center"/>
    </xf>
    <xf numFmtId="168" fontId="61" fillId="0" borderId="0" xfId="82" applyNumberFormat="1" applyFont="1" applyFill="1" applyAlignment="1">
      <alignment horizontal="center"/>
    </xf>
    <xf numFmtId="168" fontId="12" fillId="29" borderId="19" xfId="82" applyNumberFormat="1" applyFont="1" applyFill="1" applyBorder="1" applyAlignment="1" applyProtection="1">
      <alignment horizontal="right"/>
    </xf>
    <xf numFmtId="168" fontId="12" fillId="29" borderId="17" xfId="82" applyNumberFormat="1" applyFont="1" applyFill="1" applyBorder="1" applyAlignment="1" applyProtection="1">
      <alignment horizontal="right"/>
    </xf>
    <xf numFmtId="168" fontId="12" fillId="29" borderId="19" xfId="82" applyNumberFormat="1" applyFont="1" applyFill="1" applyBorder="1" applyAlignment="1" applyProtection="1">
      <alignment horizontal="center"/>
    </xf>
    <xf numFmtId="0" fontId="33" fillId="0" borderId="16" xfId="0" applyFont="1" applyBorder="1" applyAlignment="1">
      <alignment horizontal="left" vertical="center" wrapText="1"/>
    </xf>
    <xf numFmtId="0" fontId="33" fillId="0" borderId="16" xfId="0" applyFont="1" applyBorder="1" applyAlignment="1">
      <alignment horizontal="center" vertical="center" wrapText="1"/>
    </xf>
    <xf numFmtId="0" fontId="33" fillId="0" borderId="16" xfId="0" applyFont="1" applyBorder="1" applyAlignment="1">
      <alignment horizontal="center" vertical="center"/>
    </xf>
    <xf numFmtId="0" fontId="33" fillId="0" borderId="0" xfId="112" applyFont="1" applyAlignment="1">
      <alignment horizontal="justify" vertical="center" wrapText="1"/>
    </xf>
    <xf numFmtId="0" fontId="38" fillId="0" borderId="0" xfId="112" applyFont="1" applyAlignment="1">
      <alignment horizontal="left" vertical="center" wrapText="1" indent="1"/>
    </xf>
    <xf numFmtId="0" fontId="33" fillId="0" borderId="0" xfId="112" applyFont="1" applyAlignment="1">
      <alignment horizontal="left" vertical="center" wrapText="1"/>
    </xf>
    <xf numFmtId="0" fontId="33" fillId="0" borderId="0" xfId="112" applyFont="1" applyAlignment="1">
      <alignment horizontal="center" vertical="center" wrapText="1"/>
    </xf>
    <xf numFmtId="0" fontId="38" fillId="0" borderId="42" xfId="112" applyFont="1" applyBorder="1" applyAlignment="1">
      <alignment horizontal="left" vertical="center" wrapText="1" indent="1"/>
    </xf>
    <xf numFmtId="0" fontId="33" fillId="0" borderId="42" xfId="112" applyFont="1" applyBorder="1" applyAlignment="1">
      <alignment horizontal="center" vertical="center" wrapText="1"/>
    </xf>
    <xf numFmtId="0" fontId="33" fillId="0" borderId="42" xfId="112" applyFont="1" applyBorder="1" applyAlignment="1">
      <alignment horizontal="justify" vertical="center" wrapText="1"/>
    </xf>
    <xf numFmtId="0" fontId="38" fillId="0" borderId="44" xfId="112" applyFont="1" applyBorder="1" applyAlignment="1">
      <alignment horizontal="left" vertical="center" wrapText="1" indent="1"/>
    </xf>
    <xf numFmtId="0" fontId="33" fillId="0" borderId="44" xfId="112" applyFont="1" applyBorder="1" applyAlignment="1">
      <alignment horizontal="left" vertical="center" wrapText="1"/>
    </xf>
    <xf numFmtId="0" fontId="33" fillId="0" borderId="44" xfId="112" applyFont="1" applyBorder="1" applyAlignment="1">
      <alignment horizontal="justify" vertical="center" wrapText="1"/>
    </xf>
    <xf numFmtId="0" fontId="33" fillId="0" borderId="42" xfId="112" applyFont="1" applyBorder="1" applyAlignment="1">
      <alignment horizontal="left" vertical="center" wrapText="1"/>
    </xf>
    <xf numFmtId="0" fontId="38" fillId="0" borderId="43" xfId="112" applyFont="1" applyBorder="1" applyAlignment="1">
      <alignment horizontal="left" vertical="center" wrapText="1" indent="1"/>
    </xf>
    <xf numFmtId="0" fontId="33" fillId="0" borderId="43" xfId="112" applyFont="1" applyBorder="1" applyAlignment="1">
      <alignment horizontal="left" vertical="center" wrapText="1"/>
    </xf>
    <xf numFmtId="0" fontId="33" fillId="0" borderId="43" xfId="112" applyFont="1" applyBorder="1" applyAlignment="1">
      <alignment horizontal="justify" vertical="center" wrapText="1"/>
    </xf>
    <xf numFmtId="0" fontId="33" fillId="0" borderId="43" xfId="80" applyFont="1" applyBorder="1" applyAlignment="1">
      <alignment horizontal="left" vertical="center" wrapText="1"/>
    </xf>
    <xf numFmtId="0" fontId="43" fillId="0" borderId="0" xfId="112" applyFont="1" applyAlignment="1">
      <alignment horizontal="left" vertical="center" wrapText="1"/>
    </xf>
    <xf numFmtId="0" fontId="43" fillId="0" borderId="0" xfId="112" applyFont="1" applyAlignment="1">
      <alignment wrapText="1"/>
    </xf>
    <xf numFmtId="0" fontId="43" fillId="0" borderId="42" xfId="112" applyFont="1" applyBorder="1" applyAlignment="1">
      <alignment horizontal="left" vertical="center" wrapText="1"/>
    </xf>
    <xf numFmtId="0" fontId="43" fillId="0" borderId="42" xfId="112" applyFont="1" applyBorder="1" applyAlignment="1">
      <alignment wrapText="1"/>
    </xf>
    <xf numFmtId="0" fontId="25" fillId="0" borderId="44" xfId="112" applyFont="1" applyBorder="1"/>
    <xf numFmtId="0" fontId="33" fillId="0" borderId="44" xfId="112" applyFont="1" applyBorder="1" applyAlignment="1">
      <alignment horizontal="center" vertical="center" wrapText="1"/>
    </xf>
    <xf numFmtId="0" fontId="33" fillId="0" borderId="37" xfId="112" applyFont="1" applyBorder="1" applyAlignment="1">
      <alignment horizontal="center" vertical="center" wrapText="1"/>
    </xf>
    <xf numFmtId="0" fontId="1" fillId="0" borderId="0" xfId="0" applyFont="1" applyAlignment="1">
      <alignment horizontal="left"/>
    </xf>
    <xf numFmtId="0" fontId="1" fillId="25" borderId="6" xfId="0" applyFont="1" applyFill="1" applyBorder="1" applyAlignment="1">
      <alignment horizontal="center" vertical="center"/>
    </xf>
    <xf numFmtId="0" fontId="1" fillId="0" borderId="0" xfId="0" applyFont="1"/>
    <xf numFmtId="1" fontId="1" fillId="0" borderId="6" xfId="60" applyNumberFormat="1" applyFont="1" applyBorder="1"/>
    <xf numFmtId="1" fontId="64" fillId="0" borderId="6" xfId="60" applyNumberFormat="1" applyFont="1" applyBorder="1"/>
    <xf numFmtId="166" fontId="64" fillId="0" borderId="6" xfId="0" applyNumberFormat="1" applyFont="1" applyBorder="1"/>
    <xf numFmtId="0" fontId="1" fillId="0" borderId="0" xfId="0" applyFont="1" applyAlignment="1">
      <alignment horizontal="center" vertical="center"/>
    </xf>
    <xf numFmtId="0" fontId="32" fillId="28" borderId="25" xfId="0" applyFont="1" applyFill="1" applyBorder="1" applyAlignment="1">
      <alignment vertical="center" wrapText="1"/>
    </xf>
    <xf numFmtId="3" fontId="33" fillId="0" borderId="25" xfId="82" applyNumberFormat="1" applyFont="1" applyBorder="1" applyAlignment="1">
      <alignment horizontal="center" vertical="center" wrapText="1"/>
    </xf>
    <xf numFmtId="3" fontId="32" fillId="28" borderId="25" xfId="82" applyNumberFormat="1" applyFont="1" applyFill="1" applyBorder="1" applyAlignment="1">
      <alignment horizontal="center" vertical="center" wrapText="1"/>
    </xf>
    <xf numFmtId="0" fontId="67" fillId="0" borderId="36" xfId="0" applyFont="1" applyBorder="1" applyAlignment="1">
      <alignment vertical="center" wrapText="1"/>
    </xf>
    <xf numFmtId="0" fontId="32" fillId="0" borderId="0" xfId="0" applyFont="1" applyAlignment="1">
      <alignment vertical="center" wrapText="1"/>
    </xf>
    <xf numFmtId="3" fontId="32" fillId="0" borderId="0" xfId="82" applyNumberFormat="1" applyFont="1" applyFill="1" applyBorder="1" applyAlignment="1">
      <alignment horizontal="center" vertical="center" wrapText="1"/>
    </xf>
    <xf numFmtId="167" fontId="43" fillId="0" borderId="25" xfId="0" applyNumberFormat="1" applyFont="1" applyBorder="1" applyAlignment="1">
      <alignment horizontal="center" vertical="center"/>
    </xf>
    <xf numFmtId="0" fontId="41" fillId="0" borderId="0" xfId="0" applyFont="1" applyAlignment="1">
      <alignment horizontal="justify" vertical="center" wrapText="1"/>
    </xf>
    <xf numFmtId="166" fontId="0" fillId="0" borderId="0" xfId="0" applyNumberFormat="1"/>
    <xf numFmtId="3" fontId="33" fillId="0" borderId="25" xfId="82" applyNumberFormat="1" applyFont="1" applyFill="1" applyBorder="1" applyAlignment="1">
      <alignment horizontal="center" vertical="center" wrapText="1"/>
    </xf>
    <xf numFmtId="0" fontId="67" fillId="0" borderId="0" xfId="0" applyFont="1"/>
    <xf numFmtId="0" fontId="33" fillId="0" borderId="45" xfId="80" applyFont="1" applyBorder="1" applyAlignment="1">
      <alignment horizontal="left" vertical="center" wrapText="1"/>
    </xf>
    <xf numFmtId="166" fontId="5" fillId="0" borderId="34" xfId="82" applyNumberFormat="1" applyFont="1" applyBorder="1" applyAlignment="1">
      <alignment horizontal="center" vertical="center"/>
    </xf>
    <xf numFmtId="166" fontId="86" fillId="0" borderId="34" xfId="82" applyNumberFormat="1" applyFont="1" applyBorder="1" applyAlignment="1">
      <alignment horizontal="center" vertical="center"/>
    </xf>
    <xf numFmtId="0" fontId="43" fillId="0" borderId="25" xfId="0" applyFont="1" applyBorder="1" applyAlignment="1">
      <alignment vertical="center" wrapText="1"/>
    </xf>
    <xf numFmtId="0" fontId="87" fillId="0" borderId="25" xfId="0" applyFont="1" applyBorder="1" applyAlignment="1">
      <alignment horizontal="center" vertical="center"/>
    </xf>
    <xf numFmtId="165" fontId="87" fillId="0" borderId="25" xfId="83" applyNumberFormat="1" applyFont="1" applyBorder="1" applyAlignment="1">
      <alignment horizontal="center" vertical="center"/>
    </xf>
    <xf numFmtId="0" fontId="33" fillId="0" borderId="44" xfId="112" applyFont="1" applyBorder="1" applyAlignment="1">
      <alignment vertical="center" wrapText="1"/>
    </xf>
    <xf numFmtId="0" fontId="33" fillId="0" borderId="0" xfId="112" applyFont="1" applyAlignment="1">
      <alignment vertical="center" wrapText="1"/>
    </xf>
    <xf numFmtId="0" fontId="33" fillId="0" borderId="42" xfId="112" applyFont="1" applyBorder="1" applyAlignment="1">
      <alignment vertical="center" wrapText="1"/>
    </xf>
    <xf numFmtId="0" fontId="88" fillId="0" borderId="44" xfId="112" applyFont="1" applyBorder="1" applyAlignment="1">
      <alignment horizontal="left" vertical="center" wrapText="1"/>
    </xf>
    <xf numFmtId="0" fontId="88" fillId="0" borderId="42" xfId="112" applyFont="1" applyBorder="1" applyAlignment="1">
      <alignment horizontal="justify" vertical="center" wrapText="1"/>
    </xf>
    <xf numFmtId="0" fontId="88" fillId="0" borderId="44" xfId="112" applyFont="1" applyBorder="1" applyAlignment="1">
      <alignment horizontal="justify" vertical="center" wrapText="1"/>
    </xf>
    <xf numFmtId="0" fontId="88" fillId="0" borderId="0" xfId="112" applyFont="1" applyAlignment="1">
      <alignment horizontal="justify" vertical="center" wrapText="1"/>
    </xf>
    <xf numFmtId="0" fontId="53" fillId="0" borderId="0" xfId="112" applyFont="1" applyAlignment="1">
      <alignment horizontal="center" vertical="center"/>
    </xf>
    <xf numFmtId="0" fontId="34" fillId="0" borderId="12" xfId="80" applyFont="1" applyBorder="1" applyAlignment="1">
      <alignment horizontal="left" vertical="center" wrapText="1"/>
    </xf>
    <xf numFmtId="0" fontId="88" fillId="0" borderId="43" xfId="112" applyFont="1" applyBorder="1" applyAlignment="1">
      <alignment horizontal="center" vertical="center" wrapText="1"/>
    </xf>
    <xf numFmtId="0" fontId="33" fillId="3" borderId="0" xfId="112" applyFont="1" applyFill="1" applyAlignment="1">
      <alignment horizontal="justify" vertical="center" wrapText="1"/>
    </xf>
    <xf numFmtId="0" fontId="96" fillId="0" borderId="51" xfId="0" applyFont="1" applyBorder="1" applyAlignment="1">
      <alignment horizontal="center" vertical="center" wrapText="1"/>
    </xf>
    <xf numFmtId="0" fontId="96" fillId="0" borderId="51" xfId="0" applyFont="1" applyBorder="1" applyAlignment="1">
      <alignment vertical="center" wrapText="1"/>
    </xf>
    <xf numFmtId="0" fontId="96" fillId="0" borderId="47" xfId="0" applyFont="1" applyBorder="1" applyAlignment="1">
      <alignment horizontal="center" vertical="center" wrapText="1"/>
    </xf>
    <xf numFmtId="0" fontId="96" fillId="0" borderId="47" xfId="0" applyFont="1" applyBorder="1" applyAlignment="1">
      <alignment vertical="center" wrapText="1"/>
    </xf>
    <xf numFmtId="0" fontId="96" fillId="0" borderId="0" xfId="0" applyFont="1" applyAlignment="1">
      <alignment vertical="center" wrapText="1"/>
    </xf>
    <xf numFmtId="0" fontId="96" fillId="0" borderId="49" xfId="0" applyFont="1" applyBorder="1" applyAlignment="1">
      <alignment vertical="center" wrapText="1"/>
    </xf>
    <xf numFmtId="0" fontId="96" fillId="0" borderId="52" xfId="0" applyFont="1" applyBorder="1" applyAlignment="1">
      <alignment vertical="center" wrapText="1"/>
    </xf>
    <xf numFmtId="0" fontId="96" fillId="0" borderId="50" xfId="0" applyFont="1" applyBorder="1" applyAlignment="1">
      <alignment vertical="center" wrapText="1"/>
    </xf>
    <xf numFmtId="0" fontId="96" fillId="0" borderId="46" xfId="0" applyFont="1" applyBorder="1" applyAlignment="1">
      <alignment vertical="center" wrapText="1"/>
    </xf>
    <xf numFmtId="0" fontId="96" fillId="0" borderId="53" xfId="0" applyFont="1" applyBorder="1" applyAlignment="1">
      <alignment horizontal="center" vertical="center" wrapText="1"/>
    </xf>
    <xf numFmtId="0" fontId="96" fillId="0" borderId="51" xfId="0" applyFont="1" applyBorder="1" applyAlignment="1">
      <alignment horizontal="left" vertical="center" wrapText="1" indent="6"/>
    </xf>
    <xf numFmtId="0" fontId="94" fillId="0" borderId="51" xfId="0" applyFont="1" applyBorder="1" applyAlignment="1">
      <alignment horizontal="left" vertical="center" wrapText="1" indent="6"/>
    </xf>
    <xf numFmtId="0" fontId="96" fillId="0" borderId="0" xfId="0" applyFont="1" applyAlignment="1">
      <alignment horizontal="center" vertical="center" wrapText="1"/>
    </xf>
    <xf numFmtId="0" fontId="96" fillId="0" borderId="50" xfId="0" applyFont="1" applyBorder="1" applyAlignment="1">
      <alignment horizontal="center" vertical="center" wrapText="1"/>
    </xf>
    <xf numFmtId="0" fontId="96" fillId="0" borderId="49" xfId="0" applyFont="1" applyBorder="1" applyAlignment="1">
      <alignment horizontal="center" vertical="center" wrapText="1"/>
    </xf>
    <xf numFmtId="0" fontId="98" fillId="0" borderId="0" xfId="0" applyFont="1"/>
    <xf numFmtId="0" fontId="22" fillId="0" borderId="0" xfId="56" applyAlignment="1">
      <alignment vertical="center" wrapText="1"/>
    </xf>
    <xf numFmtId="0" fontId="33" fillId="0" borderId="41" xfId="0" applyFont="1" applyBorder="1" applyAlignment="1">
      <alignment horizontal="center" vertical="center" wrapText="1"/>
    </xf>
    <xf numFmtId="1" fontId="33" fillId="0" borderId="6" xfId="0" applyNumberFormat="1" applyFont="1" applyBorder="1" applyAlignment="1">
      <alignment horizontal="right" vertical="center"/>
    </xf>
    <xf numFmtId="0" fontId="99" fillId="0" borderId="0" xfId="0" applyFont="1" applyAlignment="1">
      <alignment horizontal="left" vertical="center" wrapText="1"/>
    </xf>
    <xf numFmtId="0" fontId="0" fillId="2" borderId="0" xfId="0" applyFill="1"/>
    <xf numFmtId="0" fontId="0" fillId="2" borderId="0" xfId="0" applyFill="1" applyAlignment="1">
      <alignment horizontal="left"/>
    </xf>
    <xf numFmtId="0" fontId="0" fillId="2" borderId="0" xfId="0" applyFill="1" applyAlignment="1">
      <alignment wrapText="1"/>
    </xf>
    <xf numFmtId="0" fontId="101" fillId="2" borderId="63" xfId="0" applyFont="1" applyFill="1" applyBorder="1" applyAlignment="1">
      <alignment horizontal="left" vertical="center" wrapText="1"/>
    </xf>
    <xf numFmtId="0" fontId="100" fillId="2" borderId="63" xfId="0" applyFont="1" applyFill="1" applyBorder="1" applyAlignment="1">
      <alignment vertical="center" wrapText="1"/>
    </xf>
    <xf numFmtId="0" fontId="102" fillId="21" borderId="0" xfId="115" applyFont="1" applyFill="1" applyAlignment="1">
      <alignment vertical="center"/>
    </xf>
    <xf numFmtId="0" fontId="102" fillId="32" borderId="0" xfId="115" applyFont="1" applyFill="1" applyAlignment="1">
      <alignment horizontal="left" vertical="center" wrapText="1"/>
    </xf>
    <xf numFmtId="0" fontId="102" fillId="32" borderId="56" xfId="114" applyFont="1" applyFill="1" applyBorder="1" applyAlignment="1">
      <alignment horizontal="left" vertical="center"/>
    </xf>
    <xf numFmtId="0" fontId="102" fillId="32" borderId="56" xfId="114" applyFont="1" applyFill="1" applyBorder="1" applyAlignment="1">
      <alignment vertical="center"/>
    </xf>
    <xf numFmtId="0" fontId="102" fillId="32" borderId="56" xfId="114" applyFont="1" applyFill="1" applyBorder="1" applyAlignment="1">
      <alignment horizontal="center" vertical="center" wrapText="1"/>
    </xf>
    <xf numFmtId="0" fontId="102" fillId="17" borderId="0" xfId="115" applyFont="1" applyFill="1" applyAlignment="1">
      <alignment vertical="center"/>
    </xf>
    <xf numFmtId="0" fontId="102" fillId="32" borderId="56" xfId="114" applyFont="1" applyFill="1" applyBorder="1" applyAlignment="1">
      <alignment horizontal="center" vertical="center"/>
    </xf>
    <xf numFmtId="0" fontId="99" fillId="0" borderId="0" xfId="0" applyFont="1" applyAlignment="1">
      <alignment vertical="center" wrapText="1"/>
    </xf>
    <xf numFmtId="165" fontId="0" fillId="0" borderId="0" xfId="83" applyNumberFormat="1" applyFont="1"/>
    <xf numFmtId="0" fontId="22" fillId="0" borderId="12" xfId="56" applyBorder="1" applyAlignment="1">
      <alignment horizontal="left" vertical="center" wrapText="1" indent="2"/>
    </xf>
    <xf numFmtId="0" fontId="32" fillId="0" borderId="65" xfId="0" applyFont="1" applyBorder="1" applyAlignment="1">
      <alignment horizontal="center" vertical="center" wrapText="1"/>
    </xf>
    <xf numFmtId="0" fontId="32" fillId="0" borderId="66" xfId="0" applyFont="1" applyBorder="1" applyAlignment="1">
      <alignment horizontal="center" vertical="center" wrapText="1"/>
    </xf>
    <xf numFmtId="0" fontId="32" fillId="0" borderId="71" xfId="0" applyFont="1" applyBorder="1"/>
    <xf numFmtId="0" fontId="32" fillId="0" borderId="72" xfId="0" applyFont="1" applyBorder="1"/>
    <xf numFmtId="0" fontId="32" fillId="0" borderId="73" xfId="0" applyFont="1" applyBorder="1"/>
    <xf numFmtId="0" fontId="32" fillId="0" borderId="67" xfId="0" applyFont="1" applyBorder="1" applyAlignment="1">
      <alignment horizontal="center" vertical="center" wrapText="1"/>
    </xf>
    <xf numFmtId="0" fontId="32" fillId="0" borderId="68" xfId="0" applyFont="1" applyBorder="1" applyAlignment="1">
      <alignment horizontal="center" vertical="center" wrapText="1"/>
    </xf>
    <xf numFmtId="0" fontId="32" fillId="27" borderId="71" xfId="0" applyFont="1" applyFill="1" applyBorder="1" applyAlignment="1">
      <alignment horizontal="left" vertical="center"/>
    </xf>
    <xf numFmtId="0" fontId="32" fillId="27" borderId="72" xfId="0" applyFont="1" applyFill="1" applyBorder="1" applyAlignment="1">
      <alignment horizontal="left" vertical="center"/>
    </xf>
    <xf numFmtId="0" fontId="32" fillId="27" borderId="73" xfId="0" applyFont="1" applyFill="1" applyBorder="1" applyAlignment="1">
      <alignment horizontal="left" vertical="center"/>
    </xf>
    <xf numFmtId="0" fontId="33" fillId="0" borderId="67" xfId="0" applyFont="1" applyBorder="1" applyAlignment="1">
      <alignment horizontal="center" vertical="center"/>
    </xf>
    <xf numFmtId="0" fontId="33" fillId="0" borderId="68" xfId="0" applyFont="1" applyBorder="1" applyAlignment="1">
      <alignment horizontal="center" vertical="center"/>
    </xf>
    <xf numFmtId="0" fontId="33" fillId="0" borderId="69" xfId="0" applyFont="1" applyBorder="1" applyAlignment="1">
      <alignment horizontal="center" vertical="center"/>
    </xf>
    <xf numFmtId="0" fontId="33" fillId="0" borderId="70" xfId="0" applyFont="1" applyBorder="1" applyAlignment="1">
      <alignment horizontal="center" vertical="center"/>
    </xf>
    <xf numFmtId="0" fontId="33" fillId="27" borderId="67" xfId="0" applyFont="1" applyFill="1" applyBorder="1" applyAlignment="1">
      <alignment horizontal="center" vertical="center"/>
    </xf>
    <xf numFmtId="0" fontId="33" fillId="27" borderId="0" xfId="0" applyFont="1" applyFill="1" applyAlignment="1">
      <alignment horizontal="center" vertical="center"/>
    </xf>
    <xf numFmtId="0" fontId="33" fillId="27" borderId="68" xfId="0" applyFont="1" applyFill="1" applyBorder="1" applyAlignment="1">
      <alignment horizontal="center" vertical="center"/>
    </xf>
    <xf numFmtId="0" fontId="33" fillId="27" borderId="0" xfId="0" applyFont="1" applyFill="1" applyAlignment="1">
      <alignment horizontal="center" vertical="center" wrapText="1"/>
    </xf>
    <xf numFmtId="0" fontId="33" fillId="27" borderId="68" xfId="0" applyFont="1" applyFill="1" applyBorder="1" applyAlignment="1">
      <alignment horizontal="center" vertical="center" wrapText="1"/>
    </xf>
    <xf numFmtId="0" fontId="33" fillId="27" borderId="69" xfId="0" applyFont="1" applyFill="1" applyBorder="1" applyAlignment="1">
      <alignment horizontal="center" vertical="center"/>
    </xf>
    <xf numFmtId="0" fontId="33" fillId="27" borderId="42" xfId="0" applyFont="1" applyFill="1" applyBorder="1" applyAlignment="1">
      <alignment horizontal="center" vertical="center"/>
    </xf>
    <xf numFmtId="0" fontId="33" fillId="27" borderId="70" xfId="0" applyFont="1" applyFill="1" applyBorder="1" applyAlignment="1">
      <alignment horizontal="center" vertical="center"/>
    </xf>
    <xf numFmtId="0" fontId="33" fillId="27" borderId="42" xfId="0" applyFont="1" applyFill="1" applyBorder="1" applyAlignment="1">
      <alignment horizontal="center" vertical="center" wrapText="1"/>
    </xf>
    <xf numFmtId="0" fontId="33" fillId="27" borderId="70" xfId="0" applyFont="1" applyFill="1" applyBorder="1" applyAlignment="1">
      <alignment horizontal="center" vertical="center" wrapText="1"/>
    </xf>
    <xf numFmtId="165" fontId="49" fillId="28" borderId="25" xfId="83" applyNumberFormat="1" applyFont="1" applyFill="1" applyBorder="1" applyAlignment="1">
      <alignment horizontal="center" vertical="center"/>
    </xf>
    <xf numFmtId="0" fontId="49" fillId="28" borderId="25" xfId="0" applyFont="1" applyFill="1" applyBorder="1" applyAlignment="1">
      <alignment vertical="center"/>
    </xf>
    <xf numFmtId="0" fontId="55" fillId="0" borderId="0" xfId="0" applyFont="1" applyAlignment="1">
      <alignment horizontal="center" vertical="center"/>
    </xf>
    <xf numFmtId="165" fontId="33" fillId="0" borderId="0" xfId="0" applyNumberFormat="1" applyFont="1" applyAlignment="1">
      <alignment horizontal="center"/>
    </xf>
    <xf numFmtId="165" fontId="33" fillId="0" borderId="0" xfId="83" applyNumberFormat="1" applyFont="1" applyAlignment="1">
      <alignment horizontal="center" vertical="center"/>
    </xf>
    <xf numFmtId="165" fontId="33" fillId="0" borderId="0" xfId="83" applyNumberFormat="1" applyFont="1" applyAlignment="1">
      <alignment horizontal="center"/>
    </xf>
    <xf numFmtId="3" fontId="33" fillId="0" borderId="0" xfId="0" applyNumberFormat="1" applyFont="1" applyAlignment="1">
      <alignment horizontal="center" vertical="center" wrapText="1"/>
    </xf>
    <xf numFmtId="167" fontId="33" fillId="0" borderId="0" xfId="82" applyNumberFormat="1" applyFont="1" applyAlignment="1">
      <alignment horizontal="center" vertical="center" wrapText="1"/>
    </xf>
    <xf numFmtId="169" fontId="33" fillId="0" borderId="32" xfId="82" applyNumberFormat="1" applyFont="1" applyBorder="1" applyAlignment="1">
      <alignment horizontal="center" vertical="center" wrapText="1"/>
    </xf>
    <xf numFmtId="169" fontId="33" fillId="0" borderId="25" xfId="82" applyNumberFormat="1" applyFont="1" applyBorder="1" applyAlignment="1">
      <alignment horizontal="center" vertical="center" wrapText="1"/>
    </xf>
    <xf numFmtId="169" fontId="32" fillId="20" borderId="30" xfId="82" applyNumberFormat="1" applyFont="1" applyFill="1" applyBorder="1" applyAlignment="1">
      <alignment horizontal="center" vertical="center" wrapText="1"/>
    </xf>
    <xf numFmtId="3" fontId="32" fillId="20" borderId="30" xfId="82" applyNumberFormat="1" applyFont="1" applyFill="1" applyBorder="1" applyAlignment="1">
      <alignment horizontal="center" vertical="center" wrapText="1"/>
    </xf>
    <xf numFmtId="3" fontId="33" fillId="0" borderId="32" xfId="82" applyNumberFormat="1" applyFont="1" applyBorder="1" applyAlignment="1">
      <alignment horizontal="center" vertical="center" wrapText="1"/>
    </xf>
    <xf numFmtId="167" fontId="55" fillId="0" borderId="6" xfId="0" applyNumberFormat="1" applyFont="1" applyBorder="1" applyAlignment="1">
      <alignment horizontal="center"/>
    </xf>
    <xf numFmtId="167" fontId="5" fillId="0" borderId="6" xfId="0" applyNumberFormat="1" applyFont="1" applyBorder="1" applyAlignment="1">
      <alignment horizontal="center" vertical="center"/>
    </xf>
    <xf numFmtId="169" fontId="33" fillId="0" borderId="0" xfId="0" applyNumberFormat="1" applyFont="1" applyAlignment="1">
      <alignment horizontal="center" vertical="center" wrapText="1"/>
    </xf>
    <xf numFmtId="165" fontId="55" fillId="0" borderId="0" xfId="0" applyNumberFormat="1" applyFont="1" applyAlignment="1">
      <alignment horizontal="center"/>
    </xf>
    <xf numFmtId="0" fontId="78" fillId="0" borderId="0" xfId="0" applyFont="1"/>
    <xf numFmtId="165" fontId="55" fillId="0" borderId="6" xfId="83" applyNumberFormat="1" applyFont="1" applyBorder="1" applyAlignment="1">
      <alignment horizontal="center"/>
    </xf>
    <xf numFmtId="0" fontId="77" fillId="0" borderId="0" xfId="0" applyFont="1" applyAlignment="1">
      <alignment vertical="center" wrapText="1"/>
    </xf>
    <xf numFmtId="0" fontId="33" fillId="0" borderId="43" xfId="112" applyFont="1" applyBorder="1" applyAlignment="1">
      <alignment horizontal="center" vertical="center" wrapText="1"/>
    </xf>
    <xf numFmtId="165" fontId="103" fillId="0" borderId="0" xfId="0" applyNumberFormat="1" applyFont="1" applyAlignment="1">
      <alignment horizontal="center"/>
    </xf>
    <xf numFmtId="165" fontId="103" fillId="0" borderId="0" xfId="83" applyNumberFormat="1" applyFont="1" applyAlignment="1">
      <alignment horizontal="center" vertical="center"/>
    </xf>
    <xf numFmtId="0" fontId="32" fillId="25" borderId="6" xfId="0" applyFont="1" applyFill="1" applyBorder="1" applyAlignment="1">
      <alignment horizontal="right" vertical="center" wrapText="1"/>
    </xf>
    <xf numFmtId="0" fontId="33" fillId="0" borderId="13" xfId="80" applyFont="1" applyBorder="1" applyAlignment="1">
      <alignment horizontal="left" vertical="center" wrapText="1"/>
    </xf>
    <xf numFmtId="0" fontId="41" fillId="0" borderId="0" xfId="0" applyFont="1" applyAlignment="1">
      <alignment horizontal="center" vertical="center"/>
    </xf>
    <xf numFmtId="0" fontId="5" fillId="0" borderId="0" xfId="10"/>
    <xf numFmtId="0" fontId="107" fillId="0" borderId="0" xfId="6" applyFont="1" applyFill="1" applyBorder="1" applyAlignment="1">
      <alignment horizontal="center" vertical="center" wrapText="1"/>
    </xf>
    <xf numFmtId="0" fontId="11" fillId="0" borderId="0" xfId="6" applyFont="1" applyFill="1" applyBorder="1" applyAlignment="1">
      <alignment horizontal="center" vertical="center" wrapText="1"/>
    </xf>
    <xf numFmtId="0" fontId="43" fillId="0" borderId="0" xfId="112" applyFont="1" applyAlignment="1">
      <alignment horizontal="left" indent="2"/>
    </xf>
    <xf numFmtId="3" fontId="49" fillId="28" borderId="25" xfId="0" applyNumberFormat="1" applyFont="1" applyFill="1" applyBorder="1" applyAlignment="1">
      <alignment horizontal="center" vertical="center"/>
    </xf>
    <xf numFmtId="43" fontId="41" fillId="0" borderId="0" xfId="82" applyFont="1" applyFill="1" applyBorder="1" applyAlignment="1" applyProtection="1">
      <alignment horizontal="right" vertical="center"/>
      <protection locked="0"/>
    </xf>
    <xf numFmtId="4" fontId="33" fillId="27" borderId="67" xfId="82" applyNumberFormat="1" applyFont="1" applyFill="1" applyBorder="1" applyAlignment="1">
      <alignment horizontal="center" vertical="center"/>
    </xf>
    <xf numFmtId="4" fontId="33" fillId="27" borderId="0" xfId="0" applyNumberFormat="1" applyFont="1" applyFill="1" applyAlignment="1">
      <alignment horizontal="center" vertical="center" wrapText="1"/>
    </xf>
    <xf numFmtId="0" fontId="25" fillId="0" borderId="74" xfId="0" applyFont="1" applyBorder="1"/>
    <xf numFmtId="0" fontId="25" fillId="0" borderId="74" xfId="0" applyFont="1" applyBorder="1" applyAlignment="1">
      <alignment horizontal="left"/>
    </xf>
    <xf numFmtId="0" fontId="25" fillId="0" borderId="74" xfId="0" applyFont="1" applyBorder="1" applyAlignment="1">
      <alignment horizontal="left" indent="2"/>
    </xf>
    <xf numFmtId="0" fontId="0" fillId="0" borderId="74" xfId="0" applyBorder="1"/>
    <xf numFmtId="0" fontId="0" fillId="0" borderId="74" xfId="0" applyBorder="1" applyAlignment="1">
      <alignment horizontal="left"/>
    </xf>
    <xf numFmtId="0" fontId="0" fillId="0" borderId="74" xfId="0" applyBorder="1" applyAlignment="1">
      <alignment horizontal="left" indent="2"/>
    </xf>
    <xf numFmtId="0" fontId="0" fillId="0" borderId="74" xfId="0" applyBorder="1" applyAlignment="1">
      <alignment horizontal="left" vertical="center"/>
    </xf>
    <xf numFmtId="0" fontId="0" fillId="0" borderId="74" xfId="0" applyBorder="1" applyAlignment="1">
      <alignment vertical="center"/>
    </xf>
    <xf numFmtId="0" fontId="25" fillId="0" borderId="74" xfId="0" applyFont="1" applyBorder="1" applyAlignment="1">
      <alignment vertical="center"/>
    </xf>
    <xf numFmtId="0" fontId="5" fillId="0" borderId="74" xfId="10" applyBorder="1"/>
    <xf numFmtId="0" fontId="5" fillId="0" borderId="74" xfId="10" applyBorder="1" applyAlignment="1">
      <alignment horizontal="left" vertical="center" wrapText="1"/>
    </xf>
    <xf numFmtId="0" fontId="5" fillId="0" borderId="74" xfId="10" applyBorder="1" applyAlignment="1">
      <alignment horizontal="left"/>
    </xf>
    <xf numFmtId="0" fontId="5" fillId="0" borderId="74" xfId="10" applyBorder="1" applyAlignment="1">
      <alignment horizontal="left" vertical="center"/>
    </xf>
    <xf numFmtId="0" fontId="0" fillId="34" borderId="0" xfId="0" applyFill="1"/>
    <xf numFmtId="0" fontId="102" fillId="32" borderId="56" xfId="114" applyFont="1" applyFill="1" applyBorder="1" applyAlignment="1">
      <alignment horizontal="left" vertical="center" wrapText="1"/>
    </xf>
    <xf numFmtId="0" fontId="0" fillId="2" borderId="74" xfId="0" applyFill="1" applyBorder="1"/>
    <xf numFmtId="0" fontId="99" fillId="0" borderId="74" xfId="0" applyFont="1" applyBorder="1" applyAlignment="1">
      <alignment vertical="center" wrapText="1"/>
    </xf>
    <xf numFmtId="0" fontId="25" fillId="0" borderId="74" xfId="112" applyFont="1" applyBorder="1"/>
    <xf numFmtId="0" fontId="25" fillId="0" borderId="74" xfId="112" applyFont="1" applyBorder="1" applyAlignment="1">
      <alignment horizontal="left"/>
    </xf>
    <xf numFmtId="0" fontId="25" fillId="0" borderId="74" xfId="112" applyFont="1" applyBorder="1" applyAlignment="1">
      <alignment horizontal="left" indent="2"/>
    </xf>
    <xf numFmtId="0" fontId="32" fillId="17" borderId="25" xfId="0" applyFont="1" applyFill="1" applyBorder="1" applyAlignment="1">
      <alignment horizontal="left" vertical="center" wrapText="1"/>
    </xf>
    <xf numFmtId="0" fontId="32" fillId="17" borderId="25" xfId="0" applyFont="1" applyFill="1" applyBorder="1" applyAlignment="1">
      <alignment horizontal="center" vertical="center" wrapText="1"/>
    </xf>
    <xf numFmtId="0" fontId="25" fillId="21" borderId="0" xfId="0" applyFont="1" applyFill="1"/>
    <xf numFmtId="0" fontId="25" fillId="21" borderId="74" xfId="0" applyFont="1" applyFill="1" applyBorder="1"/>
    <xf numFmtId="0" fontId="0" fillId="21" borderId="74" xfId="0" applyFill="1" applyBorder="1"/>
    <xf numFmtId="0" fontId="35" fillId="0" borderId="10" xfId="78" applyFont="1" applyBorder="1">
      <alignment horizontal="left"/>
    </xf>
    <xf numFmtId="0" fontId="116" fillId="0" borderId="0" xfId="0" applyFont="1"/>
    <xf numFmtId="0" fontId="35" fillId="0" borderId="0" xfId="78" applyFont="1" applyFill="1" applyBorder="1">
      <alignment horizontal="left"/>
    </xf>
    <xf numFmtId="0" fontId="35" fillId="0" borderId="0" xfId="78" applyFont="1" applyFill="1" applyBorder="1" applyAlignment="1">
      <alignment horizontal="left" indent="2"/>
    </xf>
    <xf numFmtId="0" fontId="0" fillId="33" borderId="0" xfId="0" applyFill="1" applyAlignment="1">
      <alignment horizontal="center"/>
    </xf>
    <xf numFmtId="0" fontId="0" fillId="33" borderId="74" xfId="0" applyFill="1" applyBorder="1" applyAlignment="1">
      <alignment horizontal="center"/>
    </xf>
    <xf numFmtId="0" fontId="0" fillId="33" borderId="74" xfId="0" applyFill="1" applyBorder="1"/>
    <xf numFmtId="0" fontId="0" fillId="33" borderId="0" xfId="0" applyFill="1"/>
    <xf numFmtId="0" fontId="116" fillId="0" borderId="0" xfId="0" applyFont="1" applyAlignment="1">
      <alignment horizontal="left" vertical="center"/>
    </xf>
    <xf numFmtId="0" fontId="25" fillId="33" borderId="0" xfId="0" applyFont="1" applyFill="1"/>
    <xf numFmtId="0" fontId="25" fillId="33" borderId="17" xfId="0" applyFont="1" applyFill="1" applyBorder="1"/>
    <xf numFmtId="0" fontId="33" fillId="0" borderId="16" xfId="0" quotePrefix="1" applyFont="1" applyBorder="1" applyAlignment="1">
      <alignment horizontal="left" vertical="center" wrapText="1"/>
    </xf>
    <xf numFmtId="0" fontId="33" fillId="0" borderId="16" xfId="0" quotePrefix="1" applyFont="1" applyBorder="1" applyAlignment="1">
      <alignment horizontal="left" vertical="top" wrapText="1"/>
    </xf>
    <xf numFmtId="0" fontId="33" fillId="0" borderId="55" xfId="0" applyFont="1" applyBorder="1" applyAlignment="1">
      <alignment horizontal="left" vertical="center" wrapText="1"/>
    </xf>
    <xf numFmtId="0" fontId="25" fillId="0" borderId="75" xfId="0" applyFont="1" applyBorder="1"/>
    <xf numFmtId="0" fontId="25" fillId="0" borderId="75" xfId="0" applyFont="1" applyBorder="1" applyAlignment="1">
      <alignment horizontal="left"/>
    </xf>
    <xf numFmtId="0" fontId="25" fillId="0" borderId="75" xfId="0" applyFont="1" applyBorder="1" applyAlignment="1">
      <alignment horizontal="left" indent="2"/>
    </xf>
    <xf numFmtId="0" fontId="49" fillId="17" borderId="25" xfId="0" applyFont="1" applyFill="1" applyBorder="1" applyAlignment="1">
      <alignment horizontal="right" vertical="center" wrapText="1"/>
    </xf>
    <xf numFmtId="4" fontId="33" fillId="0" borderId="25" xfId="82" applyNumberFormat="1" applyFont="1" applyBorder="1" applyAlignment="1">
      <alignment horizontal="right" vertical="center" wrapText="1"/>
    </xf>
    <xf numFmtId="4" fontId="32" fillId="20" borderId="25" xfId="82" applyNumberFormat="1" applyFont="1" applyFill="1" applyBorder="1" applyAlignment="1">
      <alignment horizontal="right" vertical="center" wrapText="1"/>
    </xf>
    <xf numFmtId="0" fontId="33" fillId="0" borderId="42" xfId="0" applyFont="1" applyBorder="1" applyAlignment="1">
      <alignment horizontal="center" vertical="center"/>
    </xf>
    <xf numFmtId="0" fontId="0" fillId="0" borderId="0" xfId="0" quotePrefix="1" applyAlignment="1">
      <alignment horizontal="center" vertical="center"/>
    </xf>
    <xf numFmtId="0" fontId="49" fillId="17" borderId="0" xfId="0" applyFont="1" applyFill="1" applyAlignment="1">
      <alignment vertical="center"/>
    </xf>
    <xf numFmtId="0" fontId="49" fillId="20" borderId="0" xfId="0" applyFont="1" applyFill="1" applyAlignment="1">
      <alignment horizontal="center" vertical="center"/>
    </xf>
    <xf numFmtId="0" fontId="118" fillId="0" borderId="25" xfId="0" applyFont="1" applyBorder="1" applyAlignment="1">
      <alignment horizontal="center" vertical="center"/>
    </xf>
    <xf numFmtId="0" fontId="32" fillId="0" borderId="0" xfId="0" applyFont="1" applyAlignment="1">
      <alignment horizontal="center" wrapText="1"/>
    </xf>
    <xf numFmtId="0" fontId="33" fillId="0" borderId="0" xfId="0" quotePrefix="1" applyFont="1" applyAlignment="1">
      <alignment horizontal="center" vertical="center" wrapText="1"/>
    </xf>
    <xf numFmtId="0" fontId="12" fillId="0" borderId="76" xfId="4" applyFont="1" applyBorder="1" applyAlignment="1">
      <alignment horizontal="center" vertical="center"/>
    </xf>
    <xf numFmtId="0" fontId="12" fillId="0" borderId="76" xfId="4" applyFont="1" applyBorder="1" applyAlignment="1">
      <alignment horizontal="center" vertical="center" wrapText="1"/>
    </xf>
    <xf numFmtId="0" fontId="23" fillId="25" borderId="34" xfId="0" applyFont="1" applyFill="1" applyBorder="1" applyAlignment="1">
      <alignment horizontal="center" wrapText="1"/>
    </xf>
    <xf numFmtId="0" fontId="23" fillId="25" borderId="34" xfId="0" applyFont="1" applyFill="1" applyBorder="1" applyAlignment="1">
      <alignment horizontal="center"/>
    </xf>
    <xf numFmtId="0" fontId="25" fillId="0" borderId="0" xfId="0" quotePrefix="1" applyFont="1" applyAlignment="1">
      <alignment horizontal="center" vertical="center"/>
    </xf>
    <xf numFmtId="0" fontId="119" fillId="0" borderId="0" xfId="0" quotePrefix="1" applyFont="1" applyAlignment="1">
      <alignment horizontal="center" vertical="center" wrapText="1"/>
    </xf>
    <xf numFmtId="0" fontId="43" fillId="0" borderId="0" xfId="0" quotePrefix="1" applyFont="1" applyAlignment="1">
      <alignment horizontal="center" vertical="center"/>
    </xf>
    <xf numFmtId="0" fontId="55" fillId="0" borderId="0" xfId="0" quotePrefix="1" applyFont="1" applyAlignment="1">
      <alignment horizontal="center" vertical="center"/>
    </xf>
    <xf numFmtId="0" fontId="55" fillId="0" borderId="0" xfId="0" applyFont="1" applyAlignment="1">
      <alignment vertical="center"/>
    </xf>
    <xf numFmtId="0" fontId="55" fillId="0" borderId="0" xfId="0" quotePrefix="1" applyFont="1" applyAlignment="1">
      <alignment horizontal="center"/>
    </xf>
    <xf numFmtId="43" fontId="33" fillId="0" borderId="29" xfId="82" applyFont="1" applyBorder="1" applyAlignment="1">
      <alignment horizontal="center" vertical="center" wrapText="1"/>
    </xf>
    <xf numFmtId="0" fontId="33" fillId="0" borderId="31" xfId="0" applyFont="1" applyBorder="1" applyAlignment="1">
      <alignment horizontal="left" vertical="center" wrapText="1"/>
    </xf>
    <xf numFmtId="0" fontId="33" fillId="0" borderId="32" xfId="0" applyFont="1" applyBorder="1" applyAlignment="1">
      <alignment horizontal="left" vertical="center" wrapText="1"/>
    </xf>
    <xf numFmtId="0" fontId="33" fillId="0" borderId="25" xfId="13" applyFont="1" applyBorder="1" applyAlignment="1">
      <alignment horizontal="center" vertical="center" wrapText="1"/>
    </xf>
    <xf numFmtId="0" fontId="33" fillId="0" borderId="25" xfId="13" applyFont="1" applyBorder="1" applyAlignment="1">
      <alignment horizontal="left" vertical="center" wrapText="1"/>
    </xf>
    <xf numFmtId="0" fontId="33" fillId="0" borderId="25" xfId="13" applyFont="1" applyBorder="1" applyAlignment="1">
      <alignment vertical="center" wrapText="1"/>
    </xf>
    <xf numFmtId="0" fontId="49" fillId="0" borderId="0" xfId="0" applyFont="1" applyAlignment="1">
      <alignment vertical="center"/>
    </xf>
    <xf numFmtId="0" fontId="32" fillId="0" borderId="78" xfId="0" applyFont="1" applyBorder="1" applyAlignment="1">
      <alignment horizontal="center" vertical="center"/>
    </xf>
    <xf numFmtId="0" fontId="33" fillId="0" borderId="26" xfId="0" applyFont="1" applyBorder="1" applyAlignment="1">
      <alignment horizontal="center" vertical="center"/>
    </xf>
    <xf numFmtId="0" fontId="33" fillId="0" borderId="27" xfId="0" applyFont="1" applyBorder="1" applyAlignment="1">
      <alignment horizontal="center" vertical="center"/>
    </xf>
    <xf numFmtId="0" fontId="32" fillId="0" borderId="32" xfId="0" applyFont="1" applyBorder="1" applyAlignment="1">
      <alignment horizontal="center" vertical="center" wrapText="1"/>
    </xf>
    <xf numFmtId="0" fontId="32" fillId="0" borderId="79" xfId="0" applyFont="1" applyBorder="1" applyAlignment="1">
      <alignment horizontal="center" vertical="center" wrapText="1"/>
    </xf>
    <xf numFmtId="167" fontId="33" fillId="0" borderId="0" xfId="0" applyNumberFormat="1" applyFont="1" applyAlignment="1">
      <alignment horizontal="center" vertical="center"/>
    </xf>
    <xf numFmtId="167" fontId="75" fillId="0" borderId="6" xfId="4" applyNumberFormat="1" applyFont="1" applyBorder="1" applyAlignment="1">
      <alignment horizontal="center" vertical="center" wrapText="1"/>
    </xf>
    <xf numFmtId="1" fontId="64" fillId="0" borderId="6" xfId="0" applyNumberFormat="1" applyFont="1" applyBorder="1" applyAlignment="1">
      <alignment horizontal="center"/>
    </xf>
    <xf numFmtId="1" fontId="1" fillId="0" borderId="0" xfId="0" applyNumberFormat="1" applyFont="1" applyAlignment="1">
      <alignment horizontal="left" wrapText="1"/>
    </xf>
    <xf numFmtId="1" fontId="1" fillId="0" borderId="0" xfId="0" applyNumberFormat="1" applyFont="1" applyAlignment="1">
      <alignment horizontal="center" vertical="center"/>
    </xf>
    <xf numFmtId="167" fontId="1" fillId="0" borderId="6" xfId="0" applyNumberFormat="1" applyFont="1" applyBorder="1" applyAlignment="1">
      <alignment horizontal="center" vertical="center"/>
    </xf>
    <xf numFmtId="0" fontId="32" fillId="0" borderId="80" xfId="0" applyFont="1" applyBorder="1" applyAlignment="1">
      <alignment horizontal="center" vertical="center"/>
    </xf>
    <xf numFmtId="0" fontId="32" fillId="0" borderId="25" xfId="0" applyFont="1" applyBorder="1" applyAlignment="1">
      <alignment horizontal="center" vertical="center"/>
    </xf>
    <xf numFmtId="0" fontId="33" fillId="0" borderId="30" xfId="0" applyFont="1" applyBorder="1" applyAlignment="1">
      <alignment horizontal="center" vertical="center"/>
    </xf>
    <xf numFmtId="0" fontId="33" fillId="0" borderId="28" xfId="0" applyFont="1" applyBorder="1" applyAlignment="1">
      <alignment horizontal="center" vertical="center"/>
    </xf>
    <xf numFmtId="0" fontId="32" fillId="0" borderId="25" xfId="0" applyFont="1" applyBorder="1" applyAlignment="1">
      <alignment horizontal="center" vertical="center" wrapText="1"/>
    </xf>
    <xf numFmtId="0" fontId="33" fillId="0" borderId="81" xfId="0" applyFont="1" applyBorder="1" applyAlignment="1">
      <alignment horizontal="center" vertical="center"/>
    </xf>
    <xf numFmtId="0" fontId="33" fillId="0" borderId="82" xfId="0" applyFont="1" applyBorder="1" applyAlignment="1">
      <alignment horizontal="center" vertical="center"/>
    </xf>
    <xf numFmtId="0" fontId="33" fillId="0" borderId="0" xfId="0" applyFont="1" applyAlignment="1">
      <alignment vertical="top" wrapText="1"/>
    </xf>
    <xf numFmtId="0" fontId="32" fillId="0" borderId="35" xfId="0" applyFont="1" applyBorder="1" applyAlignment="1">
      <alignment horizontal="left" vertical="center" wrapText="1"/>
    </xf>
    <xf numFmtId="0" fontId="33" fillId="0" borderId="38"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38" xfId="0" applyFont="1" applyBorder="1" applyAlignment="1">
      <alignment horizontal="left" vertical="center" wrapText="1"/>
    </xf>
    <xf numFmtId="0" fontId="33" fillId="0" borderId="39" xfId="0" applyFont="1" applyBorder="1" applyAlignment="1">
      <alignment horizontal="left" vertical="center" wrapText="1"/>
    </xf>
    <xf numFmtId="0" fontId="33" fillId="0" borderId="38" xfId="0" quotePrefix="1" applyFont="1" applyBorder="1" applyAlignment="1">
      <alignment horizontal="left" vertical="center" wrapText="1"/>
    </xf>
    <xf numFmtId="0" fontId="33" fillId="0" borderId="39" xfId="0" quotePrefix="1" applyFont="1" applyBorder="1" applyAlignment="1">
      <alignment horizontal="left" vertical="center" wrapText="1"/>
    </xf>
    <xf numFmtId="167" fontId="81" fillId="0" borderId="6" xfId="0" applyNumberFormat="1" applyFont="1" applyBorder="1" applyAlignment="1">
      <alignment horizontal="center"/>
    </xf>
    <xf numFmtId="0" fontId="33" fillId="0" borderId="39" xfId="0" applyFont="1" applyBorder="1" applyAlignment="1">
      <alignment vertical="center" wrapText="1"/>
    </xf>
    <xf numFmtId="49" fontId="41" fillId="0" borderId="16" xfId="0" quotePrefix="1" applyNumberFormat="1" applyFont="1" applyBorder="1" applyAlignment="1">
      <alignment horizontal="center" vertical="center" wrapText="1"/>
    </xf>
    <xf numFmtId="49" fontId="41" fillId="0" borderId="85" xfId="0" quotePrefix="1" applyNumberFormat="1" applyFont="1" applyBorder="1" applyAlignment="1">
      <alignment horizontal="center" vertical="center" wrapText="1"/>
    </xf>
    <xf numFmtId="0" fontId="33" fillId="0" borderId="6" xfId="0" quotePrefix="1" applyFont="1" applyBorder="1" applyAlignment="1">
      <alignment vertical="center" wrapText="1"/>
    </xf>
    <xf numFmtId="49" fontId="41" fillId="0" borderId="39" xfId="0" quotePrefix="1" applyNumberFormat="1" applyFont="1" applyBorder="1" applyAlignment="1">
      <alignment horizontal="center" vertical="center" wrapText="1"/>
    </xf>
    <xf numFmtId="0" fontId="33" fillId="0" borderId="16" xfId="0" applyFont="1" applyBorder="1" applyAlignment="1">
      <alignment vertical="center" wrapText="1"/>
    </xf>
    <xf numFmtId="0" fontId="41" fillId="0" borderId="0" xfId="0" applyFont="1" applyAlignment="1">
      <alignment horizontal="center" vertical="center" wrapText="1"/>
    </xf>
    <xf numFmtId="0" fontId="33" fillId="0" borderId="6" xfId="0" applyFont="1" applyBorder="1" applyAlignment="1">
      <alignment horizontal="center" vertical="center" wrapText="1"/>
    </xf>
    <xf numFmtId="0" fontId="33" fillId="0" borderId="6" xfId="0" applyFont="1" applyBorder="1" applyAlignment="1">
      <alignment horizontal="left" vertical="center" wrapText="1"/>
    </xf>
    <xf numFmtId="0" fontId="33" fillId="0" borderId="40" xfId="0" applyFont="1" applyBorder="1" applyAlignment="1">
      <alignment horizontal="left" vertical="center" wrapText="1"/>
    </xf>
    <xf numFmtId="0" fontId="120" fillId="0" borderId="0" xfId="81" applyFont="1" applyAlignment="1">
      <alignment horizontal="right" vertical="center"/>
    </xf>
    <xf numFmtId="0" fontId="121" fillId="0" borderId="0" xfId="0" applyFont="1"/>
    <xf numFmtId="0" fontId="122" fillId="0" borderId="0" xfId="0" applyFont="1"/>
    <xf numFmtId="0" fontId="123" fillId="0" borderId="10" xfId="78" applyFont="1" applyBorder="1">
      <alignment horizontal="left"/>
    </xf>
    <xf numFmtId="0" fontId="124" fillId="0" borderId="12" xfId="80" applyFont="1" applyBorder="1" applyAlignment="1">
      <alignment horizontal="left" vertical="center" wrapText="1"/>
    </xf>
    <xf numFmtId="0" fontId="126" fillId="0" borderId="10" xfId="78" applyFont="1" applyBorder="1" applyAlignment="1">
      <alignment horizontal="center"/>
    </xf>
    <xf numFmtId="0" fontId="124" fillId="0" borderId="12" xfId="80" applyFont="1" applyBorder="1" applyAlignment="1">
      <alignment horizontal="center" vertical="center" wrapText="1"/>
    </xf>
    <xf numFmtId="0" fontId="127" fillId="0" borderId="13" xfId="56" applyFont="1" applyBorder="1" applyAlignment="1">
      <alignment horizontal="center" vertical="center"/>
    </xf>
    <xf numFmtId="0" fontId="124" fillId="0" borderId="13" xfId="56" applyFont="1" applyBorder="1" applyAlignment="1">
      <alignment horizontal="center" vertical="center"/>
    </xf>
    <xf numFmtId="0" fontId="45" fillId="0" borderId="10" xfId="56" applyFont="1" applyBorder="1" applyAlignment="1">
      <alignment horizontal="left"/>
    </xf>
    <xf numFmtId="0" fontId="43" fillId="0" borderId="25" xfId="0" applyFont="1" applyBorder="1" applyAlignment="1">
      <alignment vertical="center"/>
    </xf>
    <xf numFmtId="3" fontId="87" fillId="0" borderId="25" xfId="0" applyNumberFormat="1" applyFont="1" applyBorder="1" applyAlignment="1">
      <alignment horizontal="center" vertical="center"/>
    </xf>
    <xf numFmtId="0" fontId="33" fillId="0" borderId="77" xfId="0" applyFont="1" applyBorder="1" applyAlignment="1">
      <alignment horizontal="center" vertical="center"/>
    </xf>
    <xf numFmtId="0" fontId="32" fillId="0" borderId="77" xfId="0" applyFont="1" applyBorder="1" applyAlignment="1">
      <alignment horizontal="center" vertical="center"/>
    </xf>
    <xf numFmtId="0" fontId="5" fillId="0" borderId="6" xfId="4" applyBorder="1" applyAlignment="1">
      <alignment horizontal="center" vertical="center"/>
    </xf>
    <xf numFmtId="0" fontId="5" fillId="0" borderId="0" xfId="0" applyFont="1"/>
    <xf numFmtId="0" fontId="5" fillId="0" borderId="0" xfId="0" applyFont="1" applyAlignment="1">
      <alignment horizontal="left" vertical="center" wrapText="1"/>
    </xf>
    <xf numFmtId="0" fontId="5" fillId="0" borderId="0" xfId="0" applyFont="1" applyAlignment="1">
      <alignment horizontal="left"/>
    </xf>
    <xf numFmtId="0" fontId="5" fillId="0" borderId="0" xfId="0" applyFont="1" applyAlignment="1">
      <alignment horizontal="left" vertical="center"/>
    </xf>
    <xf numFmtId="0" fontId="129" fillId="35" borderId="0" xfId="6" applyFont="1" applyFill="1" applyBorder="1" applyAlignment="1">
      <alignment vertical="center"/>
    </xf>
    <xf numFmtId="0" fontId="129" fillId="0" borderId="0" xfId="6" applyFont="1" applyFill="1" applyBorder="1" applyAlignment="1">
      <alignment vertical="center"/>
    </xf>
    <xf numFmtId="0" fontId="129" fillId="0" borderId="0" xfId="0" applyFont="1" applyAlignment="1">
      <alignment horizontal="center" wrapText="1"/>
    </xf>
    <xf numFmtId="0" fontId="129" fillId="37" borderId="0" xfId="0" applyFont="1" applyFill="1" applyAlignment="1">
      <alignment horizontal="left" vertical="center" wrapText="1"/>
    </xf>
    <xf numFmtId="0" fontId="107" fillId="38" borderId="0" xfId="0" applyFont="1" applyFill="1" applyAlignment="1">
      <alignment horizontal="left" vertical="center" wrapText="1"/>
    </xf>
    <xf numFmtId="0" fontId="129" fillId="37" borderId="0" xfId="0" applyFont="1" applyFill="1" applyAlignment="1">
      <alignment horizontal="center" vertical="center" wrapText="1"/>
    </xf>
    <xf numFmtId="0" fontId="109" fillId="0" borderId="0" xfId="0" applyFont="1" applyAlignment="1">
      <alignment horizontal="left"/>
    </xf>
    <xf numFmtId="0" fontId="109" fillId="38" borderId="0" xfId="0" applyFont="1" applyFill="1" applyAlignment="1">
      <alignment horizontal="left"/>
    </xf>
    <xf numFmtId="0" fontId="109" fillId="0" borderId="0" xfId="0" applyFont="1" applyAlignment="1">
      <alignment horizontal="left" vertical="center"/>
    </xf>
    <xf numFmtId="0" fontId="110" fillId="0" borderId="0" xfId="0" applyFont="1" applyAlignment="1">
      <alignment horizontal="left"/>
    </xf>
    <xf numFmtId="0" fontId="5" fillId="0" borderId="0" xfId="0" applyFont="1" applyAlignment="1">
      <alignment vertical="center"/>
    </xf>
    <xf numFmtId="0" fontId="109" fillId="38" borderId="0" xfId="0" applyFont="1" applyFill="1" applyAlignment="1">
      <alignment horizontal="left" vertical="center"/>
    </xf>
    <xf numFmtId="0" fontId="110" fillId="0" borderId="0" xfId="0" applyFont="1" applyAlignment="1">
      <alignment horizontal="left" vertical="center"/>
    </xf>
    <xf numFmtId="0" fontId="131" fillId="37" borderId="0" xfId="6" applyFont="1" applyFill="1" applyBorder="1" applyAlignment="1">
      <alignment vertical="center"/>
    </xf>
    <xf numFmtId="0" fontId="111" fillId="37" borderId="0" xfId="6" applyFont="1" applyFill="1" applyBorder="1" applyAlignment="1">
      <alignment vertical="center"/>
    </xf>
    <xf numFmtId="0" fontId="110" fillId="39" borderId="88" xfId="6" applyFont="1" applyFill="1" applyBorder="1" applyAlignment="1">
      <alignment horizontal="left" vertical="center" wrapText="1"/>
    </xf>
    <xf numFmtId="0" fontId="111" fillId="39" borderId="88" xfId="6" applyFont="1" applyFill="1" applyBorder="1" applyAlignment="1">
      <alignment horizontal="left" vertical="center" wrapText="1"/>
    </xf>
    <xf numFmtId="0" fontId="111" fillId="39" borderId="88" xfId="6" applyFont="1" applyFill="1" applyBorder="1" applyAlignment="1">
      <alignment horizontal="center" vertical="center" wrapText="1"/>
    </xf>
    <xf numFmtId="0" fontId="132" fillId="0" borderId="88" xfId="0" applyFont="1" applyBorder="1" applyAlignment="1">
      <alignment horizontal="left" vertical="center"/>
    </xf>
    <xf numFmtId="0" fontId="132" fillId="0" borderId="89" xfId="0" applyFont="1" applyBorder="1" applyAlignment="1">
      <alignment horizontal="left" vertical="center"/>
    </xf>
    <xf numFmtId="0" fontId="133" fillId="38" borderId="89" xfId="0" applyFont="1" applyFill="1" applyBorder="1" applyAlignment="1">
      <alignment horizontal="left" vertical="center"/>
    </xf>
    <xf numFmtId="0" fontId="133" fillId="38" borderId="90" xfId="0" applyFont="1" applyFill="1" applyBorder="1" applyAlignment="1">
      <alignment horizontal="left" vertical="center"/>
    </xf>
    <xf numFmtId="0" fontId="109" fillId="0" borderId="90" xfId="0" applyFont="1" applyBorder="1" applyAlignment="1">
      <alignment vertical="center" wrapText="1"/>
    </xf>
    <xf numFmtId="0" fontId="110" fillId="0" borderId="0" xfId="0" applyFont="1" applyAlignment="1">
      <alignment horizontal="left" vertical="center" wrapText="1"/>
    </xf>
    <xf numFmtId="0" fontId="110" fillId="39" borderId="90" xfId="6" applyFont="1" applyFill="1" applyBorder="1" applyAlignment="1">
      <alignment horizontal="left" vertical="center" wrapText="1"/>
    </xf>
    <xf numFmtId="0" fontId="132" fillId="0" borderId="90" xfId="0" applyFont="1" applyBorder="1" applyAlignment="1">
      <alignment horizontal="left" vertical="center"/>
    </xf>
    <xf numFmtId="0" fontId="109" fillId="0" borderId="91" xfId="0" applyFont="1" applyBorder="1" applyAlignment="1">
      <alignment horizontal="left" vertical="center" wrapText="1"/>
    </xf>
    <xf numFmtId="0" fontId="107" fillId="0" borderId="90" xfId="0" applyFont="1" applyBorder="1" applyAlignment="1">
      <alignment horizontal="left" vertical="center" wrapText="1"/>
    </xf>
    <xf numFmtId="0" fontId="110" fillId="0" borderId="90" xfId="0" applyFont="1" applyBorder="1" applyAlignment="1">
      <alignment horizontal="left" vertical="center" wrapText="1"/>
    </xf>
    <xf numFmtId="0" fontId="109" fillId="0" borderId="90" xfId="0" applyFont="1" applyBorder="1" applyAlignment="1">
      <alignment horizontal="left" vertical="center" wrapText="1"/>
    </xf>
    <xf numFmtId="0" fontId="131" fillId="37" borderId="0" xfId="6" applyFont="1" applyFill="1" applyBorder="1" applyAlignment="1">
      <alignment vertical="center" wrapText="1"/>
    </xf>
    <xf numFmtId="0" fontId="111" fillId="37" borderId="0" xfId="6" applyFont="1" applyFill="1" applyBorder="1" applyAlignment="1">
      <alignment vertical="center" wrapText="1"/>
    </xf>
    <xf numFmtId="0" fontId="5" fillId="0" borderId="0" xfId="0" applyFont="1" applyAlignment="1">
      <alignment vertical="center" wrapText="1"/>
    </xf>
    <xf numFmtId="0" fontId="109" fillId="0" borderId="88" xfId="0" applyFont="1" applyBorder="1" applyAlignment="1">
      <alignment vertical="center" wrapText="1"/>
    </xf>
    <xf numFmtId="0" fontId="110" fillId="0" borderId="0" xfId="0" applyFont="1" applyAlignment="1">
      <alignment vertical="center" wrapText="1"/>
    </xf>
    <xf numFmtId="0" fontId="109" fillId="0" borderId="0" xfId="0" applyFont="1" applyAlignment="1">
      <alignment horizontal="left" vertical="center" wrapText="1"/>
    </xf>
    <xf numFmtId="0" fontId="114" fillId="0" borderId="0" xfId="0" applyFont="1" applyAlignment="1">
      <alignment vertical="center" wrapText="1"/>
    </xf>
    <xf numFmtId="0" fontId="115" fillId="0" borderId="0" xfId="56" applyFont="1" applyFill="1" applyBorder="1" applyAlignment="1">
      <alignment vertical="center" wrapText="1"/>
    </xf>
    <xf numFmtId="0" fontId="110" fillId="39" borderId="0" xfId="6" applyFont="1" applyFill="1" applyBorder="1" applyAlignment="1">
      <alignment horizontal="left" vertical="center" wrapText="1"/>
    </xf>
    <xf numFmtId="0" fontId="132" fillId="0" borderId="0" xfId="0" applyFont="1" applyAlignment="1">
      <alignment horizontal="left" vertical="center"/>
    </xf>
    <xf numFmtId="0" fontId="133" fillId="38" borderId="0" xfId="0" applyFont="1" applyFill="1" applyAlignment="1">
      <alignment horizontal="left" vertical="center"/>
    </xf>
    <xf numFmtId="0" fontId="113" fillId="0" borderId="0" xfId="0" applyFont="1" applyAlignment="1">
      <alignment horizontal="left" vertical="center"/>
    </xf>
    <xf numFmtId="0" fontId="135" fillId="39" borderId="90" xfId="6" applyFont="1" applyFill="1" applyBorder="1" applyAlignment="1">
      <alignment horizontal="left" vertical="center" wrapText="1"/>
    </xf>
    <xf numFmtId="0" fontId="115" fillId="0" borderId="88" xfId="56" applyFont="1" applyFill="1" applyBorder="1" applyAlignment="1">
      <alignment horizontal="left" vertical="center"/>
    </xf>
    <xf numFmtId="0" fontId="109" fillId="0" borderId="88" xfId="0" applyFont="1" applyBorder="1" applyAlignment="1">
      <alignment horizontal="left" vertical="center" wrapText="1"/>
    </xf>
    <xf numFmtId="0" fontId="115" fillId="0" borderId="0" xfId="56" applyFont="1" applyFill="1" applyBorder="1" applyAlignment="1">
      <alignment horizontal="left" vertical="center"/>
    </xf>
    <xf numFmtId="0" fontId="109" fillId="0" borderId="0" xfId="0" applyFont="1" applyAlignment="1">
      <alignment vertical="center" wrapText="1"/>
    </xf>
    <xf numFmtId="0" fontId="134" fillId="0" borderId="90" xfId="56" applyFont="1" applyFill="1" applyBorder="1" applyAlignment="1">
      <alignment vertical="center" wrapText="1"/>
    </xf>
    <xf numFmtId="0" fontId="134" fillId="0" borderId="88" xfId="56" applyFont="1" applyFill="1" applyBorder="1" applyAlignment="1">
      <alignment vertical="center"/>
    </xf>
    <xf numFmtId="0" fontId="112" fillId="0" borderId="0" xfId="0" applyFont="1" applyAlignment="1">
      <alignment horizontal="left" vertical="center" wrapText="1"/>
    </xf>
    <xf numFmtId="0" fontId="114" fillId="0" borderId="90" xfId="0" applyFont="1" applyBorder="1" applyAlignment="1">
      <alignment vertical="center" wrapText="1"/>
    </xf>
    <xf numFmtId="0" fontId="133" fillId="0" borderId="90" xfId="0" applyFont="1" applyBorder="1" applyAlignment="1">
      <alignment horizontal="left" vertical="center"/>
    </xf>
    <xf numFmtId="0" fontId="134" fillId="0" borderId="0" xfId="56" applyFont="1" applyFill="1" applyBorder="1" applyAlignment="1">
      <alignment horizontal="left" vertical="center"/>
    </xf>
    <xf numFmtId="0" fontId="112" fillId="0" borderId="90" xfId="0" applyFont="1" applyBorder="1" applyAlignment="1">
      <alignment horizontal="left" vertical="center" wrapText="1"/>
    </xf>
    <xf numFmtId="0" fontId="136" fillId="40" borderId="0" xfId="0" applyFont="1" applyFill="1" applyAlignment="1">
      <alignment vertical="center"/>
    </xf>
    <xf numFmtId="0" fontId="5" fillId="40" borderId="0" xfId="0" applyFont="1" applyFill="1" applyAlignment="1">
      <alignment horizontal="left" vertical="center" wrapText="1"/>
    </xf>
    <xf numFmtId="0" fontId="5" fillId="40" borderId="0" xfId="0" applyFont="1" applyFill="1"/>
    <xf numFmtId="0" fontId="5" fillId="40" borderId="0" xfId="0" applyFont="1" applyFill="1" applyAlignment="1">
      <alignment horizontal="left"/>
    </xf>
    <xf numFmtId="0" fontId="5" fillId="40" borderId="0" xfId="0" applyFont="1" applyFill="1" applyAlignment="1">
      <alignment horizontal="left" vertical="center"/>
    </xf>
    <xf numFmtId="170" fontId="5" fillId="0" borderId="17" xfId="82" applyNumberFormat="1" applyFont="1" applyFill="1" applyBorder="1" applyAlignment="1" applyProtection="1">
      <alignment horizontal="right" vertical="center"/>
    </xf>
    <xf numFmtId="168" fontId="12" fillId="29" borderId="19" xfId="82" applyNumberFormat="1" applyFont="1" applyFill="1" applyBorder="1" applyAlignment="1" applyProtection="1">
      <alignment horizontal="right" vertical="center"/>
    </xf>
    <xf numFmtId="168" fontId="12" fillId="29" borderId="19" xfId="82" applyNumberFormat="1" applyFont="1" applyFill="1" applyBorder="1" applyAlignment="1" applyProtection="1">
      <alignment horizontal="center" vertical="center"/>
    </xf>
    <xf numFmtId="168" fontId="61" fillId="0" borderId="0" xfId="82" applyNumberFormat="1" applyFont="1" applyFill="1" applyAlignment="1">
      <alignment horizontal="right" vertical="center"/>
    </xf>
    <xf numFmtId="168" fontId="61" fillId="0" borderId="0" xfId="82" applyNumberFormat="1" applyFont="1" applyFill="1" applyAlignment="1">
      <alignment horizontal="center" vertical="center"/>
    </xf>
    <xf numFmtId="168" fontId="12" fillId="25" borderId="20" xfId="82" applyNumberFormat="1" applyFont="1" applyFill="1" applyBorder="1" applyAlignment="1" applyProtection="1">
      <alignment horizontal="right" vertical="center"/>
    </xf>
    <xf numFmtId="168" fontId="12" fillId="25" borderId="20" xfId="82" applyNumberFormat="1" applyFont="1" applyFill="1" applyBorder="1" applyAlignment="1" applyProtection="1">
      <alignment horizontal="center" vertical="center"/>
    </xf>
    <xf numFmtId="170" fontId="12" fillId="25" borderId="21" xfId="82" applyNumberFormat="1" applyFont="1" applyFill="1" applyBorder="1" applyAlignment="1" applyProtection="1">
      <alignment horizontal="right" vertical="center"/>
    </xf>
    <xf numFmtId="168" fontId="12" fillId="25" borderId="21" xfId="82" applyNumberFormat="1" applyFont="1" applyFill="1" applyBorder="1" applyAlignment="1" applyProtection="1">
      <alignment horizontal="right" vertical="center"/>
    </xf>
    <xf numFmtId="168" fontId="12" fillId="25" borderId="21" xfId="82" applyNumberFormat="1" applyFont="1" applyFill="1" applyBorder="1" applyAlignment="1" applyProtection="1">
      <alignment horizontal="center" vertical="center"/>
    </xf>
    <xf numFmtId="0" fontId="0" fillId="2" borderId="83" xfId="0" applyFill="1" applyBorder="1"/>
    <xf numFmtId="4" fontId="33" fillId="27" borderId="68" xfId="0" applyNumberFormat="1" applyFont="1" applyFill="1" applyBorder="1" applyAlignment="1">
      <alignment horizontal="center" vertical="center" wrapText="1"/>
    </xf>
    <xf numFmtId="0" fontId="139" fillId="42" borderId="0" xfId="0" applyFont="1" applyFill="1" applyAlignment="1">
      <alignment horizontal="left" vertical="top" wrapText="1"/>
    </xf>
    <xf numFmtId="0" fontId="5" fillId="2" borderId="0" xfId="3" applyFill="1" applyAlignment="1">
      <alignment vertical="center" wrapText="1"/>
    </xf>
    <xf numFmtId="0" fontId="5" fillId="2" borderId="0" xfId="4" applyFill="1" applyAlignment="1">
      <alignment horizontal="right" vertical="center"/>
    </xf>
    <xf numFmtId="171" fontId="5" fillId="2" borderId="0" xfId="82" applyNumberFormat="1" applyFont="1" applyFill="1" applyBorder="1" applyAlignment="1" applyProtection="1">
      <alignment horizontal="right" vertical="center"/>
    </xf>
    <xf numFmtId="0" fontId="5" fillId="2" borderId="0" xfId="82" applyNumberFormat="1" applyFont="1" applyFill="1" applyBorder="1" applyAlignment="1">
      <alignment horizontal="right" vertical="center"/>
    </xf>
    <xf numFmtId="168" fontId="12" fillId="2" borderId="0" xfId="82" applyNumberFormat="1" applyFont="1" applyFill="1" applyBorder="1" applyAlignment="1" applyProtection="1">
      <alignment horizontal="center" vertical="center"/>
    </xf>
    <xf numFmtId="0" fontId="101" fillId="2" borderId="92" xfId="0" applyFont="1" applyFill="1" applyBorder="1" applyAlignment="1">
      <alignment vertical="center" wrapText="1"/>
    </xf>
    <xf numFmtId="0" fontId="0" fillId="2" borderId="92" xfId="0" applyFill="1" applyBorder="1"/>
    <xf numFmtId="0" fontId="0" fillId="2" borderId="93" xfId="0" applyFill="1" applyBorder="1"/>
    <xf numFmtId="0" fontId="144" fillId="42" borderId="38" xfId="56" applyFont="1" applyFill="1" applyBorder="1" applyAlignment="1">
      <alignment vertical="center" wrapText="1"/>
    </xf>
    <xf numFmtId="0" fontId="144" fillId="2" borderId="16" xfId="56" applyFont="1" applyFill="1" applyBorder="1" applyAlignment="1">
      <alignment vertical="center" wrapText="1"/>
    </xf>
    <xf numFmtId="0" fontId="144" fillId="2" borderId="38" xfId="56" applyFont="1" applyFill="1" applyBorder="1" applyAlignment="1">
      <alignment vertical="center" wrapText="1"/>
    </xf>
    <xf numFmtId="0" fontId="102" fillId="33" borderId="95" xfId="115" applyFont="1" applyFill="1" applyBorder="1" applyAlignment="1">
      <alignment horizontal="left" vertical="center" wrapText="1"/>
    </xf>
    <xf numFmtId="0" fontId="46" fillId="33" borderId="96" xfId="115" applyFont="1" applyFill="1" applyBorder="1" applyAlignment="1">
      <alignment horizontal="center" vertical="center" wrapText="1"/>
    </xf>
    <xf numFmtId="0" fontId="46" fillId="33" borderId="96" xfId="114" applyFont="1" applyFill="1" applyBorder="1" applyAlignment="1">
      <alignment vertical="center" wrapText="1"/>
    </xf>
    <xf numFmtId="0" fontId="46" fillId="33" borderId="97" xfId="114" applyFont="1" applyFill="1" applyBorder="1" applyAlignment="1">
      <alignment vertical="center"/>
    </xf>
    <xf numFmtId="0" fontId="141" fillId="33" borderId="41" xfId="114" applyFont="1" applyFill="1" applyBorder="1" applyAlignment="1">
      <alignment vertical="center"/>
    </xf>
    <xf numFmtId="0" fontId="144" fillId="42" borderId="84" xfId="56" applyFont="1" applyFill="1" applyBorder="1" applyAlignment="1">
      <alignment vertical="center" wrapText="1"/>
    </xf>
    <xf numFmtId="0" fontId="142" fillId="41" borderId="85" xfId="115" applyFont="1" applyFill="1" applyBorder="1" applyAlignment="1">
      <alignment vertical="center"/>
    </xf>
    <xf numFmtId="0" fontId="143" fillId="41" borderId="87" xfId="115" applyFont="1" applyFill="1" applyBorder="1" applyAlignment="1">
      <alignment horizontal="center" vertical="center"/>
    </xf>
    <xf numFmtId="0" fontId="1" fillId="25" borderId="6" xfId="0" applyFont="1" applyFill="1" applyBorder="1" applyAlignment="1">
      <alignment horizontal="center" vertical="center" wrapText="1"/>
    </xf>
    <xf numFmtId="165" fontId="5" fillId="0" borderId="6" xfId="83" applyNumberFormat="1" applyFont="1" applyBorder="1" applyAlignment="1">
      <alignment horizontal="center" vertical="center"/>
    </xf>
    <xf numFmtId="0" fontId="125" fillId="0" borderId="0" xfId="56" applyFont="1" applyFill="1" applyBorder="1" applyAlignment="1">
      <alignment horizontal="left" vertical="center"/>
    </xf>
    <xf numFmtId="0" fontId="45" fillId="0" borderId="0" xfId="56" applyFont="1" applyFill="1" applyBorder="1" applyAlignment="1">
      <alignment horizontal="center" vertical="center"/>
    </xf>
    <xf numFmtId="0" fontId="32" fillId="0" borderId="0" xfId="0" applyFont="1" applyAlignment="1">
      <alignment horizontal="right" vertical="center"/>
    </xf>
    <xf numFmtId="0" fontId="125" fillId="0" borderId="0" xfId="56" applyFont="1" applyFill="1" applyBorder="1" applyAlignment="1"/>
    <xf numFmtId="0" fontId="125" fillId="0" borderId="0" xfId="56" applyFont="1" applyFill="1" applyBorder="1" applyAlignment="1">
      <alignment vertical="center"/>
    </xf>
    <xf numFmtId="0" fontId="45" fillId="0" borderId="0" xfId="56" applyFont="1" applyFill="1" applyBorder="1" applyAlignment="1"/>
    <xf numFmtId="0" fontId="45" fillId="0" borderId="0" xfId="56" applyFont="1" applyFill="1" applyBorder="1" applyAlignment="1">
      <alignment vertical="center"/>
    </xf>
    <xf numFmtId="4" fontId="33" fillId="27" borderId="0" xfId="82" applyNumberFormat="1" applyFont="1" applyFill="1" applyBorder="1" applyAlignment="1">
      <alignment horizontal="center" vertical="center"/>
    </xf>
    <xf numFmtId="0" fontId="40" fillId="2" borderId="38" xfId="56" applyFont="1" applyFill="1" applyBorder="1" applyAlignment="1">
      <alignment vertical="center" wrapText="1"/>
    </xf>
    <xf numFmtId="167" fontId="41" fillId="0" borderId="0" xfId="0" applyNumberFormat="1" applyFont="1" applyAlignment="1">
      <alignment horizontal="center" vertical="center"/>
    </xf>
    <xf numFmtId="0" fontId="148" fillId="38" borderId="0" xfId="0" applyFont="1" applyFill="1" applyAlignment="1">
      <alignment horizontal="left" vertical="center" wrapText="1"/>
    </xf>
    <xf numFmtId="0" fontId="147" fillId="38" borderId="0" xfId="0" applyFont="1" applyFill="1" applyAlignment="1">
      <alignment horizontal="left"/>
    </xf>
    <xf numFmtId="0" fontId="147" fillId="38" borderId="0" xfId="0" applyFont="1" applyFill="1" applyAlignment="1">
      <alignment horizontal="left" vertical="center"/>
    </xf>
    <xf numFmtId="0" fontId="149" fillId="38" borderId="90" xfId="0" applyFont="1" applyFill="1" applyBorder="1" applyAlignment="1">
      <alignment horizontal="left" vertical="center"/>
    </xf>
    <xf numFmtId="0" fontId="149" fillId="38" borderId="0" xfId="0" applyFont="1" applyFill="1" applyAlignment="1">
      <alignment horizontal="left" vertical="center"/>
    </xf>
    <xf numFmtId="0" fontId="22" fillId="0" borderId="12" xfId="56" quotePrefix="1" applyBorder="1" applyAlignment="1">
      <alignment horizontal="left" vertical="center" wrapText="1" indent="2"/>
    </xf>
    <xf numFmtId="0" fontId="45" fillId="0" borderId="0" xfId="56" applyFont="1" applyAlignment="1">
      <alignment vertical="center"/>
    </xf>
    <xf numFmtId="0" fontId="33" fillId="0" borderId="12" xfId="112" applyFont="1" applyBorder="1" applyAlignment="1">
      <alignment horizontal="left" vertical="center" wrapText="1"/>
    </xf>
    <xf numFmtId="9" fontId="33" fillId="0" borderId="0" xfId="112" applyNumberFormat="1" applyFont="1" applyAlignment="1">
      <alignment horizontal="left" vertical="center" wrapText="1"/>
    </xf>
    <xf numFmtId="9" fontId="33" fillId="0" borderId="37" xfId="112" applyNumberFormat="1" applyFont="1" applyBorder="1" applyAlignment="1">
      <alignment horizontal="left" vertical="center" wrapText="1"/>
    </xf>
    <xf numFmtId="0" fontId="40" fillId="0" borderId="12" xfId="56" applyFont="1" applyBorder="1" applyAlignment="1">
      <alignment horizontal="left" vertical="center" wrapText="1"/>
    </xf>
    <xf numFmtId="0" fontId="34" fillId="0" borderId="12" xfId="56" applyFont="1" applyBorder="1" applyAlignment="1">
      <alignment horizontal="left" vertical="center" wrapText="1"/>
    </xf>
    <xf numFmtId="0" fontId="151" fillId="0" borderId="12" xfId="56" applyFont="1" applyBorder="1" applyAlignment="1">
      <alignment horizontal="left" vertical="center" wrapText="1"/>
    </xf>
    <xf numFmtId="0" fontId="22" fillId="0" borderId="12" xfId="56" applyBorder="1" applyAlignment="1">
      <alignment vertical="center" wrapText="1"/>
    </xf>
    <xf numFmtId="0" fontId="34" fillId="0" borderId="12" xfId="56" applyFont="1" applyBorder="1" applyAlignment="1">
      <alignment vertical="center" wrapText="1"/>
    </xf>
    <xf numFmtId="0" fontId="34" fillId="0" borderId="12" xfId="56" quotePrefix="1" applyFont="1" applyBorder="1" applyAlignment="1">
      <alignment vertical="center" wrapText="1"/>
    </xf>
    <xf numFmtId="0" fontId="39" fillId="0" borderId="0" xfId="78" applyFont="1" applyFill="1" applyBorder="1">
      <alignment horizontal="left"/>
    </xf>
    <xf numFmtId="0" fontId="22" fillId="0" borderId="0" xfId="56" applyBorder="1" applyAlignment="1">
      <alignment vertical="center" wrapText="1"/>
    </xf>
    <xf numFmtId="0" fontId="22" fillId="0" borderId="33" xfId="56" applyBorder="1" applyAlignment="1">
      <alignment vertical="center" wrapText="1"/>
    </xf>
    <xf numFmtId="0" fontId="22" fillId="0" borderId="14" xfId="56" applyBorder="1" applyAlignment="1">
      <alignment vertical="center" wrapText="1"/>
    </xf>
    <xf numFmtId="49" fontId="152" fillId="2" borderId="58" xfId="56" applyNumberFormat="1" applyFont="1" applyFill="1" applyBorder="1" applyAlignment="1">
      <alignment vertical="center" wrapText="1"/>
    </xf>
    <xf numFmtId="0" fontId="150" fillId="2" borderId="63" xfId="0" applyFont="1" applyFill="1" applyBorder="1" applyAlignment="1">
      <alignment horizontal="left" vertical="center" wrapText="1"/>
    </xf>
    <xf numFmtId="0" fontId="54" fillId="4" borderId="63" xfId="0" applyFont="1" applyFill="1" applyBorder="1" applyAlignment="1">
      <alignment horizontal="left" vertical="center" wrapText="1"/>
    </xf>
    <xf numFmtId="0" fontId="54" fillId="2" borderId="63" xfId="0" applyFont="1" applyFill="1" applyBorder="1" applyAlignment="1">
      <alignment horizontal="left" vertical="center" wrapText="1"/>
    </xf>
    <xf numFmtId="0" fontId="54" fillId="0" borderId="63" xfId="0" applyFont="1" applyBorder="1" applyAlignment="1">
      <alignment vertical="center" wrapText="1"/>
    </xf>
    <xf numFmtId="49" fontId="54" fillId="2" borderId="63" xfId="0" applyNumberFormat="1" applyFont="1" applyFill="1" applyBorder="1" applyAlignment="1">
      <alignment vertical="center" wrapText="1"/>
    </xf>
    <xf numFmtId="0" fontId="54" fillId="2" borderId="17" xfId="0" applyFont="1" applyFill="1" applyBorder="1" applyAlignment="1">
      <alignment horizontal="left" vertical="center" wrapText="1"/>
    </xf>
    <xf numFmtId="0" fontId="54" fillId="0" borderId="17" xfId="0" applyFont="1" applyBorder="1" applyAlignment="1">
      <alignment vertical="center" wrapText="1"/>
    </xf>
    <xf numFmtId="0" fontId="43" fillId="2" borderId="17" xfId="0" applyFont="1" applyFill="1" applyBorder="1" applyAlignment="1">
      <alignment vertical="top" wrapText="1"/>
    </xf>
    <xf numFmtId="0" fontId="54" fillId="2" borderId="60" xfId="0" applyFont="1" applyFill="1" applyBorder="1" applyAlignment="1">
      <alignment horizontal="left" vertical="center" wrapText="1"/>
    </xf>
    <xf numFmtId="49" fontId="54" fillId="2" borderId="60" xfId="0" applyNumberFormat="1" applyFont="1" applyFill="1" applyBorder="1" applyAlignment="1">
      <alignment vertical="center" wrapText="1"/>
    </xf>
    <xf numFmtId="0" fontId="54" fillId="2" borderId="60" xfId="0" applyFont="1" applyFill="1" applyBorder="1" applyAlignment="1">
      <alignment vertical="center" wrapText="1"/>
    </xf>
    <xf numFmtId="49" fontId="54" fillId="2" borderId="17" xfId="0" applyNumberFormat="1" applyFont="1" applyFill="1" applyBorder="1" applyAlignment="1">
      <alignment vertical="center" wrapText="1"/>
    </xf>
    <xf numFmtId="0" fontId="54" fillId="2" borderId="17" xfId="0" applyFont="1" applyFill="1" applyBorder="1" applyAlignment="1">
      <alignment vertical="center" wrapText="1"/>
    </xf>
    <xf numFmtId="0" fontId="54" fillId="2" borderId="61" xfId="0" applyFont="1" applyFill="1" applyBorder="1" applyAlignment="1">
      <alignment horizontal="left" vertical="center" wrapText="1"/>
    </xf>
    <xf numFmtId="49" fontId="54" fillId="2" borderId="61" xfId="0" applyNumberFormat="1" applyFont="1" applyFill="1" applyBorder="1" applyAlignment="1">
      <alignment vertical="center" wrapText="1"/>
    </xf>
    <xf numFmtId="0" fontId="54" fillId="2" borderId="61" xfId="0" applyFont="1" applyFill="1" applyBorder="1" applyAlignment="1">
      <alignment vertical="center" wrapText="1"/>
    </xf>
    <xf numFmtId="0" fontId="54" fillId="2" borderId="58" xfId="0" applyFont="1" applyFill="1" applyBorder="1" applyAlignment="1">
      <alignment horizontal="left" vertical="center" wrapText="1"/>
    </xf>
    <xf numFmtId="49" fontId="54" fillId="2" borderId="58" xfId="0" applyNumberFormat="1" applyFont="1" applyFill="1" applyBorder="1" applyAlignment="1">
      <alignment vertical="center" wrapText="1"/>
    </xf>
    <xf numFmtId="0" fontId="54" fillId="2" borderId="59" xfId="0" applyFont="1" applyFill="1" applyBorder="1" applyAlignment="1">
      <alignment horizontal="left" vertical="center" wrapText="1"/>
    </xf>
    <xf numFmtId="49" fontId="54" fillId="2" borderId="59" xfId="0" applyNumberFormat="1" applyFont="1" applyFill="1" applyBorder="1" applyAlignment="1">
      <alignment vertical="center" wrapText="1"/>
    </xf>
    <xf numFmtId="0" fontId="54" fillId="2" borderId="59" xfId="0" applyFont="1" applyFill="1" applyBorder="1" applyAlignment="1">
      <alignment vertical="center" wrapText="1"/>
    </xf>
    <xf numFmtId="0" fontId="54" fillId="2" borderId="63" xfId="0" applyFont="1" applyFill="1" applyBorder="1" applyAlignment="1">
      <alignment vertical="center" wrapText="1"/>
    </xf>
    <xf numFmtId="0" fontId="54" fillId="2" borderId="64" xfId="0" applyFont="1" applyFill="1" applyBorder="1" applyAlignment="1">
      <alignment horizontal="left" vertical="center" wrapText="1"/>
    </xf>
    <xf numFmtId="171" fontId="5" fillId="0" borderId="0" xfId="82" applyNumberFormat="1" applyFont="1" applyFill="1" applyBorder="1" applyAlignment="1" applyProtection="1">
      <alignment horizontal="right" vertical="center"/>
    </xf>
    <xf numFmtId="0" fontId="5" fillId="0" borderId="0" xfId="82" applyNumberFormat="1" applyFont="1" applyFill="1" applyBorder="1" applyAlignment="1">
      <alignment horizontal="right" vertical="center"/>
    </xf>
    <xf numFmtId="167" fontId="5" fillId="0" borderId="0" xfId="82" applyNumberFormat="1" applyFont="1" applyFill="1" applyBorder="1" applyAlignment="1">
      <alignment horizontal="right" vertical="center"/>
    </xf>
    <xf numFmtId="169" fontId="5" fillId="0" borderId="0" xfId="82" applyNumberFormat="1" applyFont="1" applyFill="1" applyBorder="1" applyAlignment="1">
      <alignment horizontal="right" vertical="center"/>
    </xf>
    <xf numFmtId="0" fontId="54" fillId="0" borderId="0" xfId="112" applyFont="1" applyAlignment="1">
      <alignment vertical="center" wrapText="1"/>
    </xf>
    <xf numFmtId="0" fontId="54" fillId="0" borderId="0" xfId="112" applyFont="1" applyAlignment="1">
      <alignment vertical="top" wrapText="1"/>
    </xf>
    <xf numFmtId="0" fontId="154" fillId="0" borderId="16" xfId="0" applyFont="1" applyBorder="1" applyAlignment="1">
      <alignment horizontal="center" vertical="center" wrapText="1"/>
    </xf>
    <xf numFmtId="0" fontId="155" fillId="0" borderId="16" xfId="0" applyFont="1" applyBorder="1" applyAlignment="1">
      <alignment horizontal="left" vertical="center" wrapText="1"/>
    </xf>
    <xf numFmtId="0" fontId="155" fillId="0" borderId="16" xfId="0" applyFont="1" applyBorder="1" applyAlignment="1">
      <alignment horizontal="center" vertical="center" wrapText="1"/>
    </xf>
    <xf numFmtId="0" fontId="127" fillId="2" borderId="13" xfId="56" applyFont="1" applyFill="1" applyBorder="1" applyAlignment="1">
      <alignment horizontal="center" vertical="center"/>
    </xf>
    <xf numFmtId="168" fontId="5" fillId="0" borderId="0" xfId="82" applyNumberFormat="1" applyFont="1" applyAlignment="1" applyProtection="1">
      <alignment horizontal="right" vertical="center"/>
      <protection locked="0"/>
    </xf>
    <xf numFmtId="168" fontId="12" fillId="29" borderId="19" xfId="82" applyNumberFormat="1" applyFont="1" applyFill="1" applyBorder="1" applyAlignment="1">
      <alignment horizontal="right" vertical="center"/>
    </xf>
    <xf numFmtId="0" fontId="9" fillId="4" borderId="0" xfId="0" applyFont="1" applyFill="1" applyAlignment="1">
      <alignment horizontal="center" vertical="center"/>
    </xf>
    <xf numFmtId="0" fontId="25" fillId="33" borderId="0" xfId="0" applyFont="1" applyFill="1" applyAlignment="1">
      <alignment horizontal="center"/>
    </xf>
    <xf numFmtId="0" fontId="25" fillId="33" borderId="74" xfId="0" applyFont="1" applyFill="1" applyBorder="1" applyAlignment="1">
      <alignment horizontal="center"/>
    </xf>
    <xf numFmtId="0" fontId="96" fillId="0" borderId="51" xfId="0" applyFont="1" applyBorder="1" applyAlignment="1">
      <alignment horizontal="left" vertical="center" wrapText="1" indent="6"/>
    </xf>
    <xf numFmtId="0" fontId="94" fillId="0" borderId="49" xfId="0" applyFont="1" applyBorder="1" applyAlignment="1">
      <alignment horizontal="left" vertical="center" wrapText="1" indent="6"/>
    </xf>
    <xf numFmtId="0" fontId="96" fillId="0" borderId="50" xfId="0" applyFont="1" applyBorder="1" applyAlignment="1">
      <alignment horizontal="left" vertical="center" wrapText="1" indent="6"/>
    </xf>
    <xf numFmtId="0" fontId="94" fillId="0" borderId="51" xfId="0" applyFont="1" applyBorder="1" applyAlignment="1">
      <alignment horizontal="center" vertical="center" wrapText="1"/>
    </xf>
    <xf numFmtId="0" fontId="96" fillId="0" borderId="51" xfId="0" applyFont="1" applyBorder="1" applyAlignment="1">
      <alignment horizontal="center" vertical="center" wrapText="1"/>
    </xf>
    <xf numFmtId="0" fontId="94" fillId="0" borderId="50" xfId="0" applyFont="1" applyBorder="1" applyAlignment="1">
      <alignment horizontal="left" vertical="center" wrapText="1" indent="6"/>
    </xf>
    <xf numFmtId="0" fontId="96" fillId="0" borderId="47" xfId="0" applyFont="1" applyBorder="1" applyAlignment="1">
      <alignment horizontal="left" vertical="center" wrapText="1" indent="6"/>
    </xf>
    <xf numFmtId="0" fontId="96" fillId="0" borderId="49" xfId="0" applyFont="1" applyBorder="1" applyAlignment="1">
      <alignment horizontal="left" vertical="center" wrapText="1" indent="6"/>
    </xf>
    <xf numFmtId="0" fontId="96" fillId="0" borderId="49" xfId="0" applyFont="1" applyBorder="1" applyAlignment="1">
      <alignment horizontal="center" vertical="center" wrapText="1"/>
    </xf>
    <xf numFmtId="0" fontId="96" fillId="0" borderId="50" xfId="0" applyFont="1" applyBorder="1" applyAlignment="1">
      <alignment horizontal="center" vertical="center" wrapText="1"/>
    </xf>
    <xf numFmtId="0" fontId="96" fillId="0" borderId="47" xfId="0" applyFont="1" applyBorder="1" applyAlignment="1">
      <alignment horizontal="center" vertical="center" wrapText="1"/>
    </xf>
    <xf numFmtId="0" fontId="92" fillId="0" borderId="54" xfId="0" applyFont="1" applyBorder="1" applyAlignment="1">
      <alignment vertical="center" wrapText="1"/>
    </xf>
    <xf numFmtId="0" fontId="92" fillId="0" borderId="46" xfId="0" applyFont="1" applyBorder="1" applyAlignment="1">
      <alignment vertical="center" wrapText="1"/>
    </xf>
    <xf numFmtId="0" fontId="93" fillId="0" borderId="47" xfId="0" applyFont="1" applyBorder="1" applyAlignment="1">
      <alignment vertical="center" wrapText="1"/>
    </xf>
    <xf numFmtId="0" fontId="93" fillId="0" borderId="48" xfId="0" applyFont="1" applyBorder="1" applyAlignment="1">
      <alignment vertical="center" wrapText="1"/>
    </xf>
    <xf numFmtId="0" fontId="94" fillId="0" borderId="49" xfId="0" applyFont="1" applyBorder="1" applyAlignment="1">
      <alignment horizontal="center" vertical="center" wrapText="1"/>
    </xf>
    <xf numFmtId="0" fontId="94" fillId="0" borderId="47" xfId="0" applyFont="1" applyBorder="1" applyAlignment="1">
      <alignment horizontal="center" vertical="center" wrapText="1"/>
    </xf>
    <xf numFmtId="0" fontId="54" fillId="0" borderId="0" xfId="112" applyFont="1" applyAlignment="1">
      <alignment horizontal="left" vertical="top" wrapText="1"/>
    </xf>
    <xf numFmtId="0" fontId="33" fillId="0" borderId="44" xfId="112" applyFont="1" applyBorder="1" applyAlignment="1">
      <alignment horizontal="center" vertical="center" wrapText="1"/>
    </xf>
    <xf numFmtId="0" fontId="33" fillId="0" borderId="0" xfId="112" applyFont="1" applyAlignment="1">
      <alignment horizontal="center" vertical="center" wrapText="1"/>
    </xf>
    <xf numFmtId="0" fontId="38" fillId="0" borderId="44" xfId="112" applyFont="1" applyBorder="1" applyAlignment="1">
      <alignment horizontal="center" vertical="center" wrapText="1"/>
    </xf>
    <xf numFmtId="0" fontId="38" fillId="0" borderId="0" xfId="112" applyFont="1" applyAlignment="1">
      <alignment horizontal="center" vertical="center" wrapText="1"/>
    </xf>
    <xf numFmtId="0" fontId="38" fillId="0" borderId="42" xfId="112" applyFont="1" applyBorder="1" applyAlignment="1">
      <alignment horizontal="center" vertical="center" wrapText="1"/>
    </xf>
    <xf numFmtId="0" fontId="33" fillId="0" borderId="42" xfId="112" applyFont="1" applyBorder="1" applyAlignment="1">
      <alignment horizontal="center" vertical="center" wrapText="1"/>
    </xf>
    <xf numFmtId="0" fontId="38" fillId="0" borderId="0" xfId="112" applyFont="1" applyAlignment="1">
      <alignment horizontal="left" vertical="center" wrapText="1"/>
    </xf>
    <xf numFmtId="0" fontId="38" fillId="0" borderId="42" xfId="112" applyFont="1" applyBorder="1" applyAlignment="1">
      <alignment horizontal="left" vertical="center" wrapText="1"/>
    </xf>
    <xf numFmtId="0" fontId="38" fillId="0" borderId="44" xfId="112" applyFont="1" applyBorder="1" applyAlignment="1">
      <alignment horizontal="left" vertical="center" wrapText="1" indent="1"/>
    </xf>
    <xf numFmtId="0" fontId="38" fillId="0" borderId="0" xfId="112" applyFont="1" applyAlignment="1">
      <alignment horizontal="left" vertical="center" wrapText="1" indent="1"/>
    </xf>
    <xf numFmtId="0" fontId="38" fillId="0" borderId="37" xfId="112" applyFont="1" applyBorder="1" applyAlignment="1">
      <alignment horizontal="left" vertical="center" wrapText="1" indent="1"/>
    </xf>
    <xf numFmtId="0" fontId="38" fillId="0" borderId="37" xfId="112" applyFont="1" applyBorder="1" applyAlignment="1">
      <alignment horizontal="center" vertical="center" wrapText="1"/>
    </xf>
    <xf numFmtId="0" fontId="33" fillId="0" borderId="37" xfId="112" applyFont="1" applyBorder="1" applyAlignment="1">
      <alignment horizontal="center" vertical="center" wrapText="1"/>
    </xf>
    <xf numFmtId="0" fontId="54" fillId="0" borderId="0" xfId="112" applyFont="1" applyAlignment="1">
      <alignment horizontal="left" vertical="center" wrapText="1"/>
    </xf>
    <xf numFmtId="0" fontId="116" fillId="0" borderId="0" xfId="112" applyFont="1"/>
    <xf numFmtId="0" fontId="38" fillId="0" borderId="42" xfId="112" applyFont="1" applyBorder="1" applyAlignment="1">
      <alignment horizontal="left" vertical="center" wrapText="1" indent="1"/>
    </xf>
    <xf numFmtId="0" fontId="38" fillId="0" borderId="44" xfId="112" applyFont="1" applyBorder="1" applyAlignment="1">
      <alignment vertical="center" wrapText="1"/>
    </xf>
    <xf numFmtId="0" fontId="38" fillId="0" borderId="0" xfId="112" applyFont="1" applyAlignment="1">
      <alignment vertical="center" wrapText="1"/>
    </xf>
    <xf numFmtId="0" fontId="38" fillId="0" borderId="42" xfId="112" applyFont="1" applyBorder="1" applyAlignment="1">
      <alignment vertical="center" wrapText="1"/>
    </xf>
    <xf numFmtId="0" fontId="33" fillId="0" borderId="33" xfId="80" applyFont="1" applyBorder="1">
      <alignment horizontal="left" vertical="top" wrapText="1"/>
    </xf>
    <xf numFmtId="0" fontId="33" fillId="0" borderId="0" xfId="80" applyFont="1" applyBorder="1">
      <alignment horizontal="left" vertical="top" wrapText="1"/>
    </xf>
    <xf numFmtId="0" fontId="33" fillId="0" borderId="12" xfId="80" applyFont="1" applyBorder="1">
      <alignment horizontal="left" vertical="top" wrapText="1"/>
    </xf>
    <xf numFmtId="0" fontId="33" fillId="0" borderId="33" xfId="80" applyFont="1" applyBorder="1" applyAlignment="1">
      <alignment horizontal="center" vertical="center" wrapText="1"/>
    </xf>
    <xf numFmtId="0" fontId="33" fillId="0" borderId="0" xfId="80" applyFont="1" applyBorder="1" applyAlignment="1">
      <alignment horizontal="center" vertical="center" wrapText="1"/>
    </xf>
    <xf numFmtId="0" fontId="33" fillId="0" borderId="12" xfId="80" applyFont="1" applyBorder="1" applyAlignment="1">
      <alignment horizontal="center" vertical="center" wrapText="1"/>
    </xf>
    <xf numFmtId="0" fontId="33" fillId="0" borderId="42" xfId="80" applyFont="1" applyBorder="1">
      <alignment horizontal="left" vertical="top" wrapText="1"/>
    </xf>
    <xf numFmtId="0" fontId="0" fillId="21" borderId="0" xfId="0" applyFill="1" applyAlignment="1">
      <alignment horizontal="center"/>
    </xf>
    <xf numFmtId="0" fontId="0" fillId="21" borderId="74" xfId="0" applyFill="1" applyBorder="1" applyAlignment="1">
      <alignment horizontal="center"/>
    </xf>
    <xf numFmtId="0" fontId="33" fillId="0" borderId="13" xfId="80" applyFont="1" applyBorder="1" applyAlignment="1">
      <alignment horizontal="left" vertical="center" wrapText="1"/>
    </xf>
    <xf numFmtId="0" fontId="41" fillId="0" borderId="0" xfId="0" applyFont="1" applyAlignment="1">
      <alignment horizontal="left" vertical="center" wrapText="1"/>
    </xf>
    <xf numFmtId="0" fontId="49" fillId="17" borderId="0" xfId="0" applyFont="1" applyFill="1" applyAlignment="1">
      <alignment horizontal="center" vertical="center"/>
    </xf>
    <xf numFmtId="0" fontId="67" fillId="0" borderId="0" xfId="0" applyFont="1" applyAlignment="1">
      <alignment horizontal="left" vertical="center"/>
    </xf>
    <xf numFmtId="0" fontId="33" fillId="0" borderId="11" xfId="80" applyFont="1" applyBorder="1" applyAlignment="1">
      <alignment horizontal="left" vertical="center" wrapText="1"/>
    </xf>
    <xf numFmtId="0" fontId="35" fillId="0" borderId="10" xfId="78" applyFont="1" applyFill="1" applyBorder="1" applyAlignment="1">
      <alignment horizontal="center"/>
    </xf>
    <xf numFmtId="0" fontId="91" fillId="0" borderId="0" xfId="112" applyFont="1" applyAlignment="1">
      <alignment horizontal="left" vertical="top" wrapText="1"/>
    </xf>
    <xf numFmtId="0" fontId="0" fillId="0" borderId="0" xfId="0" applyAlignment="1">
      <alignment horizontal="center"/>
    </xf>
    <xf numFmtId="0" fontId="55" fillId="0" borderId="0" xfId="0" applyFont="1" applyAlignment="1">
      <alignment horizontal="center"/>
    </xf>
    <xf numFmtId="0" fontId="33" fillId="0" borderId="0" xfId="0" applyFont="1" applyAlignment="1">
      <alignment horizontal="justify" vertical="center" wrapText="1"/>
    </xf>
    <xf numFmtId="0" fontId="41" fillId="0" borderId="0" xfId="0" applyFont="1" applyAlignment="1">
      <alignment horizontal="left" vertical="center"/>
    </xf>
    <xf numFmtId="0" fontId="33" fillId="0" borderId="0" xfId="0" applyFont="1" applyAlignment="1">
      <alignment horizontal="left" vertical="center" wrapText="1"/>
    </xf>
    <xf numFmtId="0" fontId="48" fillId="21" borderId="0" xfId="0" applyFont="1" applyFill="1" applyAlignment="1">
      <alignment horizontal="left"/>
    </xf>
    <xf numFmtId="0" fontId="32" fillId="0" borderId="0" xfId="0" applyFont="1" applyAlignment="1">
      <alignment horizontal="center" vertical="center"/>
    </xf>
    <xf numFmtId="0" fontId="38" fillId="27" borderId="44" xfId="0" applyFont="1" applyFill="1" applyBorder="1" applyAlignment="1">
      <alignment horizontal="left" vertical="center" wrapText="1"/>
    </xf>
    <xf numFmtId="0" fontId="49" fillId="17" borderId="0" xfId="0" applyFont="1" applyFill="1" applyAlignment="1">
      <alignment horizontal="center"/>
    </xf>
    <xf numFmtId="0" fontId="33" fillId="0" borderId="0" xfId="0" applyFont="1" applyAlignment="1">
      <alignment horizontal="justify" vertical="top" wrapText="1"/>
    </xf>
    <xf numFmtId="0" fontId="45" fillId="0" borderId="0" xfId="56" applyFont="1" applyFill="1" applyBorder="1" applyAlignment="1">
      <alignment horizontal="left" vertical="center"/>
    </xf>
    <xf numFmtId="0" fontId="33" fillId="0" borderId="25" xfId="13" applyFont="1" applyBorder="1" applyAlignment="1">
      <alignment horizontal="left" vertical="center" wrapText="1"/>
    </xf>
    <xf numFmtId="0" fontId="84" fillId="0" borderId="0" xfId="2" applyFont="1" applyAlignment="1">
      <alignment horizontal="left" vertical="center"/>
    </xf>
    <xf numFmtId="0" fontId="11" fillId="0" borderId="0" xfId="2" applyFont="1" applyAlignment="1">
      <alignment horizontal="left" wrapText="1"/>
    </xf>
    <xf numFmtId="0" fontId="11" fillId="0" borderId="0" xfId="2" applyFont="1" applyAlignment="1">
      <alignment horizontal="left"/>
    </xf>
    <xf numFmtId="0" fontId="119" fillId="0" borderId="0" xfId="0" applyFont="1" applyAlignment="1">
      <alignment horizontal="left" vertical="center" wrapText="1"/>
    </xf>
    <xf numFmtId="0" fontId="119" fillId="0" borderId="0" xfId="0" applyFont="1" applyAlignment="1">
      <alignment horizontal="justify" vertical="center" wrapText="1"/>
    </xf>
    <xf numFmtId="0" fontId="38" fillId="27" borderId="44" xfId="0" applyFont="1" applyFill="1" applyBorder="1" applyAlignment="1">
      <alignment horizontal="left" vertical="top" wrapText="1"/>
    </xf>
    <xf numFmtId="0" fontId="45" fillId="0" borderId="0" xfId="56" applyFont="1" applyFill="1" applyBorder="1" applyAlignment="1">
      <alignment horizontal="center" vertical="center" wrapText="1"/>
    </xf>
    <xf numFmtId="0" fontId="32" fillId="17" borderId="0" xfId="0" applyFont="1" applyFill="1" applyAlignment="1">
      <alignment horizontal="center"/>
    </xf>
    <xf numFmtId="0" fontId="0" fillId="33" borderId="0" xfId="0" applyFill="1" applyAlignment="1">
      <alignment horizontal="center"/>
    </xf>
    <xf numFmtId="0" fontId="0" fillId="33" borderId="74" xfId="0" applyFill="1" applyBorder="1" applyAlignment="1">
      <alignment horizontal="center"/>
    </xf>
    <xf numFmtId="0" fontId="33" fillId="0" borderId="25" xfId="13" applyFont="1" applyBorder="1" applyAlignment="1">
      <alignment vertical="center" wrapText="1"/>
    </xf>
    <xf numFmtId="0" fontId="48" fillId="21" borderId="0" xfId="0" applyFont="1" applyFill="1" applyAlignment="1">
      <alignment vertical="center"/>
    </xf>
    <xf numFmtId="0" fontId="55" fillId="0" borderId="0" xfId="0" quotePrefix="1" applyFont="1" applyAlignment="1">
      <alignment horizontal="center" vertical="center"/>
    </xf>
    <xf numFmtId="0" fontId="32" fillId="17" borderId="67" xfId="0" applyFont="1" applyFill="1" applyBorder="1" applyAlignment="1">
      <alignment horizontal="center" vertical="center" wrapText="1"/>
    </xf>
    <xf numFmtId="0" fontId="32" fillId="17" borderId="0" xfId="0" applyFont="1" applyFill="1" applyAlignment="1">
      <alignment horizontal="center" vertical="center" wrapText="1"/>
    </xf>
    <xf numFmtId="0" fontId="32" fillId="17" borderId="68" xfId="0" applyFont="1" applyFill="1" applyBorder="1" applyAlignment="1">
      <alignment horizontal="center" vertical="center" wrapText="1"/>
    </xf>
    <xf numFmtId="0" fontId="32" fillId="17" borderId="0" xfId="0" applyFont="1" applyFill="1" applyAlignment="1">
      <alignment horizontal="center" vertical="center"/>
    </xf>
    <xf numFmtId="0" fontId="32" fillId="17" borderId="42" xfId="0" applyFont="1" applyFill="1" applyBorder="1" applyAlignment="1">
      <alignment horizontal="center"/>
    </xf>
    <xf numFmtId="0" fontId="49" fillId="17" borderId="0" xfId="0" applyFont="1" applyFill="1" applyAlignment="1">
      <alignment horizontal="center" vertical="center" wrapText="1"/>
    </xf>
    <xf numFmtId="0" fontId="55" fillId="0" borderId="0" xfId="0" applyFont="1" applyAlignment="1">
      <alignment horizontal="center" vertical="center"/>
    </xf>
    <xf numFmtId="0" fontId="33" fillId="0" borderId="28" xfId="0" applyFont="1" applyBorder="1" applyAlignment="1">
      <alignment horizontal="left" vertical="center" wrapText="1"/>
    </xf>
    <xf numFmtId="0" fontId="33" fillId="0" borderId="29" xfId="0" applyFont="1" applyBorder="1" applyAlignment="1">
      <alignment horizontal="left" vertical="center" wrapText="1"/>
    </xf>
    <xf numFmtId="167" fontId="33" fillId="0" borderId="0" xfId="0" applyNumberFormat="1" applyFont="1" applyAlignment="1">
      <alignment horizontal="center" vertical="center" wrapText="1"/>
    </xf>
    <xf numFmtId="0" fontId="33" fillId="0" borderId="0" xfId="0" applyFont="1" applyAlignment="1">
      <alignment horizontal="center" vertical="center" wrapText="1"/>
    </xf>
    <xf numFmtId="0" fontId="33" fillId="0" borderId="79" xfId="0" applyFont="1" applyBorder="1" applyAlignment="1">
      <alignment horizontal="left" vertical="center" wrapText="1"/>
    </xf>
    <xf numFmtId="0" fontId="45" fillId="0" borderId="0" xfId="56" applyFont="1" applyFill="1" applyBorder="1" applyAlignment="1">
      <alignment horizontal="left" vertical="center" wrapText="1"/>
    </xf>
    <xf numFmtId="0" fontId="33" fillId="0" borderId="0" xfId="0" applyFont="1" applyAlignment="1">
      <alignment horizontal="left" vertical="center"/>
    </xf>
    <xf numFmtId="0" fontId="33" fillId="0" borderId="0" xfId="0" applyFont="1" applyAlignment="1">
      <alignment horizontal="center" vertical="center"/>
    </xf>
    <xf numFmtId="167" fontId="41" fillId="0" borderId="0" xfId="0" applyNumberFormat="1" applyFont="1" applyAlignment="1">
      <alignment horizontal="center" vertical="center"/>
    </xf>
    <xf numFmtId="0" fontId="49" fillId="0" borderId="0" xfId="0" applyFont="1" applyAlignment="1">
      <alignment horizontal="center" vertical="center" wrapText="1"/>
    </xf>
    <xf numFmtId="0" fontId="49" fillId="0" borderId="0" xfId="0" applyFont="1" applyAlignment="1">
      <alignment horizontal="center" vertical="center"/>
    </xf>
    <xf numFmtId="0" fontId="32" fillId="20" borderId="25" xfId="0" applyFont="1" applyFill="1" applyBorder="1" applyAlignment="1">
      <alignment horizontal="left" vertical="center" wrapText="1"/>
    </xf>
    <xf numFmtId="0" fontId="49" fillId="17" borderId="25" xfId="0" applyFont="1" applyFill="1" applyBorder="1" applyAlignment="1">
      <alignment horizontal="center" vertical="center" wrapText="1"/>
    </xf>
    <xf numFmtId="0" fontId="32" fillId="20" borderId="28" xfId="0" applyFont="1" applyFill="1" applyBorder="1" applyAlignment="1">
      <alignment horizontal="center" vertical="center" wrapText="1"/>
    </xf>
    <xf numFmtId="0" fontId="32" fillId="20" borderId="30" xfId="0" applyFont="1" applyFill="1" applyBorder="1" applyAlignment="1">
      <alignment horizontal="center" vertical="center" wrapText="1"/>
    </xf>
    <xf numFmtId="0" fontId="33" fillId="0" borderId="30" xfId="0" applyFont="1" applyBorder="1" applyAlignment="1">
      <alignment horizontal="left" vertical="center" wrapText="1"/>
    </xf>
    <xf numFmtId="0" fontId="49" fillId="17" borderId="26" xfId="0" applyFont="1" applyFill="1" applyBorder="1" applyAlignment="1">
      <alignment horizontal="center" vertical="center" wrapText="1"/>
    </xf>
    <xf numFmtId="0" fontId="49" fillId="17" borderId="27" xfId="0" applyFont="1" applyFill="1" applyBorder="1" applyAlignment="1">
      <alignment horizontal="center" vertical="center" wrapText="1"/>
    </xf>
    <xf numFmtId="0" fontId="49" fillId="17" borderId="28" xfId="0" applyFont="1" applyFill="1" applyBorder="1" applyAlignment="1">
      <alignment horizontal="left" vertical="center" wrapText="1"/>
    </xf>
    <xf numFmtId="0" fontId="49" fillId="17" borderId="29" xfId="0" applyFont="1" applyFill="1" applyBorder="1" applyAlignment="1">
      <alignment horizontal="left" vertical="center" wrapText="1"/>
    </xf>
    <xf numFmtId="0" fontId="33" fillId="0" borderId="0" xfId="0" applyFont="1" applyAlignment="1">
      <alignment horizontal="left" vertical="top" wrapText="1"/>
    </xf>
    <xf numFmtId="0" fontId="32" fillId="0" borderId="0" xfId="0" applyFont="1" applyAlignment="1">
      <alignment horizontal="left" vertical="center" wrapText="1"/>
    </xf>
    <xf numFmtId="0" fontId="124" fillId="0" borderId="0" xfId="0" quotePrefix="1" applyFont="1" applyAlignment="1">
      <alignment horizontal="center" vertical="center" wrapText="1"/>
    </xf>
    <xf numFmtId="0" fontId="124" fillId="0" borderId="0" xfId="0" applyFont="1" applyAlignment="1">
      <alignment horizontal="center" vertical="center" wrapText="1"/>
    </xf>
    <xf numFmtId="0" fontId="33" fillId="0" borderId="0" xfId="0" quotePrefix="1" applyFont="1" applyAlignment="1">
      <alignment horizontal="center" vertical="center" wrapText="1"/>
    </xf>
    <xf numFmtId="0" fontId="33" fillId="0" borderId="0" xfId="0" applyFont="1" applyAlignment="1">
      <alignment horizontal="left" wrapText="1"/>
    </xf>
    <xf numFmtId="0" fontId="33" fillId="0" borderId="0" xfId="0" quotePrefix="1" applyFont="1" applyAlignment="1">
      <alignment horizontal="left" vertical="center" wrapText="1"/>
    </xf>
    <xf numFmtId="0" fontId="32" fillId="0" borderId="0" xfId="0" applyFont="1" applyAlignment="1">
      <alignment horizontal="center" vertical="center" wrapText="1"/>
    </xf>
    <xf numFmtId="9" fontId="55" fillId="0" borderId="0" xfId="83" applyFont="1" applyAlignment="1">
      <alignment horizontal="center" vertical="center"/>
    </xf>
    <xf numFmtId="0" fontId="32" fillId="25" borderId="6" xfId="0" applyFont="1" applyFill="1" applyBorder="1" applyAlignment="1">
      <alignment horizontal="center" vertical="center" wrapText="1"/>
    </xf>
    <xf numFmtId="0" fontId="32" fillId="22" borderId="0" xfId="0" applyFont="1" applyFill="1" applyAlignment="1">
      <alignment horizontal="center" vertical="center" wrapText="1"/>
    </xf>
    <xf numFmtId="0" fontId="0" fillId="0" borderId="0" xfId="0"/>
    <xf numFmtId="0" fontId="59" fillId="0" borderId="0" xfId="0" applyFont="1" applyAlignment="1">
      <alignment horizontal="center" vertical="center" wrapText="1"/>
    </xf>
    <xf numFmtId="0" fontId="41" fillId="0" borderId="0" xfId="0" applyFont="1" applyAlignment="1">
      <alignment horizontal="center" vertical="center"/>
    </xf>
    <xf numFmtId="0" fontId="45" fillId="0" borderId="0" xfId="56" applyFont="1" applyFill="1" applyBorder="1" applyAlignment="1">
      <alignment horizontal="left"/>
    </xf>
    <xf numFmtId="0" fontId="49" fillId="0" borderId="0" xfId="0" applyFont="1" applyAlignment="1">
      <alignment horizontal="center"/>
    </xf>
    <xf numFmtId="0" fontId="23" fillId="25" borderId="35" xfId="0" applyFont="1" applyFill="1" applyBorder="1" applyAlignment="1">
      <alignment horizontal="center" vertical="center" wrapText="1"/>
    </xf>
    <xf numFmtId="0" fontId="38" fillId="0" borderId="0" xfId="0" applyFont="1" applyAlignment="1">
      <alignment horizontal="justify" vertical="center" wrapText="1"/>
    </xf>
    <xf numFmtId="0" fontId="33" fillId="0" borderId="0" xfId="0" applyFont="1" applyAlignment="1">
      <alignment horizontal="left" vertical="center" wrapText="1" indent="2"/>
    </xf>
    <xf numFmtId="167" fontId="33" fillId="0" borderId="0" xfId="0" applyNumberFormat="1" applyFont="1" applyAlignment="1">
      <alignment horizontal="center" vertical="center"/>
    </xf>
    <xf numFmtId="0" fontId="49" fillId="17" borderId="0" xfId="0" quotePrefix="1" applyFont="1" applyFill="1" applyAlignment="1">
      <alignment horizontal="center" vertical="center"/>
    </xf>
    <xf numFmtId="0" fontId="66" fillId="25" borderId="6" xfId="0" applyFont="1" applyFill="1" applyBorder="1" applyAlignment="1">
      <alignment horizontal="center" vertical="center" readingOrder="1"/>
    </xf>
    <xf numFmtId="0" fontId="42" fillId="25" borderId="6" xfId="0" applyFont="1" applyFill="1" applyBorder="1" applyAlignment="1">
      <alignment horizontal="center" vertical="center"/>
    </xf>
    <xf numFmtId="0" fontId="12" fillId="25" borderId="6" xfId="0" applyFont="1" applyFill="1" applyBorder="1" applyAlignment="1">
      <alignment horizontal="center" vertical="center" wrapText="1"/>
    </xf>
    <xf numFmtId="165" fontId="33" fillId="0" borderId="0" xfId="0" applyNumberFormat="1" applyFont="1" applyAlignment="1">
      <alignment horizontal="center" vertical="center"/>
    </xf>
    <xf numFmtId="0" fontId="41" fillId="0" borderId="0" xfId="0" applyFont="1" applyAlignment="1">
      <alignment horizontal="left" vertical="top"/>
    </xf>
    <xf numFmtId="9" fontId="33" fillId="0" borderId="0" xfId="0" applyNumberFormat="1" applyFont="1" applyAlignment="1">
      <alignment horizontal="center" vertical="center"/>
    </xf>
    <xf numFmtId="1" fontId="64" fillId="0" borderId="6" xfId="60" applyNumberFormat="1" applyFont="1" applyBorder="1" applyAlignment="1">
      <alignment horizontal="center" vertical="center" wrapText="1"/>
    </xf>
    <xf numFmtId="0" fontId="23" fillId="0" borderId="6" xfId="0" applyFont="1" applyBorder="1" applyAlignment="1">
      <alignment horizontal="center"/>
    </xf>
    <xf numFmtId="0" fontId="49" fillId="17" borderId="77" xfId="0" applyFont="1" applyFill="1" applyBorder="1" applyAlignment="1">
      <alignment horizontal="center" vertical="center" wrapText="1"/>
    </xf>
    <xf numFmtId="0" fontId="38" fillId="0" borderId="0" xfId="0" applyFont="1" applyAlignment="1">
      <alignment horizontal="left" vertical="center" wrapText="1"/>
    </xf>
    <xf numFmtId="0" fontId="41" fillId="0" borderId="0" xfId="0" applyFont="1" applyAlignment="1">
      <alignment horizontal="justify" vertical="center" wrapText="1"/>
    </xf>
    <xf numFmtId="0" fontId="23" fillId="0" borderId="35" xfId="0" applyFont="1" applyBorder="1" applyAlignment="1">
      <alignment horizontal="center"/>
    </xf>
    <xf numFmtId="0" fontId="76" fillId="0" borderId="0" xfId="0" applyFont="1" applyAlignment="1">
      <alignment horizontal="center" wrapText="1"/>
    </xf>
    <xf numFmtId="0" fontId="128" fillId="0" borderId="0" xfId="0" applyFont="1" applyAlignment="1">
      <alignment horizontal="center" vertical="center"/>
    </xf>
    <xf numFmtId="0" fontId="108" fillId="0" borderId="0" xfId="6" applyFont="1" applyFill="1" applyBorder="1" applyAlignment="1">
      <alignment horizontal="left" vertical="center" wrapText="1"/>
    </xf>
    <xf numFmtId="0" fontId="5" fillId="33" borderId="74" xfId="10" applyFill="1" applyBorder="1" applyAlignment="1">
      <alignment horizontal="center"/>
    </xf>
    <xf numFmtId="0" fontId="146" fillId="36" borderId="0" xfId="6" applyFont="1" applyFill="1" applyAlignment="1">
      <alignment horizontal="center" vertical="center"/>
    </xf>
    <xf numFmtId="0" fontId="33" fillId="0" borderId="0" xfId="0" applyFont="1" applyAlignment="1">
      <alignment horizontal="justify" vertical="center"/>
    </xf>
    <xf numFmtId="0" fontId="33" fillId="0" borderId="33" xfId="80" applyFont="1" applyBorder="1" applyAlignment="1">
      <alignment horizontal="left" vertical="center" wrapText="1"/>
    </xf>
    <xf numFmtId="0" fontId="33" fillId="0" borderId="0" xfId="80" applyFont="1" applyBorder="1" applyAlignment="1">
      <alignment horizontal="left" vertical="center" wrapText="1"/>
    </xf>
    <xf numFmtId="0" fontId="33" fillId="0" borderId="12" xfId="80" applyFont="1" applyBorder="1" applyAlignment="1">
      <alignment horizontal="left" vertical="center" wrapText="1"/>
    </xf>
    <xf numFmtId="0" fontId="33" fillId="0" borderId="14" xfId="80" applyFont="1" applyBorder="1" applyAlignment="1">
      <alignment horizontal="left" vertical="center" wrapText="1"/>
    </xf>
    <xf numFmtId="0" fontId="101" fillId="2" borderId="0" xfId="0" applyFont="1" applyFill="1" applyAlignment="1">
      <alignment horizontal="center" vertical="center" wrapText="1"/>
    </xf>
    <xf numFmtId="0" fontId="101" fillId="2" borderId="60" xfId="0" applyFont="1" applyFill="1" applyBorder="1" applyAlignment="1">
      <alignment horizontal="center" vertical="center" wrapText="1"/>
    </xf>
    <xf numFmtId="0" fontId="101" fillId="2" borderId="62" xfId="0" applyFont="1" applyFill="1" applyBorder="1" applyAlignment="1">
      <alignment horizontal="center" vertical="center" wrapText="1"/>
    </xf>
    <xf numFmtId="0" fontId="117" fillId="0" borderId="0" xfId="0" applyFont="1" applyAlignment="1">
      <alignment horizontal="left" vertical="center" wrapText="1"/>
    </xf>
    <xf numFmtId="0" fontId="150" fillId="2" borderId="0" xfId="0" applyFont="1" applyFill="1" applyAlignment="1">
      <alignment horizontal="center" vertical="center" wrapText="1"/>
    </xf>
    <xf numFmtId="0" fontId="150" fillId="2" borderId="60" xfId="0" applyFont="1" applyFill="1" applyBorder="1" applyAlignment="1">
      <alignment horizontal="center" vertical="center" wrapText="1"/>
    </xf>
    <xf numFmtId="0" fontId="54" fillId="4" borderId="57" xfId="0" applyFont="1" applyFill="1" applyBorder="1" applyAlignment="1">
      <alignment horizontal="center" vertical="center" wrapText="1"/>
    </xf>
    <xf numFmtId="0" fontId="54" fillId="4" borderId="0" xfId="0" applyFont="1" applyFill="1" applyAlignment="1">
      <alignment horizontal="center" vertical="center" wrapText="1"/>
    </xf>
    <xf numFmtId="0" fontId="54" fillId="4" borderId="60" xfId="0" applyFont="1" applyFill="1" applyBorder="1" applyAlignment="1">
      <alignment horizontal="center" vertical="center" wrapText="1"/>
    </xf>
    <xf numFmtId="0" fontId="150" fillId="2" borderId="62" xfId="0" applyFont="1" applyFill="1" applyBorder="1" applyAlignment="1">
      <alignment horizontal="center" vertical="center" wrapText="1"/>
    </xf>
    <xf numFmtId="0" fontId="54" fillId="4" borderId="62" xfId="0" applyFont="1" applyFill="1" applyBorder="1" applyAlignment="1">
      <alignment horizontal="center" vertical="center" wrapText="1"/>
    </xf>
    <xf numFmtId="0" fontId="145" fillId="41" borderId="98" xfId="115" applyFont="1" applyFill="1" applyBorder="1" applyAlignment="1">
      <alignment horizontal="left" vertical="center"/>
    </xf>
    <xf numFmtId="0" fontId="143" fillId="41" borderId="98" xfId="115" applyFont="1" applyFill="1" applyBorder="1" applyAlignment="1">
      <alignment horizontal="left" vertical="center"/>
    </xf>
    <xf numFmtId="0" fontId="145" fillId="41" borderId="87" xfId="115" applyFont="1" applyFill="1" applyBorder="1" applyAlignment="1">
      <alignment horizontal="left" vertical="center"/>
    </xf>
    <xf numFmtId="0" fontId="33" fillId="42" borderId="0" xfId="0" applyFont="1" applyFill="1" applyAlignment="1">
      <alignment vertical="center" wrapText="1"/>
    </xf>
    <xf numFmtId="0" fontId="33" fillId="42" borderId="94" xfId="0" applyFont="1" applyFill="1" applyBorder="1" applyAlignment="1">
      <alignment vertical="center" wrapText="1"/>
    </xf>
    <xf numFmtId="49" fontId="41" fillId="0" borderId="38" xfId="0" quotePrefix="1" applyNumberFormat="1" applyFont="1" applyBorder="1" applyAlignment="1">
      <alignment horizontal="center" vertical="center" wrapText="1"/>
    </xf>
    <xf numFmtId="49" fontId="41" fillId="0" borderId="39" xfId="0" quotePrefix="1" applyNumberFormat="1" applyFont="1" applyBorder="1" applyAlignment="1">
      <alignment horizontal="center" vertical="center" wrapText="1"/>
    </xf>
    <xf numFmtId="0" fontId="33" fillId="0" borderId="38" xfId="0" applyFont="1" applyBorder="1" applyAlignment="1">
      <alignment horizontal="left" vertical="center" wrapText="1"/>
    </xf>
    <xf numFmtId="0" fontId="33" fillId="0" borderId="39" xfId="0" applyFont="1" applyBorder="1" applyAlignment="1">
      <alignment horizontal="left" vertical="center" wrapText="1"/>
    </xf>
    <xf numFmtId="0" fontId="33" fillId="0" borderId="38"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38" xfId="0" applyFont="1" applyBorder="1" applyAlignment="1">
      <alignment horizontal="left" vertical="top" wrapText="1"/>
    </xf>
    <xf numFmtId="0" fontId="33" fillId="0" borderId="39" xfId="0" applyFont="1" applyBorder="1" applyAlignment="1">
      <alignment horizontal="left" vertical="top" wrapText="1"/>
    </xf>
    <xf numFmtId="49" fontId="41" fillId="0" borderId="38" xfId="0" quotePrefix="1" applyNumberFormat="1" applyFont="1" applyBorder="1" applyAlignment="1">
      <alignment horizontal="left" vertical="center" wrapText="1"/>
    </xf>
    <xf numFmtId="49" fontId="41" fillId="0" borderId="39" xfId="0" quotePrefix="1" applyNumberFormat="1" applyFont="1" applyBorder="1" applyAlignment="1">
      <alignment horizontal="left" vertical="center" wrapText="1"/>
    </xf>
    <xf numFmtId="0" fontId="33" fillId="0" borderId="86" xfId="0" applyFont="1" applyBorder="1" applyAlignment="1">
      <alignment horizontal="center" vertical="center" wrapText="1"/>
    </xf>
    <xf numFmtId="0" fontId="33" fillId="0" borderId="84" xfId="0" applyFont="1" applyBorder="1" applyAlignment="1">
      <alignment horizontal="center" vertical="center" wrapText="1"/>
    </xf>
    <xf numFmtId="0" fontId="33" fillId="0" borderId="86" xfId="0" quotePrefix="1" applyFont="1" applyBorder="1" applyAlignment="1">
      <alignment vertical="center" wrapText="1"/>
    </xf>
    <xf numFmtId="0" fontId="33" fillId="0" borderId="84" xfId="0" quotePrefix="1" applyFont="1" applyBorder="1" applyAlignment="1">
      <alignment vertical="center" wrapText="1"/>
    </xf>
    <xf numFmtId="49" fontId="41" fillId="0" borderId="86" xfId="0" quotePrefix="1" applyNumberFormat="1" applyFont="1" applyBorder="1" applyAlignment="1">
      <alignment horizontal="center" vertical="center" wrapText="1"/>
    </xf>
    <xf numFmtId="49" fontId="41" fillId="0" borderId="84" xfId="0" quotePrefix="1" applyNumberFormat="1" applyFont="1" applyBorder="1" applyAlignment="1">
      <alignment horizontal="center" vertical="center" wrapText="1"/>
    </xf>
    <xf numFmtId="0" fontId="33" fillId="0" borderId="86" xfId="0" applyFont="1" applyBorder="1" applyAlignment="1">
      <alignment horizontal="left" vertical="center" wrapText="1"/>
    </xf>
    <xf numFmtId="0" fontId="33" fillId="0" borderId="84" xfId="0" applyFont="1" applyBorder="1" applyAlignment="1">
      <alignment horizontal="left" vertical="center" wrapText="1"/>
    </xf>
    <xf numFmtId="0" fontId="33" fillId="0" borderId="6" xfId="0" quotePrefix="1" applyFont="1" applyBorder="1" applyAlignment="1">
      <alignment horizontal="left" vertical="center" wrapText="1"/>
    </xf>
    <xf numFmtId="49" fontId="41" fillId="0" borderId="6" xfId="0" quotePrefix="1" applyNumberFormat="1" applyFont="1" applyBorder="1" applyAlignment="1">
      <alignment horizontal="center" vertical="center" wrapText="1"/>
    </xf>
    <xf numFmtId="0" fontId="33" fillId="0" borderId="6" xfId="0" applyFont="1" applyBorder="1" applyAlignment="1">
      <alignment horizontal="left" vertical="center" wrapText="1"/>
    </xf>
    <xf numFmtId="0" fontId="33" fillId="0" borderId="6" xfId="0" applyFont="1" applyBorder="1" applyAlignment="1">
      <alignment horizontal="center" vertical="center" wrapText="1"/>
    </xf>
    <xf numFmtId="0" fontId="33" fillId="0" borderId="86" xfId="0" applyFont="1" applyBorder="1" applyAlignment="1">
      <alignment vertical="center" wrapText="1"/>
    </xf>
    <xf numFmtId="0" fontId="33" fillId="0" borderId="84" xfId="0" applyFont="1" applyBorder="1" applyAlignment="1">
      <alignment vertical="center" wrapText="1"/>
    </xf>
    <xf numFmtId="0" fontId="33" fillId="0" borderId="38" xfId="0" quotePrefix="1" applyFont="1" applyBorder="1" applyAlignment="1">
      <alignment horizontal="left" vertical="center" wrapText="1"/>
    </xf>
    <xf numFmtId="0" fontId="33" fillId="0" borderId="39" xfId="0" quotePrefix="1" applyFont="1" applyBorder="1" applyAlignment="1">
      <alignment horizontal="left" vertical="center" wrapText="1"/>
    </xf>
    <xf numFmtId="0" fontId="33" fillId="0" borderId="84" xfId="0" applyFont="1" applyBorder="1" applyAlignment="1">
      <alignment horizontal="left" vertical="top" wrapText="1"/>
    </xf>
    <xf numFmtId="49" fontId="41" fillId="0" borderId="84" xfId="0" quotePrefix="1" applyNumberFormat="1" applyFont="1" applyBorder="1" applyAlignment="1">
      <alignment horizontal="left" vertical="center" wrapText="1"/>
    </xf>
    <xf numFmtId="0" fontId="116" fillId="0" borderId="0" xfId="0" applyFont="1"/>
  </cellXfs>
  <cellStyles count="162">
    <cellStyle name="60% - Ênfase6" xfId="115" builtinId="52"/>
    <cellStyle name="attributeColumnHeader" xfId="8" xr:uid="{62260716-6599-4145-9AA3-3089F004A892}"/>
    <cellStyle name="attributeColumnHeader 3" xfId="29" xr:uid="{3BEFC7FB-2D4E-430F-AFD3-4C316482F044}"/>
    <cellStyle name="columnHeader" xfId="7" xr:uid="{65B65E67-76B6-4590-A821-405AB962BD2D}"/>
    <cellStyle name="columnHeader 2" xfId="35" xr:uid="{C634194B-EF1E-4051-871D-33EFC1B39BA0}"/>
    <cellStyle name="columnHeader 2 2" xfId="75" xr:uid="{1F843748-8F17-4571-8FFC-2E75C9255A77}"/>
    <cellStyle name="columnHeader 3" xfId="30" xr:uid="{34F049DA-F5DB-49C1-9CB5-21B40CB9E9D2}"/>
    <cellStyle name="columnHeader 4" xfId="38" xr:uid="{D666F93A-5017-4F8E-AB5D-CB922474B3F4}"/>
    <cellStyle name="columnHeader 5" xfId="50" xr:uid="{127C85EE-586E-4FA8-8168-897AD5587DD1}"/>
    <cellStyle name="columnHeader 6" xfId="51" xr:uid="{5676EBF7-3092-417F-AD31-7910DCB9E833}"/>
    <cellStyle name="Comma 2" xfId="16" xr:uid="{B19474C1-5311-4F06-8A35-6890F7983214}"/>
    <cellStyle name="Comma 2 2" xfId="61" xr:uid="{89F2E936-E958-49FE-A3CB-46C902BACA17}"/>
    <cellStyle name="Comma 2 2 2" xfId="98" xr:uid="{C4E6572D-0000-4E9C-9E0D-AA5850751A0B}"/>
    <cellStyle name="Comma 2 2 2 2" xfId="152" xr:uid="{16F69143-0110-47BD-913A-B6363B78D630}"/>
    <cellStyle name="Comma 2 2 3" xfId="129" xr:uid="{0910230E-4AA4-41AB-854F-F5FFBDFFF2E7}"/>
    <cellStyle name="Comma 2 3" xfId="86" xr:uid="{F6EEFB82-22D6-4638-9BD0-CCE35D102FA1}"/>
    <cellStyle name="Comma 2 3 2" xfId="141" xr:uid="{FA7276DE-E68D-46DE-841C-F424369FA938}"/>
    <cellStyle name="Comma 2 4" xfId="118" xr:uid="{2A5D4804-379F-4A72-827E-D841B0B3CA02}"/>
    <cellStyle name="Comma 2 6" xfId="26" xr:uid="{E8D3E214-5F94-40D1-B0A9-BD420762BB16}"/>
    <cellStyle name="Comma 2 6 2" xfId="63" xr:uid="{2CB72809-F381-4306-8950-0B69C584DD1A}"/>
    <cellStyle name="Comma 2 6 2 2" xfId="99" xr:uid="{B3FB2DC7-76BD-4ED5-8BDE-7CA634D5E4F4}"/>
    <cellStyle name="Comma 2 6 2 2 2" xfId="153" xr:uid="{E38CAAF9-D0D0-4FEE-8881-C398E21B58B4}"/>
    <cellStyle name="Comma 2 6 2 3" xfId="130" xr:uid="{EE4E72A4-D6D1-499C-BEDD-C807AD57604F}"/>
    <cellStyle name="Comma 2 6 3" xfId="87" xr:uid="{49439BA1-D5D4-4D06-8D96-FA13EF695CE4}"/>
    <cellStyle name="Comma 2 6 3 2" xfId="142" xr:uid="{671DDBC0-8819-45F6-AEED-0D19642B1CEC}"/>
    <cellStyle name="Comma 2 6 4" xfId="119" xr:uid="{74153ACC-44F3-4A64-A5A9-2507BFB60BC6}"/>
    <cellStyle name="Comma 3" xfId="5" xr:uid="{7674F85D-96AD-40EF-9921-133B89901112}"/>
    <cellStyle name="Comma 3 2" xfId="59" xr:uid="{F843B532-9DE9-4F6B-94CC-1FD9623C76EE}"/>
    <cellStyle name="Comma 3 2 2" xfId="96" xr:uid="{5645A716-B4AD-4199-B9F9-E64739776D78}"/>
    <cellStyle name="Comma 3 2 2 2" xfId="150" xr:uid="{17513095-9714-4357-9E47-FBA8A8115DE4}"/>
    <cellStyle name="Comma 3 2 3" xfId="127" xr:uid="{4133EE0E-50EE-4E03-A105-71F9989DFBCE}"/>
    <cellStyle name="Comma 3 3" xfId="84" xr:uid="{AAF16461-D939-4A51-963D-634EFFCB22C2}"/>
    <cellStyle name="Comma 3 3 2" xfId="139" xr:uid="{46CB4BCF-2626-4AB4-AFD5-F5FA65DF6A56}"/>
    <cellStyle name="Comma 3 4" xfId="116" xr:uid="{090ADA3E-08A0-4E0C-96DF-95504679BF72}"/>
    <cellStyle name="Comma 4" xfId="57" xr:uid="{BE5DF359-C31C-47B2-B4F2-A5C69759DBF9}"/>
    <cellStyle name="Comma 4 2" xfId="94" xr:uid="{3B9F40DA-7A7D-4EDE-A69A-40F3E29C0ECA}"/>
    <cellStyle name="Comma 4 2 2" xfId="149" xr:uid="{8CA0F64A-1D30-43B0-AD4D-3B8CBBBF999B}"/>
    <cellStyle name="Comma 4 3" xfId="126" xr:uid="{E4F0032C-32DC-42B8-BD1B-E9E6F85B9708}"/>
    <cellStyle name="Comma 5" xfId="74" xr:uid="{0E8D2AC4-C878-4CB2-8038-A0C6C371799E}"/>
    <cellStyle name="Comma 5 2" xfId="109" xr:uid="{CAD77788-1567-40DB-A3C0-F30ABFBE4CF0}"/>
    <cellStyle name="Comma 5 2 2" xfId="160" xr:uid="{A5D36BD2-94D5-48A0-8F6C-77C4A9283EB4}"/>
    <cellStyle name="Comma 5 3" xfId="137" xr:uid="{A399D3DE-3754-4B49-BB08-8E54F615D3D3}"/>
    <cellStyle name="Comma 7 2" xfId="44" xr:uid="{BC3BCB1D-CEA8-4642-A947-F4A09BDA91D3}"/>
    <cellStyle name="Comma 7 2 2" xfId="67" xr:uid="{C70D858E-2C01-4F37-BE64-81A6011FB57C}"/>
    <cellStyle name="Comma 7 2 2 2" xfId="102" xr:uid="{F9E34BCC-D2B5-49AE-B32A-8255139687D3}"/>
    <cellStyle name="Comma 7 2 2 2 2" xfId="156" xr:uid="{959BF273-7D62-45D3-A72F-3D65A363A54F}"/>
    <cellStyle name="Comma 7 2 2 3" xfId="133" xr:uid="{A4AA2FD4-8F33-411E-9D9C-81803BAD4CAF}"/>
    <cellStyle name="Comma 7 2 3" xfId="90" xr:uid="{F133DEEF-B7D0-41A1-BA3E-6E13CA211DDC}"/>
    <cellStyle name="Comma 7 2 3 2" xfId="145" xr:uid="{60B3CD50-4121-4679-A02F-7DE7BA0CC81D}"/>
    <cellStyle name="Comma 7 2 4" xfId="122" xr:uid="{E97440A1-11B4-4C38-A619-AC7174705BE7}"/>
    <cellStyle name="crossHeader1" xfId="41" xr:uid="{E08BE591-C018-4A54-96A5-59CA9F3C8F92}"/>
    <cellStyle name="Currency 2" xfId="45" xr:uid="{383E5BE0-9837-49BD-84DD-5D3AA725686C}"/>
    <cellStyle name="Currency 2 2" xfId="68" xr:uid="{036AF973-ED68-4B1E-BDDD-0B7077475EDF}"/>
    <cellStyle name="Currency 2 2 2" xfId="103" xr:uid="{D86EB98D-E5C8-4FFA-B48C-E7AD831E4F58}"/>
    <cellStyle name="Currency 2 2 2 2" xfId="157" xr:uid="{32676B82-637A-46DA-9F30-28009AE38D39}"/>
    <cellStyle name="Currency 2 2 3" xfId="134" xr:uid="{DA2C5199-C50F-45BF-8326-120B1B19EA55}"/>
    <cellStyle name="Currency 2 3" xfId="91" xr:uid="{A60B6C56-6FA2-463B-9D84-CD95CCC765C1}"/>
    <cellStyle name="Currency 2 3 2" xfId="146" xr:uid="{C8F45DE3-0AAC-481A-8DCA-7B20A0F9E5A6}"/>
    <cellStyle name="Currency 2 4" xfId="123" xr:uid="{9FC811ED-0DC4-4627-ACDD-9877324620BC}"/>
    <cellStyle name="data" xfId="13" xr:uid="{6C2A2681-8C0C-4252-AB31-CC07ED439B9B}"/>
    <cellStyle name="data 2" xfId="24" xr:uid="{56C1ED6B-8009-4DE8-A0FF-0F54B9686E4C}"/>
    <cellStyle name="Data 3" xfId="25" xr:uid="{55D6E31E-AEFF-4179-B390-294D108A3751}"/>
    <cellStyle name="Data 3 2" xfId="55" xr:uid="{7610ED94-A020-45DC-832D-7B2F8F623B2F}"/>
    <cellStyle name="Data 3 2 2" xfId="73" xr:uid="{457BD1A3-CF03-4FD3-816A-EDE25B8DAB7F}"/>
    <cellStyle name="Data 3 2 2 2" xfId="108" xr:uid="{E7DA9DA3-57AA-4A1D-8245-415AE8A956B3}"/>
    <cellStyle name="Data 3 2 3" xfId="71" xr:uid="{031F58D2-4B50-49FB-A6B6-C43DB7B41B88}"/>
    <cellStyle name="Data 3 2 3 2" xfId="106" xr:uid="{7397EF0C-9A2F-4F10-8F8A-AB94A79005D6}"/>
    <cellStyle name="Data 3 2 4" xfId="62" xr:uid="{5456E982-85B3-440A-BB39-0417B02760C6}"/>
    <cellStyle name="Data 3 3" xfId="58" xr:uid="{54BC3E1A-9777-4448-B6FA-CF1209C2ED29}"/>
    <cellStyle name="Data 3 3 2" xfId="95" xr:uid="{4CC175BA-A0DD-43F3-96A9-39D902B63C18}"/>
    <cellStyle name="Data 3 4" xfId="72" xr:uid="{E55E06ED-E7CF-4BD4-A659-978E42644EC0}"/>
    <cellStyle name="Data 3 4 2" xfId="107" xr:uid="{C61AE12F-B3EC-4550-8EB5-AFA10521229D}"/>
    <cellStyle name="Data 3 5" xfId="66" xr:uid="{1510BFCB-D777-4861-B1CF-1453DD072C37}"/>
    <cellStyle name="Ênfase6" xfId="114" builtinId="49"/>
    <cellStyle name="ESG Addendum 2021" xfId="81" xr:uid="{A025798C-A8E5-477C-9ECA-400A72324A94}"/>
    <cellStyle name="header" xfId="15" xr:uid="{5DA9F236-03A2-4250-A492-F072A2E2BC0B}"/>
    <cellStyle name="Heading1" xfId="23" xr:uid="{3B9100BF-81F2-40D7-85B2-E26D531F850E}"/>
    <cellStyle name="Hiperlink" xfId="56" builtinId="8"/>
    <cellStyle name="Hiperlink 2" xfId="77" xr:uid="{E22D44F8-B93C-4719-8790-8C6710A5D719}"/>
    <cellStyle name="Normal" xfId="0" builtinId="0"/>
    <cellStyle name="Normal 10" xfId="10" xr:uid="{16233748-33F4-4211-A5D8-40A52DE1DE4E}"/>
    <cellStyle name="Normal 2" xfId="2" xr:uid="{C6AF8F61-545B-4AB9-9668-528BC5B285AE}"/>
    <cellStyle name="Normal 2 2" xfId="32" xr:uid="{494A2A74-EF99-471E-8BDA-3E06DB0895B9}"/>
    <cellStyle name="Normal 2 2 2" xfId="4" xr:uid="{3C18269E-3BBE-4ED1-8732-D753737EF683}"/>
    <cellStyle name="Normal 2 3" xfId="112" xr:uid="{D7031EFD-3288-4261-AEA0-2FA0FCC71A3C}"/>
    <cellStyle name="Normal 3" xfId="14" xr:uid="{7D173DF1-C9A0-4E64-93B8-32D36BE60C30}"/>
    <cellStyle name="Normal 3 2" xfId="34" xr:uid="{76993066-4FC4-4CC4-9510-75E0AF81BD72}"/>
    <cellStyle name="Normal 39" xfId="31" xr:uid="{8EAF17E7-CA33-4DBB-96A7-AD589B045A72}"/>
    <cellStyle name="Normal 4" xfId="47" xr:uid="{5DA91A77-C071-4E45-B749-F272B769AB6B}"/>
    <cellStyle name="Normal 5" xfId="54" xr:uid="{4B53A1EE-F648-4FC2-ADE7-B25CFFCD1ECE}"/>
    <cellStyle name="Normal 6" xfId="76" xr:uid="{608FB39C-CE97-4BFE-9471-6535E3F58571}"/>
    <cellStyle name="Normal 7" xfId="113" xr:uid="{8D595741-5DB4-40B4-8029-CC7A9D603CE4}"/>
    <cellStyle name="Normal_GRI_EF_IN_EN8_v03" xfId="111" xr:uid="{D12718A8-3502-4A1C-9537-E6393FB4CB33}"/>
    <cellStyle name="nullCell" xfId="37" xr:uid="{A966DFA4-A53D-4CD3-AE71-2314E60AE49D}"/>
    <cellStyle name="Percent 2" xfId="43" xr:uid="{9EA1D25E-11AE-48C8-9CBA-2608BCADD117}"/>
    <cellStyle name="Percent 2 7" xfId="27" xr:uid="{1B57AF3E-3676-47F0-8F91-BCF7ADD89D49}"/>
    <cellStyle name="Percent 3" xfId="12" xr:uid="{06D948DA-C2A9-4CB9-B722-AD6154833FCD}"/>
    <cellStyle name="periodHeader" xfId="6" xr:uid="{506BBEF1-EA4B-410B-A83F-C759CB0FF180}"/>
    <cellStyle name="periodHeader 2" xfId="52" xr:uid="{4DC3E9D3-FC5F-4E91-B4CD-E0A86CD5AF3C}"/>
    <cellStyle name="periodHeader 2 2" xfId="53" xr:uid="{4648A8BA-BF5A-4CCB-A60D-D87C189CA023}"/>
    <cellStyle name="periodHeader 3" xfId="28" xr:uid="{A9E02D23-480B-45BC-8197-6185FB9C7DB1}"/>
    <cellStyle name="Porcentagem" xfId="83" builtinId="5"/>
    <cellStyle name="Porcentagem 2" xfId="9" xr:uid="{2413FCA1-C6E6-46EB-98F7-A5D072732331}"/>
    <cellStyle name="Porcentagem 2 2" xfId="1" xr:uid="{0E6368CE-741A-4362-8522-80A6BC3234C4}"/>
    <cellStyle name="Porcentagem 3" xfId="18" xr:uid="{8DC451D4-D602-43BF-A692-5A373D842B4F}"/>
    <cellStyle name="Porcentagem 4" xfId="17" xr:uid="{5460DDF0-FA53-41FA-A1EB-DE6D26A8933E}"/>
    <cellStyle name="Porcentagem 5" xfId="48" xr:uid="{E002AA5B-31FD-403B-BABF-BF8FAD1BAB7D}"/>
    <cellStyle name="Style 1" xfId="3" xr:uid="{3CED37C6-FBDA-47B0-A3D6-43A5061FCE87}"/>
    <cellStyle name="TableColumnHeader" xfId="22" xr:uid="{0C857245-E52F-4B4D-9B70-2F0A8FE9B3E8}"/>
    <cellStyle name="TableCrossHeader" xfId="42" xr:uid="{51C645A4-8160-4FB3-83ED-932142D46E3C}"/>
    <cellStyle name="TableRowHeader" xfId="21" xr:uid="{3C94C86A-F4A1-4874-913B-2EC7D02A4F9C}"/>
    <cellStyle name="TableRowHeader 2" xfId="40" xr:uid="{DFCB905A-C089-4C7B-B332-55C5E25F8278}"/>
    <cellStyle name="TableUoM" xfId="20" xr:uid="{EC8ABA2A-091B-46DB-9543-E57041935F1A}"/>
    <cellStyle name="TableValue" xfId="19" xr:uid="{146B4A3D-F374-4364-A94C-BDB3ADB35A9F}"/>
    <cellStyle name="TableValue 2" xfId="39" xr:uid="{AF1F647E-C28C-4E09-92BF-1624BA051E99}"/>
    <cellStyle name="T-Head Left align" xfId="78" xr:uid="{6791CC06-3B0F-4404-9985-31D44EFBA914}"/>
    <cellStyle name="T-text" xfId="79" xr:uid="{6BCC23E5-F445-47E7-AC28-ABDD9675DEB8}"/>
    <cellStyle name="T-text Underline" xfId="80" xr:uid="{B48712B4-62C7-4F63-80BA-33F282963783}"/>
    <cellStyle name="Vírgula" xfId="82" builtinId="3"/>
    <cellStyle name="Vírgula 2" xfId="11" xr:uid="{6CB58536-E8CB-491F-A8B5-895CEF40DD6A}"/>
    <cellStyle name="Vírgula 2 2" xfId="60" xr:uid="{9FC2DDE0-0E1C-442C-9C18-18AB32C5AA98}"/>
    <cellStyle name="Vírgula 2 2 2" xfId="97" xr:uid="{AD2BAD2B-91C4-4D05-B86C-8282DF9C55A0}"/>
    <cellStyle name="Vírgula 2 2 2 2" xfId="151" xr:uid="{D5B5E500-08DB-42A9-8363-514F4D610354}"/>
    <cellStyle name="Vírgula 2 2 3" xfId="128" xr:uid="{986B3C46-3EB5-4E7E-B23A-07E3EA27C9B1}"/>
    <cellStyle name="Vírgula 2 3" xfId="33" xr:uid="{8E0D5947-C60A-4E0F-BF1A-73AAC25ED323}"/>
    <cellStyle name="Vírgula 2 3 2" xfId="64" xr:uid="{E82552F5-B348-4A9D-B10D-4CBC526224DC}"/>
    <cellStyle name="Vírgula 2 3 2 2" xfId="100" xr:uid="{7B64F866-E849-438C-9CC3-729459DAB20B}"/>
    <cellStyle name="Vírgula 2 3 2 2 2" xfId="154" xr:uid="{47684185-FB7C-416B-B946-DC0F290D31DC}"/>
    <cellStyle name="Vírgula 2 3 2 3" xfId="131" xr:uid="{E22E52C9-D20C-47B4-A5E4-60C567C13DD4}"/>
    <cellStyle name="Vírgula 2 3 3" xfId="88" xr:uid="{9CF7B067-70CB-410F-B0AA-93683CB0B41D}"/>
    <cellStyle name="Vírgula 2 3 3 2" xfId="143" xr:uid="{CE00EB8D-AF16-4A95-9989-493506ECACBF}"/>
    <cellStyle name="Vírgula 2 3 4" xfId="120" xr:uid="{BCD8E2AB-4604-4F93-B17D-25119A4242DC}"/>
    <cellStyle name="Vírgula 2 4" xfId="85" xr:uid="{C6D81A0A-3151-4633-9682-3E625C89A8D0}"/>
    <cellStyle name="Vírgula 2 4 2" xfId="140" xr:uid="{DEB83C28-662F-4A97-84E4-505846B9B442}"/>
    <cellStyle name="Vírgula 2 5" xfId="117" xr:uid="{21D99508-02D1-49D4-8B51-BCE18F3CA35A}"/>
    <cellStyle name="Vírgula 3" xfId="36" xr:uid="{F5C9CF8C-B712-49CE-B4AF-82C4B512920C}"/>
    <cellStyle name="Vírgula 3 2" xfId="65" xr:uid="{367E2F17-BD21-4541-BB75-827A840CDC96}"/>
    <cellStyle name="Vírgula 3 2 2" xfId="101" xr:uid="{A50D546B-12E4-4F74-A06D-260CC29F0A70}"/>
    <cellStyle name="Vírgula 3 2 2 2" xfId="155" xr:uid="{BDF64C67-8E28-45F6-9777-3F5CBF85F6E1}"/>
    <cellStyle name="Vírgula 3 2 3" xfId="132" xr:uid="{30E2131D-42CF-46A4-B720-F80670A595BE}"/>
    <cellStyle name="Vírgula 3 3" xfId="89" xr:uid="{8DBB575A-C1E6-43AA-9826-C4C20F588260}"/>
    <cellStyle name="Vírgula 3 3 2" xfId="144" xr:uid="{A1278FD8-7A8A-46C3-BBED-349F01FC6D98}"/>
    <cellStyle name="Vírgula 3 4" xfId="121" xr:uid="{BFB7078A-71C6-4923-8A36-2AAABDCAD7EB}"/>
    <cellStyle name="Vírgula 4" xfId="46" xr:uid="{2D64779C-11BB-465A-9B24-9B1A01A06EFD}"/>
    <cellStyle name="Vírgula 4 2" xfId="69" xr:uid="{6F9B315E-4D4D-4BB6-B5C3-8CC8E7809CF3}"/>
    <cellStyle name="Vírgula 4 2 2" xfId="104" xr:uid="{65643A15-A87C-4EF0-B6D7-AA4065DA1788}"/>
    <cellStyle name="Vírgula 4 2 2 2" xfId="158" xr:uid="{FB80C089-4DF3-41F1-8D36-D55D4099ABA9}"/>
    <cellStyle name="Vírgula 4 2 3" xfId="135" xr:uid="{757580FE-4B75-486E-AE54-87F09E5AE2A8}"/>
    <cellStyle name="Vírgula 4 3" xfId="92" xr:uid="{03BE0C7F-26C2-42C2-88F6-F1F92063BB39}"/>
    <cellStyle name="Vírgula 4 3 2" xfId="147" xr:uid="{B7875D5D-8C20-4205-8E9B-EA65D21F9937}"/>
    <cellStyle name="Vírgula 4 4" xfId="124" xr:uid="{7631AD52-D3AE-49A2-8470-3D057D53C28C}"/>
    <cellStyle name="Vírgula 5" xfId="49" xr:uid="{F97C26D8-B054-4F9A-BB8C-959D9FE98ADC}"/>
    <cellStyle name="Vírgula 5 2" xfId="70" xr:uid="{F0E55DF2-62E5-4D9E-821A-B1FB19D5A022}"/>
    <cellStyle name="Vírgula 5 2 2" xfId="105" xr:uid="{B6B8D21D-E751-4620-AE12-0A4AAFE296EF}"/>
    <cellStyle name="Vírgula 5 2 2 2" xfId="159" xr:uid="{06836E84-7CFF-486C-8FC8-3F8458D7BA46}"/>
    <cellStyle name="Vírgula 5 2 3" xfId="136" xr:uid="{73FAA3E2-323B-4FEE-97CC-3CD5D816CDA0}"/>
    <cellStyle name="Vírgula 5 3" xfId="93" xr:uid="{870F974F-3E4B-488B-8DFF-C9918012FE87}"/>
    <cellStyle name="Vírgula 5 3 2" xfId="148" xr:uid="{08A22C58-D027-46D2-8E4D-9F6C40566088}"/>
    <cellStyle name="Vírgula 5 4" xfId="125" xr:uid="{C34A0DEF-022A-4D08-B992-35569EB1B60B}"/>
    <cellStyle name="Vírgula 6" xfId="110" xr:uid="{B3606B56-9AC0-4354-8612-7917B521D57B}"/>
    <cellStyle name="Vírgula 6 2" xfId="161" xr:uid="{2F52D489-95B5-4F52-908C-7853A9EEC679}"/>
    <cellStyle name="Vírgula 7" xfId="138" xr:uid="{E63A15E5-5403-4429-BFDE-50791253E78B}"/>
  </cellStyles>
  <dxfs count="0"/>
  <tableStyles count="2" defaultTableStyle="TableStyleMedium2" defaultPivotStyle="PivotStyleLight16">
    <tableStyle name="Estilo de Tabela 1" pivot="0" count="0" xr9:uid="{132427CA-1F08-46A5-9709-D304D9F035E4}"/>
    <tableStyle name="Estilo de Tabela 2" pivot="0" count="0" xr9:uid="{F0AFEB9A-9B65-4D1A-AFC5-CD1CF39F9409}"/>
  </tableStyles>
  <colors>
    <mruColors>
      <color rgb="FF555555"/>
      <color rgb="FF008080"/>
      <color rgb="FFEDB111"/>
      <color rgb="FF007E7A"/>
      <color rgb="FF9DE4D6"/>
      <color rgb="FFFF3399"/>
      <color rgb="FFC0305E"/>
      <color rgb="FFECB11F"/>
      <color rgb="FF3CB5E5"/>
      <color rgb="FF7476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onnections" Target="connections.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Matriz energética Vale</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bar"/>
        <c:grouping val="clustered"/>
        <c:varyColors val="0"/>
        <c:ser>
          <c:idx val="0"/>
          <c:order val="0"/>
          <c:tx>
            <c:strRef>
              <c:f>'Ambiental Dados'!$B$87</c:f>
              <c:strCache>
                <c:ptCount val="1"/>
                <c:pt idx="0">
                  <c:v>2023</c:v>
                </c:pt>
              </c:strCache>
            </c:strRef>
          </c:tx>
          <c:spPr>
            <a:solidFill>
              <a:srgbClr val="008080"/>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'Ambiental Dados'!$C$86:$K$86</c:f>
              <c:strCache>
                <c:ptCount val="9"/>
                <c:pt idx="0">
                  <c:v>Eletricidade</c:v>
                </c:pt>
                <c:pt idx="1">
                  <c:v>Óleo Diesel</c:v>
                </c:pt>
                <c:pt idx="2">
                  <c:v>Gás Natural</c:v>
                </c:pt>
                <c:pt idx="3">
                  <c:v>Carvão e coque</c:v>
                </c:pt>
                <c:pt idx="4">
                  <c:v>Outros Óleos</c:v>
                </c:pt>
                <c:pt idx="5">
                  <c:v>Comb. Renováveis</c:v>
                </c:pt>
                <c:pt idx="6">
                  <c:v>Óleos de Navegação</c:v>
                </c:pt>
                <c:pt idx="7">
                  <c:v>Outros Gases</c:v>
                </c:pt>
                <c:pt idx="8">
                  <c:v>Outros Combustíveis Líquidos</c:v>
                </c:pt>
              </c:strCache>
            </c:strRef>
          </c:cat>
          <c:val>
            <c:numRef>
              <c:f>'Ambiental Dados'!$C$87:$K$87</c:f>
              <c:numCache>
                <c:formatCode>0.0%</c:formatCode>
                <c:ptCount val="9"/>
                <c:pt idx="0">
                  <c:v>0.30599999999999999</c:v>
                </c:pt>
                <c:pt idx="1">
                  <c:v>0.25900000000000001</c:v>
                </c:pt>
                <c:pt idx="2">
                  <c:v>0.16300000000000001</c:v>
                </c:pt>
                <c:pt idx="3">
                  <c:v>0.151</c:v>
                </c:pt>
                <c:pt idx="4">
                  <c:v>8.4000000000000005E-2</c:v>
                </c:pt>
                <c:pt idx="5">
                  <c:v>3.4000000000000002E-2</c:v>
                </c:pt>
                <c:pt idx="6">
                  <c:v>1E-3</c:v>
                </c:pt>
                <c:pt idx="7">
                  <c:v>1E-3</c:v>
                </c:pt>
                <c:pt idx="8">
                  <c:v>1E-3</c:v>
                </c:pt>
              </c:numCache>
            </c:numRef>
          </c:val>
          <c:extLst>
            <c:ext xmlns:c16="http://schemas.microsoft.com/office/drawing/2014/chart" uri="{C3380CC4-5D6E-409C-BE32-E72D297353CC}">
              <c16:uniqueId val="{00000000-A561-4745-BDF4-624B96394766}"/>
            </c:ext>
          </c:extLst>
        </c:ser>
        <c:dLbls>
          <c:dLblPos val="outEnd"/>
          <c:showLegendKey val="0"/>
          <c:showVal val="1"/>
          <c:showCatName val="0"/>
          <c:showSerName val="0"/>
          <c:showPercent val="0"/>
          <c:showBubbleSize val="0"/>
        </c:dLbls>
        <c:gapWidth val="219"/>
        <c:axId val="1640183648"/>
        <c:axId val="1640178728"/>
      </c:barChart>
      <c:catAx>
        <c:axId val="16401836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640178728"/>
        <c:crosses val="autoZero"/>
        <c:auto val="1"/>
        <c:lblAlgn val="ctr"/>
        <c:lblOffset val="100"/>
        <c:noMultiLvlLbl val="0"/>
      </c:catAx>
      <c:valAx>
        <c:axId val="1640178728"/>
        <c:scaling>
          <c:orientation val="minMax"/>
        </c:scaling>
        <c:delete val="1"/>
        <c:axPos val="t"/>
        <c:numFmt formatCode="0.0%" sourceLinked="1"/>
        <c:majorTickMark val="none"/>
        <c:minorTickMark val="none"/>
        <c:tickLblPos val="nextTo"/>
        <c:crossAx val="1640183648"/>
        <c:crosses val="autoZero"/>
        <c:crossBetween val="between"/>
      </c:valAx>
      <c:spPr>
        <a:noFill/>
        <a:ln w="25400">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Título do Gráfico</a:t>
            </a:r>
          </a:p>
        </c:rich>
      </c:tx>
      <c:overlay val="0"/>
      <c:spPr>
        <a:noFill/>
        <a:ln>
          <a:noFill/>
        </a:ln>
        <a:effectLst/>
      </c:spPr>
    </c:title>
    <c:autoTitleDeleted val="0"/>
    <c:plotArea>
      <c:layout>
        <c:manualLayout>
          <c:layoutTarget val="inner"/>
          <c:xMode val="edge"/>
          <c:yMode val="edge"/>
          <c:x val="1.552770004973977E-2"/>
          <c:y val="0.13207682363205758"/>
          <c:w val="0.80224679261850707"/>
          <c:h val="0.79724646788626141"/>
        </c:manualLayout>
      </c:layout>
      <c:barChart>
        <c:barDir val="col"/>
        <c:grouping val="stacked"/>
        <c:varyColors val="0"/>
        <c:ser>
          <c:idx val="0"/>
          <c:order val="0"/>
          <c:tx>
            <c:strRef>
              <c:f>'Social Dados'!$B$79</c:f>
              <c:strCache>
                <c:ptCount val="1"/>
                <c:pt idx="0">
                  <c:v>Brasil</c:v>
                </c:pt>
              </c:strCache>
            </c:strRef>
          </c:tx>
          <c:spPr>
            <a:solidFill>
              <a:srgbClr val="9DE4D6"/>
            </a:solidFill>
            <a:ln>
              <a:noFill/>
            </a:ln>
            <a:effectLst/>
          </c:spPr>
          <c:invertIfNegative val="0"/>
          <c:dLbls>
            <c:dLbl>
              <c:idx val="3"/>
              <c:layout>
                <c:manualLayout>
                  <c:x val="6.3343576556780509E-2"/>
                  <c:y val="-3.07552595731799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3D-4653-B2AC-A9C200E712B3}"/>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Dados'!$C$78:$G$78</c:f>
              <c:numCache>
                <c:formatCode>General</c:formatCode>
                <c:ptCount val="5"/>
                <c:pt idx="0">
                  <c:v>2018</c:v>
                </c:pt>
                <c:pt idx="1">
                  <c:v>2019</c:v>
                </c:pt>
                <c:pt idx="2">
                  <c:v>2020</c:v>
                </c:pt>
                <c:pt idx="3">
                  <c:v>2021</c:v>
                </c:pt>
                <c:pt idx="4">
                  <c:v>2022</c:v>
                </c:pt>
              </c:numCache>
            </c:numRef>
          </c:cat>
          <c:val>
            <c:numRef>
              <c:f>'Social Dados'!$C$79:$G$79</c:f>
              <c:numCache>
                <c:formatCode>0.0%</c:formatCode>
                <c:ptCount val="5"/>
                <c:pt idx="0">
                  <c:v>0.16118964408046876</c:v>
                </c:pt>
                <c:pt idx="1">
                  <c:v>8.2953105196451202E-2</c:v>
                </c:pt>
                <c:pt idx="2">
                  <c:v>0.11098685041216472</c:v>
                </c:pt>
                <c:pt idx="3">
                  <c:v>7.9254579477759268E-2</c:v>
                </c:pt>
                <c:pt idx="4">
                  <c:v>7.6261644905297188E-2</c:v>
                </c:pt>
              </c:numCache>
            </c:numRef>
          </c:val>
          <c:extLst>
            <c:ext xmlns:c16="http://schemas.microsoft.com/office/drawing/2014/chart" uri="{C3380CC4-5D6E-409C-BE32-E72D297353CC}">
              <c16:uniqueId val="{00000008-453D-4653-B2AC-A9C200E712B3}"/>
            </c:ext>
          </c:extLst>
        </c:ser>
        <c:ser>
          <c:idx val="1"/>
          <c:order val="1"/>
          <c:tx>
            <c:strRef>
              <c:f>'Social Dados'!$B$80</c:f>
              <c:strCache>
                <c:ptCount val="1"/>
                <c:pt idx="0">
                  <c:v>Canadá</c:v>
                </c:pt>
              </c:strCache>
            </c:strRef>
          </c:tx>
          <c:spPr>
            <a:solidFill>
              <a:srgbClr val="008080"/>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A-453D-4653-B2AC-A9C200E712B3}"/>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Dados'!$C$78:$G$78</c:f>
              <c:numCache>
                <c:formatCode>General</c:formatCode>
                <c:ptCount val="5"/>
                <c:pt idx="0">
                  <c:v>2018</c:v>
                </c:pt>
                <c:pt idx="1">
                  <c:v>2019</c:v>
                </c:pt>
                <c:pt idx="2">
                  <c:v>2020</c:v>
                </c:pt>
                <c:pt idx="3">
                  <c:v>2021</c:v>
                </c:pt>
                <c:pt idx="4">
                  <c:v>2022</c:v>
                </c:pt>
              </c:numCache>
            </c:numRef>
          </c:cat>
          <c:val>
            <c:numRef>
              <c:f>'Social Dados'!$C$80:$G$80</c:f>
              <c:numCache>
                <c:formatCode>0.0%</c:formatCode>
                <c:ptCount val="5"/>
                <c:pt idx="0">
                  <c:v>7.9729309271935278E-2</c:v>
                </c:pt>
                <c:pt idx="1">
                  <c:v>9.8855531597279819E-2</c:v>
                </c:pt>
                <c:pt idx="2">
                  <c:v>9.188877920368542E-2</c:v>
                </c:pt>
                <c:pt idx="3">
                  <c:v>6.1547194291274733E-2</c:v>
                </c:pt>
                <c:pt idx="4">
                  <c:v>9.1805059754772628E-2</c:v>
                </c:pt>
              </c:numCache>
            </c:numRef>
          </c:val>
          <c:extLst>
            <c:ext xmlns:c16="http://schemas.microsoft.com/office/drawing/2014/chart" uri="{C3380CC4-5D6E-409C-BE32-E72D297353CC}">
              <c16:uniqueId val="{0000000B-453D-4653-B2AC-A9C200E712B3}"/>
            </c:ext>
          </c:extLst>
        </c:ser>
        <c:ser>
          <c:idx val="2"/>
          <c:order val="2"/>
          <c:tx>
            <c:strRef>
              <c:f>'Social Dados'!$B$81</c:f>
              <c:strCache>
                <c:ptCount val="1"/>
                <c:pt idx="0">
                  <c:v>Indonésia</c:v>
                </c:pt>
              </c:strCache>
            </c:strRef>
          </c:tx>
          <c:spPr>
            <a:solidFill>
              <a:srgbClr val="FFDD99"/>
            </a:solidFill>
            <a:ln>
              <a:noFill/>
            </a:ln>
            <a:effectLst/>
          </c:spPr>
          <c:invertIfNegative val="0"/>
          <c:dLbls>
            <c:dLbl>
              <c:idx val="0"/>
              <c:layout>
                <c:manualLayout>
                  <c:x val="6.7566481660565988E-2"/>
                  <c:y val="-1.53776297865899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3D-4653-B2AC-A9C200E712B3}"/>
                </c:ext>
              </c:extLst>
            </c:dLbl>
            <c:dLbl>
              <c:idx val="2"/>
              <c:layout>
                <c:manualLayout>
                  <c:x val="6.4751211591375743E-2"/>
                  <c:y val="1.53776297865899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3D-4653-B2AC-A9C200E712B3}"/>
                </c:ext>
              </c:extLst>
            </c:dLbl>
            <c:dLbl>
              <c:idx val="3"/>
              <c:delete val="1"/>
              <c:extLst>
                <c:ext xmlns:c15="http://schemas.microsoft.com/office/drawing/2012/chart" uri="{CE6537A1-D6FC-4f65-9D91-7224C49458BB}"/>
                <c:ext xmlns:c16="http://schemas.microsoft.com/office/drawing/2014/chart" uri="{C3380CC4-5D6E-409C-BE32-E72D297353CC}">
                  <c16:uniqueId val="{0000000F-453D-4653-B2AC-A9C200E712B3}"/>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Dados'!$C$78:$G$78</c:f>
              <c:numCache>
                <c:formatCode>General</c:formatCode>
                <c:ptCount val="5"/>
                <c:pt idx="0">
                  <c:v>2018</c:v>
                </c:pt>
                <c:pt idx="1">
                  <c:v>2019</c:v>
                </c:pt>
                <c:pt idx="2">
                  <c:v>2020</c:v>
                </c:pt>
                <c:pt idx="3">
                  <c:v>2021</c:v>
                </c:pt>
                <c:pt idx="4">
                  <c:v>2022</c:v>
                </c:pt>
              </c:numCache>
            </c:numRef>
          </c:cat>
          <c:val>
            <c:numRef>
              <c:f>'Social Dados'!$C$81:$G$81</c:f>
              <c:numCache>
                <c:formatCode>0.0%</c:formatCode>
                <c:ptCount val="5"/>
                <c:pt idx="0">
                  <c:v>2.8127881955118353E-2</c:v>
                </c:pt>
                <c:pt idx="1">
                  <c:v>2.1259590792838876E-2</c:v>
                </c:pt>
                <c:pt idx="2">
                  <c:v>2.3747980613893376E-2</c:v>
                </c:pt>
                <c:pt idx="3">
                  <c:v>1.4600908500973394E-2</c:v>
                </c:pt>
                <c:pt idx="4">
                  <c:v>4.243421052631579E-2</c:v>
                </c:pt>
              </c:numCache>
            </c:numRef>
          </c:val>
          <c:extLst>
            <c:ext xmlns:c16="http://schemas.microsoft.com/office/drawing/2014/chart" uri="{C3380CC4-5D6E-409C-BE32-E72D297353CC}">
              <c16:uniqueId val="{00000010-453D-4653-B2AC-A9C200E712B3}"/>
            </c:ext>
          </c:extLst>
        </c:ser>
        <c:ser>
          <c:idx val="3"/>
          <c:order val="3"/>
          <c:tx>
            <c:strRef>
              <c:f>'Social Dados'!$B$82</c:f>
              <c:strCache>
                <c:ptCount val="1"/>
                <c:pt idx="0">
                  <c:v>Omã</c:v>
                </c:pt>
              </c:strCache>
            </c:strRef>
          </c:tx>
          <c:spPr>
            <a:solidFill>
              <a:srgbClr val="ECB11F"/>
            </a:solidFill>
            <a:ln>
              <a:noFill/>
            </a:ln>
            <a:effectLst/>
          </c:spPr>
          <c:invertIfNegative val="0"/>
          <c:dLbls>
            <c:dLbl>
              <c:idx val="2"/>
              <c:layout>
                <c:manualLayout>
                  <c:x val="6.7566481660565988E-2"/>
                  <c:y val="-3.84440744664749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53D-4653-B2AC-A9C200E712B3}"/>
                </c:ext>
              </c:extLst>
            </c:dLbl>
            <c:dLbl>
              <c:idx val="3"/>
              <c:layout>
                <c:manualLayout>
                  <c:x val="4.0821416003258622E-2"/>
                  <c:y val="-5.06144148465762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53D-4653-B2AC-A9C200E712B3}"/>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Dados'!$C$78:$G$78</c:f>
              <c:numCache>
                <c:formatCode>General</c:formatCode>
                <c:ptCount val="5"/>
                <c:pt idx="0">
                  <c:v>2018</c:v>
                </c:pt>
                <c:pt idx="1">
                  <c:v>2019</c:v>
                </c:pt>
                <c:pt idx="2">
                  <c:v>2020</c:v>
                </c:pt>
                <c:pt idx="3">
                  <c:v>2021</c:v>
                </c:pt>
                <c:pt idx="4">
                  <c:v>2022</c:v>
                </c:pt>
              </c:numCache>
            </c:numRef>
          </c:cat>
          <c:val>
            <c:numRef>
              <c:f>'Social Dados'!$C$82:$G$82</c:f>
              <c:numCache>
                <c:formatCode>0.0%</c:formatCode>
                <c:ptCount val="5"/>
                <c:pt idx="0">
                  <c:v>6.9099378881987583E-2</c:v>
                </c:pt>
                <c:pt idx="1">
                  <c:v>5.1617873651771957E-2</c:v>
                </c:pt>
                <c:pt idx="2">
                  <c:v>8.3333333333333329E-2</c:v>
                </c:pt>
                <c:pt idx="3">
                  <c:v>3.2967032967032968E-2</c:v>
                </c:pt>
                <c:pt idx="4">
                  <c:v>4.1734860883797055E-2</c:v>
                </c:pt>
              </c:numCache>
            </c:numRef>
          </c:val>
          <c:extLst>
            <c:ext xmlns:c16="http://schemas.microsoft.com/office/drawing/2014/chart" uri="{C3380CC4-5D6E-409C-BE32-E72D297353CC}">
              <c16:uniqueId val="{00000014-453D-4653-B2AC-A9C200E712B3}"/>
            </c:ext>
          </c:extLst>
        </c:ser>
        <c:ser>
          <c:idx val="4"/>
          <c:order val="4"/>
          <c:tx>
            <c:strRef>
              <c:f>'Social Dados'!$B$83</c:f>
              <c:strCache>
                <c:ptCount val="1"/>
                <c:pt idx="0">
                  <c:v>Reino Unido</c:v>
                </c:pt>
              </c:strCache>
            </c:strRef>
          </c:tx>
          <c:spPr>
            <a:solidFill>
              <a:srgbClr val="BCBEC0"/>
            </a:solidFill>
            <a:ln>
              <a:noFill/>
            </a:ln>
            <a:effectLst/>
          </c:spPr>
          <c:invertIfNegative val="0"/>
          <c:dLbls>
            <c:dLbl>
              <c:idx val="0"/>
              <c:layout>
                <c:manualLayout>
                  <c:x val="6.7566481660565961E-2"/>
                  <c:y val="-1.15332223399425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53D-4653-B2AC-A9C200E712B3}"/>
                </c:ext>
              </c:extLst>
            </c:dLbl>
            <c:dLbl>
              <c:idx val="1"/>
              <c:layout>
                <c:manualLayout>
                  <c:x val="6.7566481660565988E-2"/>
                  <c:y val="-3.10736496620864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53D-4653-B2AC-A9C200E712B3}"/>
                </c:ext>
              </c:extLst>
            </c:dLbl>
            <c:dLbl>
              <c:idx val="3"/>
              <c:delete val="1"/>
              <c:extLst>
                <c:ext xmlns:c15="http://schemas.microsoft.com/office/drawing/2012/chart" uri="{CE6537A1-D6FC-4f65-9D91-7224C49458BB}"/>
                <c:ext xmlns:c16="http://schemas.microsoft.com/office/drawing/2014/chart" uri="{C3380CC4-5D6E-409C-BE32-E72D297353CC}">
                  <c16:uniqueId val="{00000018-453D-4653-B2AC-A9C200E712B3}"/>
                </c:ext>
              </c:extLst>
            </c:dLbl>
            <c:dLbl>
              <c:idx val="4"/>
              <c:delete val="1"/>
              <c:extLst>
                <c:ext xmlns:c15="http://schemas.microsoft.com/office/drawing/2012/chart" uri="{CE6537A1-D6FC-4f65-9D91-7224C49458BB}"/>
                <c:ext xmlns:c16="http://schemas.microsoft.com/office/drawing/2014/chart" uri="{C3380CC4-5D6E-409C-BE32-E72D297353CC}">
                  <c16:uniqueId val="{00000019-453D-4653-B2AC-A9C200E712B3}"/>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1"/>
              </c:ext>
            </c:extLst>
          </c:dLbls>
          <c:cat>
            <c:numRef>
              <c:f>'Social Dados'!$C$78:$G$78</c:f>
              <c:numCache>
                <c:formatCode>General</c:formatCode>
                <c:ptCount val="5"/>
                <c:pt idx="0">
                  <c:v>2018</c:v>
                </c:pt>
                <c:pt idx="1">
                  <c:v>2019</c:v>
                </c:pt>
                <c:pt idx="2">
                  <c:v>2020</c:v>
                </c:pt>
                <c:pt idx="3">
                  <c:v>2021</c:v>
                </c:pt>
                <c:pt idx="4">
                  <c:v>2022</c:v>
                </c:pt>
              </c:numCache>
            </c:numRef>
          </c:cat>
          <c:val>
            <c:numRef>
              <c:f>'Social Dados'!$C$83:$G$83</c:f>
              <c:numCache>
                <c:formatCode>0.0%</c:formatCode>
                <c:ptCount val="5"/>
                <c:pt idx="0">
                  <c:v>0.18166089965397925</c:v>
                </c:pt>
                <c:pt idx="1">
                  <c:v>4.9065420560747662E-2</c:v>
                </c:pt>
                <c:pt idx="2">
                  <c:v>7.5117370892018781E-2</c:v>
                </c:pt>
                <c:pt idx="3">
                  <c:v>1.9512195121951219E-2</c:v>
                </c:pt>
                <c:pt idx="4">
                  <c:v>4.9479166666666664E-2</c:v>
                </c:pt>
              </c:numCache>
            </c:numRef>
          </c:val>
          <c:extLst>
            <c:ext xmlns:c16="http://schemas.microsoft.com/office/drawing/2014/chart" uri="{C3380CC4-5D6E-409C-BE32-E72D297353CC}">
              <c16:uniqueId val="{0000001A-453D-4653-B2AC-A9C200E712B3}"/>
            </c:ext>
          </c:extLst>
        </c:ser>
        <c:dLbls>
          <c:dLblPos val="ctr"/>
          <c:showLegendKey val="0"/>
          <c:showVal val="1"/>
          <c:showCatName val="0"/>
          <c:showSerName val="0"/>
          <c:showPercent val="0"/>
          <c:showBubbleSize val="0"/>
        </c:dLbls>
        <c:gapWidth val="150"/>
        <c:overlap val="100"/>
        <c:axId val="188744423"/>
        <c:axId val="188744751"/>
      </c:barChart>
      <c:catAx>
        <c:axId val="1887444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crossAx val="188744751"/>
        <c:crosses val="autoZero"/>
        <c:auto val="1"/>
        <c:lblAlgn val="ctr"/>
        <c:lblOffset val="100"/>
        <c:noMultiLvlLbl val="0"/>
      </c:catAx>
      <c:valAx>
        <c:axId val="188744751"/>
        <c:scaling>
          <c:orientation val="minMax"/>
          <c:max val="0.55000000000000004"/>
          <c:min val="0"/>
        </c:scaling>
        <c:delete val="1"/>
        <c:axPos val="l"/>
        <c:numFmt formatCode="0.0%" sourceLinked="1"/>
        <c:majorTickMark val="out"/>
        <c:minorTickMark val="none"/>
        <c:tickLblPos val="nextTo"/>
        <c:crossAx val="188744423"/>
        <c:crosses val="autoZero"/>
        <c:crossBetween val="between"/>
      </c:valAx>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rgbClr val="747678"/>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ln>
      <a:solidFill>
        <a:schemeClr val="bg1">
          <a:lumMod val="95000"/>
        </a:schemeClr>
      </a:solidFill>
    </a:ln>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0" baseline="0">
                <a:solidFill>
                  <a:srgbClr val="555555"/>
                </a:solidFill>
                <a:latin typeface="Arial" panose="020B0604020202020204" pitchFamily="34" charset="0"/>
                <a:ea typeface="+mn-ea"/>
                <a:cs typeface="Arial" panose="020B0604020202020204" pitchFamily="34" charset="0"/>
              </a:defRPr>
            </a:pPr>
            <a:r>
              <a:rPr lang="pt-BR" sz="1200" b="1">
                <a:solidFill>
                  <a:srgbClr val="555555"/>
                </a:solidFill>
              </a:rPr>
              <a:t>Taxa de novas contratações em 2023</a:t>
            </a:r>
          </a:p>
        </c:rich>
      </c:tx>
      <c:overlay val="0"/>
      <c:spPr>
        <a:noFill/>
        <a:ln>
          <a:noFill/>
        </a:ln>
        <a:effectLst/>
      </c:spPr>
    </c:title>
    <c:autoTitleDeleted val="0"/>
    <c:plotArea>
      <c:layout>
        <c:manualLayout>
          <c:layoutTarget val="inner"/>
          <c:xMode val="edge"/>
          <c:yMode val="edge"/>
          <c:x val="1.552770004973977E-2"/>
          <c:y val="0.13207682363205758"/>
          <c:w val="0.80224679261850707"/>
          <c:h val="0.79724646788626141"/>
        </c:manualLayout>
      </c:layout>
      <c:barChart>
        <c:barDir val="col"/>
        <c:grouping val="stacked"/>
        <c:varyColors val="0"/>
        <c:ser>
          <c:idx val="0"/>
          <c:order val="0"/>
          <c:tx>
            <c:v>Homens &lt; 30 anos</c:v>
          </c:tx>
          <c:spPr>
            <a:solidFill>
              <a:srgbClr val="9DE4D6"/>
            </a:solidFill>
            <a:ln>
              <a:noFill/>
            </a:ln>
            <a:effectLst/>
          </c:spPr>
          <c:invertIfNegative val="0"/>
          <c:dLbls>
            <c:dLbl>
              <c:idx val="3"/>
              <c:layout>
                <c:manualLayout>
                  <c:x val="-6.7649337686724972E-2"/>
                  <c:y val="-1.59304687206959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2EE-4D92-B8A0-2BD788D81EA2}"/>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Dados'!$B$48:$B$52</c:f>
              <c:strCache>
                <c:ptCount val="5"/>
                <c:pt idx="0">
                  <c:v>Brasil</c:v>
                </c:pt>
                <c:pt idx="1">
                  <c:v>Canadá</c:v>
                </c:pt>
                <c:pt idx="2">
                  <c:v>Indonésia</c:v>
                </c:pt>
                <c:pt idx="3">
                  <c:v>Omã</c:v>
                </c:pt>
                <c:pt idx="4">
                  <c:v>Reino Unido</c:v>
                </c:pt>
              </c:strCache>
            </c:strRef>
          </c:cat>
          <c:val>
            <c:numRef>
              <c:f>'Social Dados'!$C$48:$C$52</c:f>
              <c:numCache>
                <c:formatCode>0.0%</c:formatCode>
                <c:ptCount val="5"/>
                <c:pt idx="0">
                  <c:v>0.248656228090675</c:v>
                </c:pt>
                <c:pt idx="1">
                  <c:v>0.30783242258652099</c:v>
                </c:pt>
                <c:pt idx="2">
                  <c:v>0.56578947368421095</c:v>
                </c:pt>
                <c:pt idx="3">
                  <c:v>3.03030303030303E-2</c:v>
                </c:pt>
                <c:pt idx="4">
                  <c:v>0.2</c:v>
                </c:pt>
              </c:numCache>
            </c:numRef>
          </c:val>
          <c:extLst>
            <c:ext xmlns:c16="http://schemas.microsoft.com/office/drawing/2014/chart" uri="{C3380CC4-5D6E-409C-BE32-E72D297353CC}">
              <c16:uniqueId val="{00000008-A2EE-4D92-B8A0-2BD788D81EA2}"/>
            </c:ext>
          </c:extLst>
        </c:ser>
        <c:ser>
          <c:idx val="1"/>
          <c:order val="1"/>
          <c:tx>
            <c:v>Mulheres &lt; 30 anos</c:v>
          </c:tx>
          <c:spPr>
            <a:solidFill>
              <a:srgbClr val="008080"/>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Dados'!$B$48:$B$52</c:f>
              <c:strCache>
                <c:ptCount val="5"/>
                <c:pt idx="0">
                  <c:v>Brasil</c:v>
                </c:pt>
                <c:pt idx="1">
                  <c:v>Canadá</c:v>
                </c:pt>
                <c:pt idx="2">
                  <c:v>Indonésia</c:v>
                </c:pt>
                <c:pt idx="3">
                  <c:v>Omã</c:v>
                </c:pt>
                <c:pt idx="4">
                  <c:v>Reino Unido</c:v>
                </c:pt>
              </c:strCache>
            </c:strRef>
          </c:cat>
          <c:val>
            <c:numRef>
              <c:f>'Social Dados'!$D$48:$D$52</c:f>
              <c:numCache>
                <c:formatCode>0.0%</c:formatCode>
                <c:ptCount val="5"/>
                <c:pt idx="0">
                  <c:v>0.30227423272245502</c:v>
                </c:pt>
                <c:pt idx="1">
                  <c:v>0.38604651162790699</c:v>
                </c:pt>
                <c:pt idx="2">
                  <c:v>0.57971014492753603</c:v>
                </c:pt>
                <c:pt idx="3">
                  <c:v>0.13043478260869601</c:v>
                </c:pt>
                <c:pt idx="4">
                  <c:v>0.33333333333333298</c:v>
                </c:pt>
              </c:numCache>
            </c:numRef>
          </c:val>
          <c:extLst>
            <c:ext xmlns:c16="http://schemas.microsoft.com/office/drawing/2014/chart" uri="{C3380CC4-5D6E-409C-BE32-E72D297353CC}">
              <c16:uniqueId val="{0000000A-A2EE-4D92-B8A0-2BD788D81EA2}"/>
            </c:ext>
          </c:extLst>
        </c:ser>
        <c:ser>
          <c:idx val="2"/>
          <c:order val="2"/>
          <c:tx>
            <c:v>Homens - 30 a 50 anos</c:v>
          </c:tx>
          <c:spPr>
            <a:solidFill>
              <a:srgbClr val="FFDD99"/>
            </a:solidFill>
            <a:ln>
              <a:noFill/>
            </a:ln>
            <a:effectLst/>
          </c:spPr>
          <c:invertIfNegative val="0"/>
          <c:dLbls>
            <c:dLbl>
              <c:idx val="3"/>
              <c:layout>
                <c:manualLayout>
                  <c:x val="-7.1342757332753248E-2"/>
                  <c:y val="-1.168225652895341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2EE-4D92-B8A0-2BD788D81EA2}"/>
                </c:ext>
              </c:extLst>
            </c:dLbl>
            <c:dLbl>
              <c:idx val="4"/>
              <c:layout>
                <c:manualLayout>
                  <c:x val="-6.0487670089605539E-2"/>
                  <c:y val="2.12393507591573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6A-4FC8-8FB4-2F77B42C5A24}"/>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Dados'!$B$48:$B$52</c:f>
              <c:strCache>
                <c:ptCount val="5"/>
                <c:pt idx="0">
                  <c:v>Brasil</c:v>
                </c:pt>
                <c:pt idx="1">
                  <c:v>Canadá</c:v>
                </c:pt>
                <c:pt idx="2">
                  <c:v>Indonésia</c:v>
                </c:pt>
                <c:pt idx="3">
                  <c:v>Omã</c:v>
                </c:pt>
                <c:pt idx="4">
                  <c:v>Reino Unido</c:v>
                </c:pt>
              </c:strCache>
            </c:strRef>
          </c:cat>
          <c:val>
            <c:numRef>
              <c:f>'Social Dados'!$E$48:$E$52</c:f>
              <c:numCache>
                <c:formatCode>0.0%</c:formatCode>
                <c:ptCount val="5"/>
                <c:pt idx="0">
                  <c:v>5.49340352856382E-2</c:v>
                </c:pt>
                <c:pt idx="1">
                  <c:v>8.1820978160565994E-2</c:v>
                </c:pt>
                <c:pt idx="2">
                  <c:v>5.94149908592322E-2</c:v>
                </c:pt>
                <c:pt idx="3">
                  <c:v>4.65116279069767E-3</c:v>
                </c:pt>
                <c:pt idx="4">
                  <c:v>1.1764705882352899E-2</c:v>
                </c:pt>
              </c:numCache>
            </c:numRef>
          </c:val>
          <c:extLst>
            <c:ext xmlns:c16="http://schemas.microsoft.com/office/drawing/2014/chart" uri="{C3380CC4-5D6E-409C-BE32-E72D297353CC}">
              <c16:uniqueId val="{0000000C-A2EE-4D92-B8A0-2BD788D81EA2}"/>
            </c:ext>
          </c:extLst>
        </c:ser>
        <c:ser>
          <c:idx val="3"/>
          <c:order val="3"/>
          <c:tx>
            <c:v>Mulheres - 30 a 50 anos</c:v>
          </c:tx>
          <c:spPr>
            <a:solidFill>
              <a:srgbClr val="ECB11F"/>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17-A2EE-4D92-B8A0-2BD788D81EA2}"/>
                </c:ext>
              </c:extLst>
            </c:dLbl>
            <c:dLbl>
              <c:idx val="4"/>
              <c:delete val="1"/>
              <c:extLst>
                <c:ext xmlns:c15="http://schemas.microsoft.com/office/drawing/2012/chart" uri="{CE6537A1-D6FC-4f65-9D91-7224C49458BB}"/>
                <c:ext xmlns:c16="http://schemas.microsoft.com/office/drawing/2014/chart" uri="{C3380CC4-5D6E-409C-BE32-E72D297353CC}">
                  <c16:uniqueId val="{00000000-656A-4FC8-8FB4-2F77B42C5A24}"/>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Dados'!$B$48:$B$52</c:f>
              <c:strCache>
                <c:ptCount val="5"/>
                <c:pt idx="0">
                  <c:v>Brasil</c:v>
                </c:pt>
                <c:pt idx="1">
                  <c:v>Canadá</c:v>
                </c:pt>
                <c:pt idx="2">
                  <c:v>Indonésia</c:v>
                </c:pt>
                <c:pt idx="3">
                  <c:v>Omã</c:v>
                </c:pt>
                <c:pt idx="4">
                  <c:v>Reino Unido</c:v>
                </c:pt>
              </c:strCache>
            </c:strRef>
          </c:cat>
          <c:val>
            <c:numRef>
              <c:f>'Social Dados'!$F$48:$F$52</c:f>
              <c:numCache>
                <c:formatCode>0.0%</c:formatCode>
                <c:ptCount val="5"/>
                <c:pt idx="0">
                  <c:v>0.16380224909823901</c:v>
                </c:pt>
                <c:pt idx="1">
                  <c:v>0.15481171548117201</c:v>
                </c:pt>
                <c:pt idx="2">
                  <c:v>9.5435684647302899E-2</c:v>
                </c:pt>
                <c:pt idx="3">
                  <c:v>0</c:v>
                </c:pt>
                <c:pt idx="4">
                  <c:v>0</c:v>
                </c:pt>
              </c:numCache>
            </c:numRef>
          </c:val>
          <c:extLst>
            <c:ext xmlns:c16="http://schemas.microsoft.com/office/drawing/2014/chart" uri="{C3380CC4-5D6E-409C-BE32-E72D297353CC}">
              <c16:uniqueId val="{0000000E-A2EE-4D92-B8A0-2BD788D81EA2}"/>
            </c:ext>
          </c:extLst>
        </c:ser>
        <c:ser>
          <c:idx val="4"/>
          <c:order val="4"/>
          <c:tx>
            <c:v>Homens &gt; 50 anos</c:v>
          </c:tx>
          <c:spPr>
            <a:solidFill>
              <a:srgbClr val="BCBEC0"/>
            </a:solidFill>
            <a:ln>
              <a:noFill/>
            </a:ln>
            <a:effectLst/>
          </c:spPr>
          <c:invertIfNegative val="0"/>
          <c:dLbls>
            <c:dLbl>
              <c:idx val="0"/>
              <c:layout>
                <c:manualLayout>
                  <c:x val="-5.762299630722369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2EE-4D92-B8A0-2BD788D81EA2}"/>
                </c:ext>
              </c:extLst>
            </c:dLbl>
            <c:dLbl>
              <c:idx val="1"/>
              <c:layout>
                <c:manualLayout>
                  <c:x val="-6.4482876819988419E-2"/>
                  <c:y val="-5.841128264476706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2EE-4D92-B8A0-2BD788D81EA2}"/>
                </c:ext>
              </c:extLst>
            </c:dLbl>
            <c:dLbl>
              <c:idx val="2"/>
              <c:layout>
                <c:manualLayout>
                  <c:x val="-7.1109494566719167E-2"/>
                  <c:y val="1.5169770263809381E-3"/>
                </c:manualLayout>
              </c:layout>
              <c:spPr>
                <a:noFill/>
                <a:ln>
                  <a:noFill/>
                </a:ln>
                <a:effectLst/>
              </c:spPr>
              <c:txPr>
                <a:bodyPr wrap="square" lIns="38100" tIns="19050" rIns="38100" bIns="19050" anchor="ctr">
                  <a:noAutofit/>
                </a:bodyPr>
                <a:lstStyle/>
                <a:p>
                  <a:pPr>
                    <a:defRPr/>
                  </a:pPr>
                  <a:endParaRPr lang="pt-BR"/>
                </a:p>
              </c:txPr>
              <c:dLblPos val="ctr"/>
              <c:showLegendKey val="0"/>
              <c:showVal val="1"/>
              <c:showCatName val="0"/>
              <c:showSerName val="0"/>
              <c:showPercent val="0"/>
              <c:showBubbleSize val="0"/>
              <c:extLst>
                <c:ext xmlns:c15="http://schemas.microsoft.com/office/drawing/2012/chart" uri="{CE6537A1-D6FC-4f65-9D91-7224C49458BB}">
                  <c15:layout>
                    <c:manualLayout>
                      <c:w val="3.9403495119351727E-2"/>
                      <c:h val="6.1730775341424342E-2"/>
                    </c:manualLayout>
                  </c15:layout>
                </c:ext>
                <c:ext xmlns:c16="http://schemas.microsoft.com/office/drawing/2014/chart" uri="{C3380CC4-5D6E-409C-BE32-E72D297353CC}">
                  <c16:uniqueId val="{00000002-656A-4FC8-8FB4-2F77B42C5A24}"/>
                </c:ext>
              </c:extLst>
            </c:dLbl>
            <c:dLbl>
              <c:idx val="3"/>
              <c:layout>
                <c:manualLayout>
                  <c:x val="-6.9915018637253079E-2"/>
                  <c:y val="-4.43016064259906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2EE-4D92-B8A0-2BD788D81EA2}"/>
                </c:ext>
              </c:extLst>
            </c:dLbl>
            <c:dLbl>
              <c:idx val="4"/>
              <c:layout>
                <c:manualLayout>
                  <c:x val="-5.8665335837097439E-2"/>
                  <c:y val="-2.41256566817826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2EE-4D92-B8A0-2BD788D81EA2}"/>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Dados'!$B$48:$B$52</c:f>
              <c:strCache>
                <c:ptCount val="5"/>
                <c:pt idx="0">
                  <c:v>Brasil</c:v>
                </c:pt>
                <c:pt idx="1">
                  <c:v>Canadá</c:v>
                </c:pt>
                <c:pt idx="2">
                  <c:v>Indonésia</c:v>
                </c:pt>
                <c:pt idx="3">
                  <c:v>Omã</c:v>
                </c:pt>
                <c:pt idx="4">
                  <c:v>Reino Unido</c:v>
                </c:pt>
              </c:strCache>
            </c:strRef>
          </c:cat>
          <c:val>
            <c:numRef>
              <c:f>'Social Dados'!$G$48:$G$52</c:f>
              <c:numCache>
                <c:formatCode>0.0%</c:formatCode>
                <c:ptCount val="5"/>
                <c:pt idx="0">
                  <c:v>1.4584240313452301E-2</c:v>
                </c:pt>
                <c:pt idx="1">
                  <c:v>2.9443254817987201E-2</c:v>
                </c:pt>
                <c:pt idx="2">
                  <c:v>1.8145161290322599E-2</c:v>
                </c:pt>
                <c:pt idx="3">
                  <c:v>3.125E-2</c:v>
                </c:pt>
                <c:pt idx="4">
                  <c:v>4.3478260869565202E-2</c:v>
                </c:pt>
              </c:numCache>
            </c:numRef>
          </c:val>
          <c:extLst>
            <c:ext xmlns:c16="http://schemas.microsoft.com/office/drawing/2014/chart" uri="{C3380CC4-5D6E-409C-BE32-E72D297353CC}">
              <c16:uniqueId val="{00000010-A2EE-4D92-B8A0-2BD788D81EA2}"/>
            </c:ext>
          </c:extLst>
        </c:ser>
        <c:ser>
          <c:idx val="5"/>
          <c:order val="5"/>
          <c:tx>
            <c:v>Mulheres &gt; 50 anos</c:v>
          </c:tx>
          <c:spPr>
            <a:solidFill>
              <a:srgbClr val="747678"/>
            </a:solidFill>
            <a:ln>
              <a:noFill/>
            </a:ln>
            <a:effectLst/>
          </c:spPr>
          <c:invertIfNegative val="0"/>
          <c:dLbls>
            <c:dLbl>
              <c:idx val="0"/>
              <c:layout>
                <c:manualLayout>
                  <c:x val="-5.5861007257532437E-2"/>
                  <c:y val="-6.0535972268909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2EE-4D92-B8A0-2BD788D81EA2}"/>
                </c:ext>
              </c:extLst>
            </c:dLbl>
            <c:dLbl>
              <c:idx val="2"/>
              <c:layout>
                <c:manualLayout>
                  <c:x val="-7.018434245177152E-2"/>
                  <c:y val="-2.73077366903453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CE-4553-8770-DA3AE92711DB}"/>
                </c:ext>
              </c:extLst>
            </c:dLbl>
            <c:dLbl>
              <c:idx val="3"/>
              <c:delete val="1"/>
              <c:extLst>
                <c:ext xmlns:c15="http://schemas.microsoft.com/office/drawing/2012/chart" uri="{CE6537A1-D6FC-4f65-9D91-7224C49458BB}"/>
                <c:ext xmlns:c16="http://schemas.microsoft.com/office/drawing/2014/chart" uri="{C3380CC4-5D6E-409C-BE32-E72D297353CC}">
                  <c16:uniqueId val="{00000003-656A-4FC8-8FB4-2F77B42C5A24}"/>
                </c:ext>
              </c:extLst>
            </c:dLbl>
            <c:dLbl>
              <c:idx val="4"/>
              <c:delete val="1"/>
              <c:extLst>
                <c:ext xmlns:c15="http://schemas.microsoft.com/office/drawing/2012/chart" uri="{CE6537A1-D6FC-4f65-9D91-7224C49458BB}"/>
                <c:ext xmlns:c16="http://schemas.microsoft.com/office/drawing/2014/chart" uri="{C3380CC4-5D6E-409C-BE32-E72D297353CC}">
                  <c16:uniqueId val="{00000004-656A-4FC8-8FB4-2F77B42C5A24}"/>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Dados'!$B$48:$B$52</c:f>
              <c:strCache>
                <c:ptCount val="5"/>
                <c:pt idx="0">
                  <c:v>Brasil</c:v>
                </c:pt>
                <c:pt idx="1">
                  <c:v>Canadá</c:v>
                </c:pt>
                <c:pt idx="2">
                  <c:v>Indonésia</c:v>
                </c:pt>
                <c:pt idx="3">
                  <c:v>Omã</c:v>
                </c:pt>
                <c:pt idx="4">
                  <c:v>Reino Unido</c:v>
                </c:pt>
              </c:strCache>
            </c:strRef>
          </c:cat>
          <c:val>
            <c:numRef>
              <c:f>'Social Dados'!$H$48:$H$52</c:f>
              <c:numCache>
                <c:formatCode>0.0%</c:formatCode>
                <c:ptCount val="5"/>
                <c:pt idx="0">
                  <c:v>6.6929133858267695E-2</c:v>
                </c:pt>
                <c:pt idx="1">
                  <c:v>9.5238095238095205E-2</c:v>
                </c:pt>
                <c:pt idx="2">
                  <c:v>0.1</c:v>
                </c:pt>
                <c:pt idx="3">
                  <c:v>0</c:v>
                </c:pt>
                <c:pt idx="4">
                  <c:v>0</c:v>
                </c:pt>
              </c:numCache>
            </c:numRef>
          </c:val>
          <c:extLst>
            <c:ext xmlns:c16="http://schemas.microsoft.com/office/drawing/2014/chart" uri="{C3380CC4-5D6E-409C-BE32-E72D297353CC}">
              <c16:uniqueId val="{00000012-A2EE-4D92-B8A0-2BD788D81EA2}"/>
            </c:ext>
          </c:extLst>
        </c:ser>
        <c:dLbls>
          <c:dLblPos val="ctr"/>
          <c:showLegendKey val="0"/>
          <c:showVal val="1"/>
          <c:showCatName val="0"/>
          <c:showSerName val="0"/>
          <c:showPercent val="0"/>
          <c:showBubbleSize val="0"/>
        </c:dLbls>
        <c:gapWidth val="150"/>
        <c:overlap val="100"/>
        <c:axId val="188744423"/>
        <c:axId val="188744751"/>
      </c:barChart>
      <c:catAx>
        <c:axId val="1887444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crossAx val="188744751"/>
        <c:crosses val="autoZero"/>
        <c:auto val="1"/>
        <c:lblAlgn val="ctr"/>
        <c:lblOffset val="100"/>
        <c:noMultiLvlLbl val="0"/>
      </c:catAx>
      <c:valAx>
        <c:axId val="188744751"/>
        <c:scaling>
          <c:orientation val="minMax"/>
          <c:max val="1.5"/>
        </c:scaling>
        <c:delete val="1"/>
        <c:axPos val="l"/>
        <c:numFmt formatCode="0.0%" sourceLinked="1"/>
        <c:majorTickMark val="out"/>
        <c:minorTickMark val="none"/>
        <c:tickLblPos val="nextTo"/>
        <c:crossAx val="188744423"/>
        <c:crosses val="autoZero"/>
        <c:crossBetween val="between"/>
      </c:valAx>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rgbClr val="747678"/>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ln>
      <a:solidFill>
        <a:schemeClr val="bg1">
          <a:lumMod val="95000"/>
        </a:schemeClr>
      </a:solidFill>
    </a:ln>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050"/>
            </a:pPr>
            <a:r>
              <a:rPr lang="pt-BR" sz="1050"/>
              <a:t>Média de horas de treinamento por categorial funcional</a:t>
            </a:r>
          </a:p>
        </c:rich>
      </c:tx>
      <c:overlay val="0"/>
      <c:spPr>
        <a:noFill/>
        <a:ln>
          <a:noFill/>
        </a:ln>
        <a:effectLst/>
      </c:spPr>
    </c:title>
    <c:autoTitleDeleted val="0"/>
    <c:plotArea>
      <c:layout/>
      <c:barChart>
        <c:barDir val="bar"/>
        <c:grouping val="clustered"/>
        <c:varyColors val="0"/>
        <c:ser>
          <c:idx val="4"/>
          <c:order val="0"/>
          <c:tx>
            <c:strRef>
              <c:f>'Social Dados'!$B$350</c:f>
              <c:strCache>
                <c:ptCount val="1"/>
                <c:pt idx="0">
                  <c:v>2023</c:v>
                </c:pt>
              </c:strCache>
            </c:strRef>
          </c:tx>
          <c:spPr>
            <a:solidFill>
              <a:srgbClr val="007E7A"/>
            </a:solidFill>
          </c:spPr>
          <c:invertIfNegative val="0"/>
          <c:dLbls>
            <c:spPr>
              <a:noFill/>
              <a:ln>
                <a:noFill/>
              </a:ln>
              <a:effectLst/>
            </c:spPr>
            <c:txPr>
              <a:bodyPr/>
              <a:lstStyle/>
              <a:p>
                <a:pPr>
                  <a:defRPr sz="800"/>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'Social Dados'!$B$349:$L$349</c15:sqref>
                  </c15:fullRef>
                </c:ext>
              </c:extLst>
              <c:f>'Social Dados'!$C$349:$L$349</c:f>
              <c:strCache>
                <c:ptCount val="10"/>
                <c:pt idx="0">
                  <c:v>Diretor</c:v>
                </c:pt>
                <c:pt idx="1">
                  <c:v>Gerente</c:v>
                </c:pt>
                <c:pt idx="2">
                  <c:v>Gerente Geral</c:v>
                </c:pt>
                <c:pt idx="3">
                  <c:v>Coordenador</c:v>
                </c:pt>
                <c:pt idx="4">
                  <c:v>Supervisor</c:v>
                </c:pt>
                <c:pt idx="5">
                  <c:v>Especialista técnico</c:v>
                </c:pt>
                <c:pt idx="6">
                  <c:v>Staff Administrativo</c:v>
                </c:pt>
                <c:pt idx="7">
                  <c:v>Staff Operacional</c:v>
                </c:pt>
                <c:pt idx="8">
                  <c:v>Técnico profissional</c:v>
                </c:pt>
                <c:pt idx="9">
                  <c:v>Total</c:v>
                </c:pt>
              </c:strCache>
            </c:strRef>
          </c:cat>
          <c:val>
            <c:numRef>
              <c:extLst>
                <c:ext xmlns:c15="http://schemas.microsoft.com/office/drawing/2012/chart" uri="{02D57815-91ED-43cb-92C2-25804820EDAC}">
                  <c15:fullRef>
                    <c15:sqref>'Social Dados'!$B$350:$L$350</c15:sqref>
                  </c15:fullRef>
                </c:ext>
              </c:extLst>
              <c:f>'Social Dados'!$C$350:$L$350</c:f>
              <c:numCache>
                <c:formatCode>0.0</c:formatCode>
                <c:ptCount val="10"/>
                <c:pt idx="0">
                  <c:v>9</c:v>
                </c:pt>
                <c:pt idx="1">
                  <c:v>23.4</c:v>
                </c:pt>
                <c:pt idx="2">
                  <c:v>12.5</c:v>
                </c:pt>
                <c:pt idx="3">
                  <c:v>48.9</c:v>
                </c:pt>
                <c:pt idx="4">
                  <c:v>67.099999999999994</c:v>
                </c:pt>
                <c:pt idx="5">
                  <c:v>13.3</c:v>
                </c:pt>
                <c:pt idx="6">
                  <c:v>50.7</c:v>
                </c:pt>
                <c:pt idx="7">
                  <c:v>95.9</c:v>
                </c:pt>
                <c:pt idx="8">
                  <c:v>43.4</c:v>
                </c:pt>
                <c:pt idx="9">
                  <c:v>78.8</c:v>
                </c:pt>
              </c:numCache>
            </c:numRef>
          </c:val>
          <c:extLst>
            <c:ext xmlns:c16="http://schemas.microsoft.com/office/drawing/2014/chart" uri="{C3380CC4-5D6E-409C-BE32-E72D297353CC}">
              <c16:uniqueId val="{0000000F-BD33-4460-98F0-CFEC38349DE4}"/>
            </c:ext>
          </c:extLst>
        </c:ser>
        <c:dLbls>
          <c:dLblPos val="outEnd"/>
          <c:showLegendKey val="0"/>
          <c:showVal val="1"/>
          <c:showCatName val="0"/>
          <c:showSerName val="0"/>
          <c:showPercent val="0"/>
          <c:showBubbleSize val="0"/>
        </c:dLbls>
        <c:gapWidth val="182"/>
        <c:axId val="503188072"/>
        <c:axId val="503187744"/>
      </c:barChart>
      <c:catAx>
        <c:axId val="5031880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900"/>
            </a:pPr>
            <a:endParaRPr lang="pt-BR"/>
          </a:p>
        </c:txPr>
        <c:crossAx val="503187744"/>
        <c:crosses val="autoZero"/>
        <c:auto val="1"/>
        <c:lblAlgn val="ctr"/>
        <c:lblOffset val="100"/>
        <c:noMultiLvlLbl val="0"/>
      </c:catAx>
      <c:valAx>
        <c:axId val="503187744"/>
        <c:scaling>
          <c:orientation val="minMax"/>
          <c:max val="100"/>
          <c:min val="0"/>
        </c:scaling>
        <c:delete val="1"/>
        <c:axPos val="b"/>
        <c:numFmt formatCode="0" sourceLinked="1"/>
        <c:majorTickMark val="out"/>
        <c:minorTickMark val="none"/>
        <c:tickLblPos val="nextTo"/>
        <c:crossAx val="503188072"/>
        <c:crosses val="autoZero"/>
        <c:crossBetween val="between"/>
        <c:majorUnit val="10"/>
      </c:valAx>
    </c:plotArea>
    <c:legend>
      <c:legendPos val="r"/>
      <c:overlay val="0"/>
      <c:spPr>
        <a:noFill/>
        <a:ln>
          <a:noFill/>
        </a:ln>
        <a:effectLst/>
      </c:spPr>
      <c:txPr>
        <a:bodyPr rot="0" vert="horz"/>
        <a:lstStyle/>
        <a:p>
          <a:pPr>
            <a:defRPr sz="900"/>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050"/>
            </a:pPr>
            <a:r>
              <a:rPr lang="pt-BR" sz="1050"/>
              <a:t>Média de horas de treinamento por categoria funcional e gênero - 2023</a:t>
            </a:r>
          </a:p>
        </c:rich>
      </c:tx>
      <c:overlay val="0"/>
      <c:spPr>
        <a:noFill/>
        <a:ln>
          <a:noFill/>
        </a:ln>
        <a:effectLst/>
      </c:spPr>
    </c:title>
    <c:autoTitleDeleted val="0"/>
    <c:plotArea>
      <c:layout/>
      <c:barChart>
        <c:barDir val="bar"/>
        <c:grouping val="clustered"/>
        <c:varyColors val="0"/>
        <c:ser>
          <c:idx val="0"/>
          <c:order val="0"/>
          <c:tx>
            <c:strRef>
              <c:f>'Social Dados'!$C$352</c:f>
              <c:strCache>
                <c:ptCount val="1"/>
                <c:pt idx="0">
                  <c:v>Mulher</c:v>
                </c:pt>
              </c:strCache>
            </c:strRef>
          </c:tx>
          <c:spPr>
            <a:solidFill>
              <a:srgbClr val="9DE4D6"/>
            </a:solidFill>
            <a:ln>
              <a:noFill/>
            </a:ln>
            <a:effectLst/>
          </c:spPr>
          <c:invertIfNegative val="0"/>
          <c:dLbls>
            <c:dLbl>
              <c:idx val="0"/>
              <c:layout>
                <c:manualLayout>
                  <c:x val="-6.4365033872732591E-3"/>
                  <c:y val="8.25191069093508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641-4CA6-872A-DA2540B10621}"/>
                </c:ext>
              </c:extLst>
            </c:dLbl>
            <c:dLbl>
              <c:idx val="1"/>
              <c:layout>
                <c:manualLayout>
                  <c:x val="-3.2182516936366885E-3"/>
                  <c:y val="1.23778660364026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641-4CA6-872A-DA2540B10621}"/>
                </c:ext>
              </c:extLst>
            </c:dLbl>
            <c:dLbl>
              <c:idx val="2"/>
              <c:layout>
                <c:manualLayout>
                  <c:x val="-3.2182516936366296E-3"/>
                  <c:y val="8.25191069093508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41-4CA6-872A-DA2540B10621}"/>
                </c:ext>
              </c:extLst>
            </c:dLbl>
            <c:dLbl>
              <c:idx val="3"/>
              <c:layout>
                <c:manualLayout>
                  <c:x val="0"/>
                  <c:y val="1.65038213818700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41-4CA6-872A-DA2540B10621}"/>
                </c:ext>
              </c:extLst>
            </c:dLbl>
            <c:dLbl>
              <c:idx val="5"/>
              <c:layout>
                <c:manualLayout>
                  <c:x val="-4.8273775404549741E-3"/>
                  <c:y val="8.25191069093508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41-4CA6-872A-DA2540B10621}"/>
                </c:ext>
              </c:extLst>
            </c:dLbl>
            <c:dLbl>
              <c:idx val="9"/>
              <c:layout>
                <c:manualLayout>
                  <c:x val="-1.1800119894009016E-16"/>
                  <c:y val="2.062977672733770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41-4CA6-872A-DA2540B10621}"/>
                </c:ext>
              </c:extLst>
            </c:dLbl>
            <c:spPr>
              <a:noFill/>
              <a:ln>
                <a:noFill/>
              </a:ln>
              <a:effectLst/>
            </c:spPr>
            <c:txPr>
              <a:bodyPr/>
              <a:lstStyle/>
              <a:p>
                <a:pPr>
                  <a:defRPr sz="900">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Dados'!$B$353:$B$362</c:f>
              <c:strCache>
                <c:ptCount val="10"/>
                <c:pt idx="0">
                  <c:v>Diretor</c:v>
                </c:pt>
                <c:pt idx="1">
                  <c:v>Gerente</c:v>
                </c:pt>
                <c:pt idx="2">
                  <c:v>Gerente Geral</c:v>
                </c:pt>
                <c:pt idx="3">
                  <c:v>Coordenador</c:v>
                </c:pt>
                <c:pt idx="4">
                  <c:v>Supervisor</c:v>
                </c:pt>
                <c:pt idx="5">
                  <c:v>Especialista técnico</c:v>
                </c:pt>
                <c:pt idx="6">
                  <c:v>Staff Administrativo</c:v>
                </c:pt>
                <c:pt idx="7">
                  <c:v>Staff Operacional</c:v>
                </c:pt>
                <c:pt idx="8">
                  <c:v>Técnico profissional</c:v>
                </c:pt>
                <c:pt idx="9">
                  <c:v>Total</c:v>
                </c:pt>
              </c:strCache>
            </c:strRef>
          </c:cat>
          <c:val>
            <c:numRef>
              <c:f>'Social Dados'!$C$353:$C$362</c:f>
              <c:numCache>
                <c:formatCode>0.0</c:formatCode>
                <c:ptCount val="10"/>
                <c:pt idx="0">
                  <c:v>9.0786538461538449</c:v>
                </c:pt>
                <c:pt idx="1">
                  <c:v>23.054392523364488</c:v>
                </c:pt>
                <c:pt idx="2">
                  <c:v>9.1615584415584426</c:v>
                </c:pt>
                <c:pt idx="3">
                  <c:v>42.290676156583629</c:v>
                </c:pt>
                <c:pt idx="4">
                  <c:v>76.271804979253119</c:v>
                </c:pt>
                <c:pt idx="5">
                  <c:v>12.125531914893617</c:v>
                </c:pt>
                <c:pt idx="6">
                  <c:v>54.222391826923072</c:v>
                </c:pt>
                <c:pt idx="7">
                  <c:v>112.17496724240618</c:v>
                </c:pt>
                <c:pt idx="8">
                  <c:v>52.92230218741561</c:v>
                </c:pt>
                <c:pt idx="9">
                  <c:v>76.983918835574201</c:v>
                </c:pt>
              </c:numCache>
            </c:numRef>
          </c:val>
          <c:extLst>
            <c:ext xmlns:c16="http://schemas.microsoft.com/office/drawing/2014/chart" uri="{C3380CC4-5D6E-409C-BE32-E72D297353CC}">
              <c16:uniqueId val="{00000004-23AE-4AD4-8600-26AD3FD136A5}"/>
            </c:ext>
          </c:extLst>
        </c:ser>
        <c:ser>
          <c:idx val="1"/>
          <c:order val="1"/>
          <c:tx>
            <c:strRef>
              <c:f>'Social Dados'!$D$352</c:f>
              <c:strCache>
                <c:ptCount val="1"/>
                <c:pt idx="0">
                  <c:v>Homem</c:v>
                </c:pt>
              </c:strCache>
            </c:strRef>
          </c:tx>
          <c:spPr>
            <a:solidFill>
              <a:srgbClr val="008080"/>
            </a:solidFill>
            <a:ln>
              <a:noFill/>
            </a:ln>
            <a:effectLst/>
          </c:spPr>
          <c:invertIfNegative val="0"/>
          <c:dLbls>
            <c:dLbl>
              <c:idx val="0"/>
              <c:layout>
                <c:manualLayout>
                  <c:x val="-4.8273775404549446E-3"/>
                  <c:y val="-1.23778660364026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641-4CA6-872A-DA2540B10621}"/>
                </c:ext>
              </c:extLst>
            </c:dLbl>
            <c:dLbl>
              <c:idx val="1"/>
              <c:layout>
                <c:manualLayout>
                  <c:x val="-4.8273775404549446E-3"/>
                  <c:y val="-8.25191069093508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641-4CA6-872A-DA2540B10621}"/>
                </c:ext>
              </c:extLst>
            </c:dLbl>
            <c:dLbl>
              <c:idx val="4"/>
              <c:layout>
                <c:manualLayout>
                  <c:x val="0"/>
                  <c:y val="-8.25191069093508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41-4CA6-872A-DA2540B10621}"/>
                </c:ext>
              </c:extLst>
            </c:dLbl>
            <c:dLbl>
              <c:idx val="5"/>
              <c:layout>
                <c:manualLayout>
                  <c:x val="-4.8273775404549741E-3"/>
                  <c:y val="-4.12595534546754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41-4CA6-872A-DA2540B10621}"/>
                </c:ext>
              </c:extLst>
            </c:dLbl>
            <c:dLbl>
              <c:idx val="6"/>
              <c:layout>
                <c:manualLayout>
                  <c:x val="-1.6091258468183148E-3"/>
                  <c:y val="-1.23778660364026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41-4CA6-872A-DA2540B10621}"/>
                </c:ext>
              </c:extLst>
            </c:dLbl>
            <c:dLbl>
              <c:idx val="7"/>
              <c:layout>
                <c:manualLayout>
                  <c:x val="-1.1800119894009016E-16"/>
                  <c:y val="-1.650382138187016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41-4CA6-872A-DA2540B10621}"/>
                </c:ext>
              </c:extLst>
            </c:dLbl>
            <c:dLbl>
              <c:idx val="8"/>
              <c:layout>
                <c:manualLayout>
                  <c:x val="0"/>
                  <c:y val="-1.23778660364026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41-4CA6-872A-DA2540B10621}"/>
                </c:ext>
              </c:extLst>
            </c:dLbl>
            <c:dLbl>
              <c:idx val="9"/>
              <c:layout>
                <c:manualLayout>
                  <c:x val="-1.1800119894009016E-16"/>
                  <c:y val="-1.65038213818701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41-4CA6-872A-DA2540B10621}"/>
                </c:ext>
              </c:extLst>
            </c:dLbl>
            <c:spPr>
              <a:noFill/>
              <a:ln>
                <a:noFill/>
              </a:ln>
              <a:effectLst/>
            </c:spPr>
            <c:txPr>
              <a:bodyPr/>
              <a:lstStyle/>
              <a:p>
                <a:pPr>
                  <a:defRPr sz="900">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Dados'!$B$353:$B$362</c:f>
              <c:strCache>
                <c:ptCount val="10"/>
                <c:pt idx="0">
                  <c:v>Diretor</c:v>
                </c:pt>
                <c:pt idx="1">
                  <c:v>Gerente</c:v>
                </c:pt>
                <c:pt idx="2">
                  <c:v>Gerente Geral</c:v>
                </c:pt>
                <c:pt idx="3">
                  <c:v>Coordenador</c:v>
                </c:pt>
                <c:pt idx="4">
                  <c:v>Supervisor</c:v>
                </c:pt>
                <c:pt idx="5">
                  <c:v>Especialista técnico</c:v>
                </c:pt>
                <c:pt idx="6">
                  <c:v>Staff Administrativo</c:v>
                </c:pt>
                <c:pt idx="7">
                  <c:v>Staff Operacional</c:v>
                </c:pt>
                <c:pt idx="8">
                  <c:v>Técnico profissional</c:v>
                </c:pt>
                <c:pt idx="9">
                  <c:v>Total</c:v>
                </c:pt>
              </c:strCache>
            </c:strRef>
          </c:cat>
          <c:val>
            <c:numRef>
              <c:f>'Social Dados'!$D$353:$D$362</c:f>
              <c:numCache>
                <c:formatCode>0.0</c:formatCode>
                <c:ptCount val="10"/>
                <c:pt idx="0">
                  <c:v>8.9277499999999996</c:v>
                </c:pt>
                <c:pt idx="1">
                  <c:v>23.540464824120601</c:v>
                </c:pt>
                <c:pt idx="2">
                  <c:v>13.640434782608697</c:v>
                </c:pt>
                <c:pt idx="3">
                  <c:v>51.616832116788316</c:v>
                </c:pt>
                <c:pt idx="4">
                  <c:v>65.144610646722398</c:v>
                </c:pt>
                <c:pt idx="5">
                  <c:v>13.716760563380282</c:v>
                </c:pt>
                <c:pt idx="6">
                  <c:v>46.765535714285711</c:v>
                </c:pt>
                <c:pt idx="7">
                  <c:v>92.951502428868849</c:v>
                </c:pt>
                <c:pt idx="8">
                  <c:v>34.358817972938468</c:v>
                </c:pt>
                <c:pt idx="9">
                  <c:v>79.389757125253411</c:v>
                </c:pt>
              </c:numCache>
            </c:numRef>
          </c:val>
          <c:extLst>
            <c:ext xmlns:c16="http://schemas.microsoft.com/office/drawing/2014/chart" uri="{C3380CC4-5D6E-409C-BE32-E72D297353CC}">
              <c16:uniqueId val="{00000006-23AE-4AD4-8600-26AD3FD136A5}"/>
            </c:ext>
          </c:extLst>
        </c:ser>
        <c:dLbls>
          <c:dLblPos val="outEnd"/>
          <c:showLegendKey val="0"/>
          <c:showVal val="1"/>
          <c:showCatName val="0"/>
          <c:showSerName val="0"/>
          <c:showPercent val="0"/>
          <c:showBubbleSize val="0"/>
        </c:dLbls>
        <c:gapWidth val="182"/>
        <c:axId val="503188072"/>
        <c:axId val="503187744"/>
      </c:barChart>
      <c:catAx>
        <c:axId val="5031880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900"/>
            </a:pPr>
            <a:endParaRPr lang="pt-BR"/>
          </a:p>
        </c:txPr>
        <c:crossAx val="503187744"/>
        <c:crosses val="autoZero"/>
        <c:auto val="1"/>
        <c:lblAlgn val="ctr"/>
        <c:lblOffset val="100"/>
        <c:noMultiLvlLbl val="0"/>
      </c:catAx>
      <c:valAx>
        <c:axId val="503187744"/>
        <c:scaling>
          <c:orientation val="minMax"/>
          <c:max val="120"/>
          <c:min val="0"/>
        </c:scaling>
        <c:delete val="1"/>
        <c:axPos val="b"/>
        <c:numFmt formatCode="0.0" sourceLinked="1"/>
        <c:majorTickMark val="out"/>
        <c:minorTickMark val="none"/>
        <c:tickLblPos val="nextTo"/>
        <c:crossAx val="503188072"/>
        <c:crosses val="autoZero"/>
        <c:crossBetween val="between"/>
        <c:majorUnit val="10"/>
      </c:valAx>
    </c:plotArea>
    <c:legend>
      <c:legendPos val="r"/>
      <c:overlay val="0"/>
      <c:spPr>
        <a:noFill/>
        <a:ln>
          <a:noFill/>
        </a:ln>
        <a:effectLst/>
      </c:spPr>
      <c:txPr>
        <a:bodyPr rot="0" vert="horz"/>
        <a:lstStyle/>
        <a:p>
          <a:pPr>
            <a:defRPr sz="900"/>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050">
                <a:solidFill>
                  <a:srgbClr val="555555"/>
                </a:solidFill>
              </a:defRPr>
            </a:pPr>
            <a:r>
              <a:rPr lang="pt-BR" sz="1050">
                <a:solidFill>
                  <a:srgbClr val="555555"/>
                </a:solidFill>
              </a:rPr>
              <a:t>Percentual de mulheres por categoria funcional - 2023</a:t>
            </a:r>
          </a:p>
        </c:rich>
      </c:tx>
      <c:overlay val="0"/>
      <c:spPr>
        <a:noFill/>
        <a:ln>
          <a:noFill/>
        </a:ln>
        <a:effectLst/>
      </c:spPr>
    </c:title>
    <c:autoTitleDeleted val="0"/>
    <c:plotArea>
      <c:layout/>
      <c:barChart>
        <c:barDir val="bar"/>
        <c:grouping val="clustered"/>
        <c:varyColors val="0"/>
        <c:ser>
          <c:idx val="0"/>
          <c:order val="0"/>
          <c:tx>
            <c:strRef>
              <c:f>'Social Dados'!$A$505</c:f>
              <c:strCache>
                <c:ptCount val="1"/>
                <c:pt idx="0">
                  <c:v>2023</c:v>
                </c:pt>
              </c:strCache>
            </c:strRef>
          </c:tx>
          <c:spPr>
            <a:solidFill>
              <a:srgbClr val="9DE4D6"/>
            </a:solidFill>
          </c:spPr>
          <c:invertIfNegative val="0"/>
          <c:dLbls>
            <c:spPr>
              <a:noFill/>
              <a:ln>
                <a:noFill/>
              </a:ln>
              <a:effectLst/>
            </c:spPr>
            <c:txPr>
              <a:bodyPr/>
              <a:lstStyle/>
              <a:p>
                <a:pPr>
                  <a:defRPr sz="900">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Dados'!$B$504:$J$504</c:f>
              <c:strCache>
                <c:ptCount val="9"/>
                <c:pt idx="0">
                  <c:v>Diretores</c:v>
                </c:pt>
                <c:pt idx="1">
                  <c:v>Gerente Geral</c:v>
                </c:pt>
                <c:pt idx="2">
                  <c:v>Gerente</c:v>
                </c:pt>
                <c:pt idx="3">
                  <c:v>Coordenador</c:v>
                </c:pt>
                <c:pt idx="4">
                  <c:v>Supervisor</c:v>
                </c:pt>
                <c:pt idx="5">
                  <c:v>Especialista Técnico</c:v>
                </c:pt>
                <c:pt idx="6">
                  <c:v>Staff Operacional</c:v>
                </c:pt>
                <c:pt idx="7">
                  <c:v>Staff Administrativo</c:v>
                </c:pt>
                <c:pt idx="8">
                  <c:v>Técnico Profissional</c:v>
                </c:pt>
              </c:strCache>
            </c:strRef>
          </c:cat>
          <c:val>
            <c:numRef>
              <c:f>'Social Dados'!$B$505:$J$505</c:f>
              <c:numCache>
                <c:formatCode>0.0%</c:formatCode>
                <c:ptCount val="9"/>
                <c:pt idx="0">
                  <c:v>0.2046783625730994</c:v>
                </c:pt>
                <c:pt idx="1">
                  <c:v>0.25120772946859904</c:v>
                </c:pt>
                <c:pt idx="2">
                  <c:v>0.31828703703703703</c:v>
                </c:pt>
                <c:pt idx="3">
                  <c:v>0.29502762430939228</c:v>
                </c:pt>
                <c:pt idx="4">
                  <c:v>0.24</c:v>
                </c:pt>
                <c:pt idx="5">
                  <c:v>0.24161073825503357</c:v>
                </c:pt>
                <c:pt idx="6">
                  <c:v>0.19829904961959166</c:v>
                </c:pt>
                <c:pt idx="7">
                  <c:v>0.54529914529914525</c:v>
                </c:pt>
                <c:pt idx="8">
                  <c:v>0.44997776789684302</c:v>
                </c:pt>
              </c:numCache>
            </c:numRef>
          </c:val>
          <c:extLst>
            <c:ext xmlns:c16="http://schemas.microsoft.com/office/drawing/2014/chart" uri="{C3380CC4-5D6E-409C-BE32-E72D297353CC}">
              <c16:uniqueId val="{00000007-2EDB-4A18-8EF7-050547642B04}"/>
            </c:ext>
          </c:extLst>
        </c:ser>
        <c:dLbls>
          <c:dLblPos val="outEnd"/>
          <c:showLegendKey val="0"/>
          <c:showVal val="1"/>
          <c:showCatName val="0"/>
          <c:showSerName val="0"/>
          <c:showPercent val="0"/>
          <c:showBubbleSize val="0"/>
        </c:dLbls>
        <c:gapWidth val="182"/>
        <c:axId val="503188072"/>
        <c:axId val="503187744"/>
      </c:barChart>
      <c:catAx>
        <c:axId val="5031880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900">
                <a:solidFill>
                  <a:srgbClr val="555555"/>
                </a:solidFill>
              </a:defRPr>
            </a:pPr>
            <a:endParaRPr lang="pt-BR"/>
          </a:p>
        </c:txPr>
        <c:crossAx val="503187744"/>
        <c:crosses val="autoZero"/>
        <c:auto val="1"/>
        <c:lblAlgn val="ctr"/>
        <c:lblOffset val="100"/>
        <c:noMultiLvlLbl val="0"/>
      </c:catAx>
      <c:valAx>
        <c:axId val="503187744"/>
        <c:scaling>
          <c:orientation val="minMax"/>
          <c:max val="0.60000000000000009"/>
          <c:min val="0"/>
        </c:scaling>
        <c:delete val="1"/>
        <c:axPos val="b"/>
        <c:numFmt formatCode="0.0%" sourceLinked="1"/>
        <c:majorTickMark val="out"/>
        <c:minorTickMark val="none"/>
        <c:tickLblPos val="nextTo"/>
        <c:crossAx val="503188072"/>
        <c:crosses val="autoZero"/>
        <c:crossBetween val="between"/>
        <c:majorUnit val="0.1"/>
      </c:valAx>
    </c:plotArea>
    <c:legend>
      <c:legendPos val="r"/>
      <c:overlay val="0"/>
      <c:spPr>
        <a:noFill/>
        <a:ln>
          <a:noFill/>
        </a:ln>
        <a:effectLst/>
      </c:spPr>
      <c:txPr>
        <a:bodyPr rot="0" vert="horz"/>
        <a:lstStyle/>
        <a:p>
          <a:pPr>
            <a:defRPr sz="900">
              <a:solidFill>
                <a:srgbClr val="555555"/>
              </a:solidFill>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050"/>
            </a:pPr>
            <a:r>
              <a:rPr lang="pt-BR" sz="1050"/>
              <a:t>Percentual de empregados próprios que receberam</a:t>
            </a:r>
            <a:r>
              <a:rPr lang="pt-BR" sz="1050" baseline="0"/>
              <a:t> análise de desempenho em 2023</a:t>
            </a:r>
          </a:p>
        </c:rich>
      </c:tx>
      <c:overlay val="0"/>
      <c:spPr>
        <a:noFill/>
        <a:ln>
          <a:noFill/>
        </a:ln>
        <a:effectLst/>
      </c:spPr>
    </c:title>
    <c:autoTitleDeleted val="0"/>
    <c:plotArea>
      <c:layout>
        <c:manualLayout>
          <c:layoutTarget val="inner"/>
          <c:xMode val="edge"/>
          <c:yMode val="edge"/>
          <c:x val="0.12624432627895479"/>
          <c:y val="0.1061684634941899"/>
          <c:w val="0.79369899613480244"/>
          <c:h val="0.85742150797984285"/>
        </c:manualLayout>
      </c:layout>
      <c:barChart>
        <c:barDir val="bar"/>
        <c:grouping val="clustered"/>
        <c:varyColors val="0"/>
        <c:ser>
          <c:idx val="0"/>
          <c:order val="0"/>
          <c:tx>
            <c:strRef>
              <c:f>'Social Dados'!$B$423</c:f>
              <c:strCache>
                <c:ptCount val="1"/>
                <c:pt idx="0">
                  <c:v>Homens</c:v>
                </c:pt>
              </c:strCache>
            </c:strRef>
          </c:tx>
          <c:spPr>
            <a:solidFill>
              <a:srgbClr val="007E7A"/>
            </a:solidFill>
            <a:ln>
              <a:noFill/>
            </a:ln>
            <a:effectLst/>
          </c:spPr>
          <c:invertIfNegative val="0"/>
          <c:dLbls>
            <c:spPr>
              <a:noFill/>
              <a:ln>
                <a:noFill/>
              </a:ln>
              <a:effectLst/>
            </c:spPr>
            <c:txPr>
              <a:bodyPr/>
              <a:lstStyle/>
              <a:p>
                <a:pPr>
                  <a:defRPr sz="800"/>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'Social Dados'!$B$422:$K$422</c15:sqref>
                  </c15:fullRef>
                </c:ext>
              </c:extLst>
              <c:f>'Social Dados'!$C$422:$K$422</c:f>
              <c:strCache>
                <c:ptCount val="9"/>
                <c:pt idx="0">
                  <c:v>Diretores</c:v>
                </c:pt>
                <c:pt idx="1">
                  <c:v>Gerentes Gerais</c:v>
                </c:pt>
                <c:pt idx="2">
                  <c:v>Gerentes</c:v>
                </c:pt>
                <c:pt idx="3">
                  <c:v>Coordenadores</c:v>
                </c:pt>
                <c:pt idx="4">
                  <c:v>Supervisores</c:v>
                </c:pt>
                <c:pt idx="5">
                  <c:v>Especialista Técnico</c:v>
                </c:pt>
                <c:pt idx="6">
                  <c:v>Staff Operacional</c:v>
                </c:pt>
                <c:pt idx="7">
                  <c:v>Staff Administrativo</c:v>
                </c:pt>
                <c:pt idx="8">
                  <c:v>Técnico Profissional</c:v>
                </c:pt>
              </c:strCache>
            </c:strRef>
          </c:cat>
          <c:val>
            <c:numRef>
              <c:extLst>
                <c:ext xmlns:c15="http://schemas.microsoft.com/office/drawing/2012/chart" uri="{02D57815-91ED-43cb-92C2-25804820EDAC}">
                  <c15:fullRef>
                    <c15:sqref>'Social Dados'!$B$423:$K$423</c15:sqref>
                  </c15:fullRef>
                </c:ext>
              </c:extLst>
              <c:f>'Social Dados'!$C$423:$K$423</c:f>
              <c:numCache>
                <c:formatCode>0.0%</c:formatCode>
                <c:ptCount val="9"/>
                <c:pt idx="0">
                  <c:v>0.91228070175438591</c:v>
                </c:pt>
                <c:pt idx="1">
                  <c:v>1</c:v>
                </c:pt>
                <c:pt idx="2">
                  <c:v>0.97558139534883725</c:v>
                </c:pt>
                <c:pt idx="3">
                  <c:v>0.97697841726618706</c:v>
                </c:pt>
                <c:pt idx="4">
                  <c:v>0.98587819947043243</c:v>
                </c:pt>
                <c:pt idx="5">
                  <c:v>0.87610619469026552</c:v>
                </c:pt>
                <c:pt idx="6">
                  <c:v>0.78183116848760614</c:v>
                </c:pt>
                <c:pt idx="7">
                  <c:v>0.86170212765957444</c:v>
                </c:pt>
                <c:pt idx="8">
                  <c:v>0.93504452592980614</c:v>
                </c:pt>
              </c:numCache>
            </c:numRef>
          </c:val>
          <c:extLst>
            <c:ext xmlns:c16="http://schemas.microsoft.com/office/drawing/2014/chart" uri="{C3380CC4-5D6E-409C-BE32-E72D297353CC}">
              <c16:uniqueId val="{00000000-6D2B-4A22-806D-36C0B1643E16}"/>
            </c:ext>
          </c:extLst>
        </c:ser>
        <c:ser>
          <c:idx val="1"/>
          <c:order val="1"/>
          <c:tx>
            <c:strRef>
              <c:f>'Social Dados'!$B$424</c:f>
              <c:strCache>
                <c:ptCount val="1"/>
                <c:pt idx="0">
                  <c:v>Mulheres</c:v>
                </c:pt>
              </c:strCache>
            </c:strRef>
          </c:tx>
          <c:spPr>
            <a:solidFill>
              <a:srgbClr val="9DE4D6"/>
            </a:solidFill>
            <a:ln>
              <a:noFill/>
            </a:ln>
            <a:effectLst/>
          </c:spPr>
          <c:invertIfNegative val="0"/>
          <c:dLbls>
            <c:spPr>
              <a:noFill/>
              <a:ln>
                <a:noFill/>
              </a:ln>
              <a:effectLst/>
            </c:spPr>
            <c:txPr>
              <a:bodyPr/>
              <a:lstStyle/>
              <a:p>
                <a:pPr>
                  <a:defRPr sz="800"/>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'Social Dados'!$B$422:$K$422</c15:sqref>
                  </c15:fullRef>
                </c:ext>
              </c:extLst>
              <c:f>'Social Dados'!$C$422:$K$422</c:f>
              <c:strCache>
                <c:ptCount val="9"/>
                <c:pt idx="0">
                  <c:v>Diretores</c:v>
                </c:pt>
                <c:pt idx="1">
                  <c:v>Gerentes Gerais</c:v>
                </c:pt>
                <c:pt idx="2">
                  <c:v>Gerentes</c:v>
                </c:pt>
                <c:pt idx="3">
                  <c:v>Coordenadores</c:v>
                </c:pt>
                <c:pt idx="4">
                  <c:v>Supervisores</c:v>
                </c:pt>
                <c:pt idx="5">
                  <c:v>Especialista Técnico</c:v>
                </c:pt>
                <c:pt idx="6">
                  <c:v>Staff Operacional</c:v>
                </c:pt>
                <c:pt idx="7">
                  <c:v>Staff Administrativo</c:v>
                </c:pt>
                <c:pt idx="8">
                  <c:v>Técnico Profissional</c:v>
                </c:pt>
              </c:strCache>
            </c:strRef>
          </c:cat>
          <c:val>
            <c:numRef>
              <c:extLst>
                <c:ext xmlns:c15="http://schemas.microsoft.com/office/drawing/2012/chart" uri="{02D57815-91ED-43cb-92C2-25804820EDAC}">
                  <c15:fullRef>
                    <c15:sqref>'Social Dados'!$B$424:$K$424</c15:sqref>
                  </c15:fullRef>
                </c:ext>
              </c:extLst>
              <c:f>'Social Dados'!$C$424:$K$424</c:f>
              <c:numCache>
                <c:formatCode>0.0%</c:formatCode>
                <c:ptCount val="9"/>
                <c:pt idx="0">
                  <c:v>0.81818181818181823</c:v>
                </c:pt>
                <c:pt idx="1">
                  <c:v>1</c:v>
                </c:pt>
                <c:pt idx="2">
                  <c:v>0.96745562130177509</c:v>
                </c:pt>
                <c:pt idx="3">
                  <c:v>0.9754385964912281</c:v>
                </c:pt>
                <c:pt idx="4">
                  <c:v>0.95454545454545459</c:v>
                </c:pt>
                <c:pt idx="5">
                  <c:v>0.77777777777777779</c:v>
                </c:pt>
                <c:pt idx="6">
                  <c:v>0.78462278907472027</c:v>
                </c:pt>
                <c:pt idx="7">
                  <c:v>0.8294117647058824</c:v>
                </c:pt>
                <c:pt idx="8">
                  <c:v>0.90003411804844757</c:v>
                </c:pt>
              </c:numCache>
            </c:numRef>
          </c:val>
          <c:extLst>
            <c:ext xmlns:c16="http://schemas.microsoft.com/office/drawing/2014/chart" uri="{C3380CC4-5D6E-409C-BE32-E72D297353CC}">
              <c16:uniqueId val="{00000001-6D2B-4A22-806D-36C0B1643E16}"/>
            </c:ext>
          </c:extLst>
        </c:ser>
        <c:dLbls>
          <c:dLblPos val="outEnd"/>
          <c:showLegendKey val="0"/>
          <c:showVal val="1"/>
          <c:showCatName val="0"/>
          <c:showSerName val="0"/>
          <c:showPercent val="0"/>
          <c:showBubbleSize val="0"/>
        </c:dLbls>
        <c:gapWidth val="182"/>
        <c:axId val="503188072"/>
        <c:axId val="503187744"/>
      </c:barChart>
      <c:catAx>
        <c:axId val="503188072"/>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900"/>
            </a:pPr>
            <a:endParaRPr lang="pt-BR"/>
          </a:p>
        </c:txPr>
        <c:crossAx val="503187744"/>
        <c:crosses val="autoZero"/>
        <c:auto val="1"/>
        <c:lblAlgn val="ctr"/>
        <c:lblOffset val="100"/>
        <c:noMultiLvlLbl val="0"/>
      </c:catAx>
      <c:valAx>
        <c:axId val="503187744"/>
        <c:scaling>
          <c:orientation val="minMax"/>
          <c:max val="1.05"/>
          <c:min val="0"/>
        </c:scaling>
        <c:delete val="1"/>
        <c:axPos val="t"/>
        <c:numFmt formatCode="General" sourceLinked="1"/>
        <c:majorTickMark val="out"/>
        <c:minorTickMark val="none"/>
        <c:tickLblPos val="nextTo"/>
        <c:crossAx val="503188072"/>
        <c:crosses val="autoZero"/>
        <c:crossBetween val="between"/>
        <c:majorUnit val="0.1"/>
      </c:valAx>
    </c:plotArea>
    <c:legend>
      <c:legendPos val="r"/>
      <c:overlay val="0"/>
      <c:spPr>
        <a:noFill/>
        <a:ln>
          <a:noFill/>
        </a:ln>
        <a:effectLst/>
      </c:spPr>
      <c:txPr>
        <a:bodyPr rot="0" vert="horz"/>
        <a:lstStyle/>
        <a:p>
          <a:pPr>
            <a:defRPr sz="900"/>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Empregados próprios por contrato de trabalho e por gênero</a:t>
            </a:r>
            <a:r>
              <a:rPr lang="pt-BR" sz="1050" b="1" baseline="0"/>
              <a:t> - </a:t>
            </a:r>
            <a:r>
              <a:rPr lang="pt-BR" sz="1050" b="1"/>
              <a:t>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bar"/>
        <c:grouping val="percentStacked"/>
        <c:varyColors val="0"/>
        <c:ser>
          <c:idx val="0"/>
          <c:order val="0"/>
          <c:tx>
            <c:strRef>
              <c:f>'Social Dados'!$C$769</c:f>
              <c:strCache>
                <c:ptCount val="1"/>
                <c:pt idx="0">
                  <c:v>Homens</c:v>
                </c:pt>
              </c:strCache>
            </c:strRef>
          </c:tx>
          <c:spPr>
            <a:solidFill>
              <a:srgbClr val="255E91"/>
            </a:solidFill>
            <a:ln>
              <a:noFill/>
            </a:ln>
            <a:effectLst/>
          </c:spPr>
          <c:invertIfNegative val="0"/>
          <c:dLbls>
            <c:dLbl>
              <c:idx val="0"/>
              <c:layout>
                <c:manualLayout>
                  <c:x val="-2.3653813953999694E-3"/>
                  <c:y val="-7.9505873083212916E-17"/>
                </c:manualLayout>
              </c:layout>
              <c:tx>
                <c:rich>
                  <a:bodyPr/>
                  <a:lstStyle/>
                  <a:p>
                    <a:fld id="{9CF289A8-35CB-4679-BADE-9E56742E51F5}" type="VALUE">
                      <a:rPr lang="en-US" sz="800"/>
                      <a:pPr/>
                      <a:t>[VALOR]</a:t>
                    </a:fld>
                    <a:endParaRPr lang="pt-B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C5C7-4A4D-88DD-5C7BB4F8322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Dados'!$B$770:$B$773</c:f>
              <c:strCache>
                <c:ptCount val="4"/>
                <c:pt idx="0">
                  <c:v>Trainees</c:v>
                </c:pt>
                <c:pt idx="1">
                  <c:v>Temporários</c:v>
                </c:pt>
                <c:pt idx="2">
                  <c:v>PCD</c:v>
                </c:pt>
                <c:pt idx="3">
                  <c:v>Permanentes</c:v>
                </c:pt>
              </c:strCache>
            </c:strRef>
          </c:cat>
          <c:val>
            <c:numRef>
              <c:f>'Social Dados'!$C$770:$C$773</c:f>
              <c:numCache>
                <c:formatCode>_-* #,##0_-;\-* #,##0_-;_-* "-"??_-;_-@_-</c:formatCode>
                <c:ptCount val="4"/>
                <c:pt idx="0">
                  <c:v>284</c:v>
                </c:pt>
                <c:pt idx="1">
                  <c:v>205</c:v>
                </c:pt>
                <c:pt idx="2">
                  <c:v>2102</c:v>
                </c:pt>
                <c:pt idx="3">
                  <c:v>47918</c:v>
                </c:pt>
              </c:numCache>
            </c:numRef>
          </c:val>
          <c:extLst>
            <c:ext xmlns:c16="http://schemas.microsoft.com/office/drawing/2014/chart" uri="{C3380CC4-5D6E-409C-BE32-E72D297353CC}">
              <c16:uniqueId val="{00000001-C5C7-4A4D-88DD-5C7BB4F83228}"/>
            </c:ext>
          </c:extLst>
        </c:ser>
        <c:ser>
          <c:idx val="1"/>
          <c:order val="1"/>
          <c:tx>
            <c:strRef>
              <c:f>'Social Dados'!$D$769</c:f>
              <c:strCache>
                <c:ptCount val="1"/>
                <c:pt idx="0">
                  <c:v>Mulheres</c:v>
                </c:pt>
              </c:strCache>
            </c:strRef>
          </c:tx>
          <c:spPr>
            <a:solidFill>
              <a:srgbClr val="9DE4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Dados'!$B$770:$B$773</c:f>
              <c:strCache>
                <c:ptCount val="4"/>
                <c:pt idx="0">
                  <c:v>Trainees</c:v>
                </c:pt>
                <c:pt idx="1">
                  <c:v>Temporários</c:v>
                </c:pt>
                <c:pt idx="2">
                  <c:v>PCD</c:v>
                </c:pt>
                <c:pt idx="3">
                  <c:v>Permanentes</c:v>
                </c:pt>
              </c:strCache>
            </c:strRef>
          </c:cat>
          <c:val>
            <c:numRef>
              <c:f>'Social Dados'!$D$770:$D$773</c:f>
              <c:numCache>
                <c:formatCode>_-* #,##0_-;\-* #,##0_-;_-* "-"??_-;_-@_-</c:formatCode>
                <c:ptCount val="4"/>
                <c:pt idx="0">
                  <c:v>1668</c:v>
                </c:pt>
                <c:pt idx="1">
                  <c:v>208</c:v>
                </c:pt>
                <c:pt idx="2">
                  <c:v>834</c:v>
                </c:pt>
                <c:pt idx="3">
                  <c:v>13588</c:v>
                </c:pt>
              </c:numCache>
            </c:numRef>
          </c:val>
          <c:extLst>
            <c:ext xmlns:c16="http://schemas.microsoft.com/office/drawing/2014/chart" uri="{C3380CC4-5D6E-409C-BE32-E72D297353CC}">
              <c16:uniqueId val="{00000002-C5C7-4A4D-88DD-5C7BB4F83228}"/>
            </c:ext>
          </c:extLst>
        </c:ser>
        <c:dLbls>
          <c:dLblPos val="ctr"/>
          <c:showLegendKey val="0"/>
          <c:showVal val="1"/>
          <c:showCatName val="0"/>
          <c:showSerName val="0"/>
          <c:showPercent val="0"/>
          <c:showBubbleSize val="0"/>
        </c:dLbls>
        <c:gapWidth val="150"/>
        <c:overlap val="100"/>
        <c:axId val="1527014320"/>
        <c:axId val="1527015632"/>
      </c:barChart>
      <c:catAx>
        <c:axId val="1527014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527015632"/>
        <c:crosses val="autoZero"/>
        <c:auto val="1"/>
        <c:lblAlgn val="ctr"/>
        <c:lblOffset val="100"/>
        <c:noMultiLvlLbl val="0"/>
      </c:catAx>
      <c:valAx>
        <c:axId val="1527015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52701432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Empregados próprios por região e por gênero</a:t>
            </a:r>
            <a:r>
              <a:rPr lang="pt-BR" sz="1050" b="1" baseline="0">
                <a:solidFill>
                  <a:srgbClr val="555555"/>
                </a:solidFill>
              </a:rPr>
              <a:t> - </a:t>
            </a:r>
            <a:r>
              <a:rPr lang="pt-BR" sz="1050" b="1">
                <a:solidFill>
                  <a:srgbClr val="555555"/>
                </a:solidFill>
              </a:rPr>
              <a:t>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555555"/>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bar"/>
        <c:grouping val="clustered"/>
        <c:varyColors val="0"/>
        <c:ser>
          <c:idx val="0"/>
          <c:order val="0"/>
          <c:tx>
            <c:strRef>
              <c:f>'Social Dados'!$C$777</c:f>
              <c:strCache>
                <c:ptCount val="1"/>
                <c:pt idx="0">
                  <c:v>Mulheres</c:v>
                </c:pt>
              </c:strCache>
            </c:strRef>
          </c:tx>
          <c:spPr>
            <a:solidFill>
              <a:srgbClr val="9DE4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Dados'!$B$778:$B$781</c:f>
              <c:strCache>
                <c:ptCount val="4"/>
                <c:pt idx="0">
                  <c:v>Outros</c:v>
                </c:pt>
                <c:pt idx="1">
                  <c:v>Indonésia</c:v>
                </c:pt>
                <c:pt idx="2">
                  <c:v>Canadá</c:v>
                </c:pt>
                <c:pt idx="3">
                  <c:v>Brasil</c:v>
                </c:pt>
              </c:strCache>
            </c:strRef>
          </c:cat>
          <c:val>
            <c:numRef>
              <c:f>'Social Dados'!$C$778:$C$781</c:f>
              <c:numCache>
                <c:formatCode>_-* #,##0_-;\-* #,##0_-;_-* "-"??_-;_-@_-</c:formatCode>
                <c:ptCount val="4"/>
                <c:pt idx="0">
                  <c:v>363</c:v>
                </c:pt>
                <c:pt idx="1">
                  <c:v>330</c:v>
                </c:pt>
                <c:pt idx="2">
                  <c:v>1142</c:v>
                </c:pt>
                <c:pt idx="3">
                  <c:v>14463</c:v>
                </c:pt>
              </c:numCache>
            </c:numRef>
          </c:val>
          <c:extLst>
            <c:ext xmlns:c16="http://schemas.microsoft.com/office/drawing/2014/chart" uri="{C3380CC4-5D6E-409C-BE32-E72D297353CC}">
              <c16:uniqueId val="{00000000-899D-40ED-BE83-AF69ED805F40}"/>
            </c:ext>
          </c:extLst>
        </c:ser>
        <c:ser>
          <c:idx val="1"/>
          <c:order val="1"/>
          <c:tx>
            <c:strRef>
              <c:f>'Social Dados'!$D$777</c:f>
              <c:strCache>
                <c:ptCount val="1"/>
                <c:pt idx="0">
                  <c:v>Homens</c:v>
                </c:pt>
              </c:strCache>
            </c:strRef>
          </c:tx>
          <c:spPr>
            <a:solidFill>
              <a:srgbClr val="255E9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Dados'!$B$778:$B$781</c:f>
              <c:strCache>
                <c:ptCount val="4"/>
                <c:pt idx="0">
                  <c:v>Outros</c:v>
                </c:pt>
                <c:pt idx="1">
                  <c:v>Indonésia</c:v>
                </c:pt>
                <c:pt idx="2">
                  <c:v>Canadá</c:v>
                </c:pt>
                <c:pt idx="3">
                  <c:v>Brasil</c:v>
                </c:pt>
              </c:strCache>
            </c:strRef>
          </c:cat>
          <c:val>
            <c:numRef>
              <c:f>'Social Dados'!$D$778:$D$781</c:f>
              <c:numCache>
                <c:formatCode>_-* #,##0_-;\-* #,##0_-;_-* "-"??_-;_-@_-</c:formatCode>
                <c:ptCount val="4"/>
                <c:pt idx="0">
                  <c:v>1221</c:v>
                </c:pt>
                <c:pt idx="1">
                  <c:v>2836</c:v>
                </c:pt>
                <c:pt idx="2">
                  <c:v>5668</c:v>
                </c:pt>
                <c:pt idx="3">
                  <c:v>40784</c:v>
                </c:pt>
              </c:numCache>
            </c:numRef>
          </c:val>
          <c:extLst>
            <c:ext xmlns:c16="http://schemas.microsoft.com/office/drawing/2014/chart" uri="{C3380CC4-5D6E-409C-BE32-E72D297353CC}">
              <c16:uniqueId val="{00000001-899D-40ED-BE83-AF69ED805F40}"/>
            </c:ext>
          </c:extLst>
        </c:ser>
        <c:dLbls>
          <c:dLblPos val="outEnd"/>
          <c:showLegendKey val="0"/>
          <c:showVal val="1"/>
          <c:showCatName val="0"/>
          <c:showSerName val="0"/>
          <c:showPercent val="0"/>
          <c:showBubbleSize val="0"/>
        </c:dLbls>
        <c:gapWidth val="150"/>
        <c:axId val="1068647104"/>
        <c:axId val="1068640872"/>
      </c:barChart>
      <c:catAx>
        <c:axId val="1068647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1068640872"/>
        <c:crosses val="autoZero"/>
        <c:auto val="1"/>
        <c:lblAlgn val="ctr"/>
        <c:lblOffset val="100"/>
        <c:noMultiLvlLbl val="0"/>
      </c:catAx>
      <c:valAx>
        <c:axId val="1068640872"/>
        <c:scaling>
          <c:orientation val="minMax"/>
        </c:scaling>
        <c:delete val="1"/>
        <c:axPos val="b"/>
        <c:numFmt formatCode="_-* #,##0_-;\-* #,##0_-;_-* &quot;-&quot;??_-;_-@_-" sourceLinked="1"/>
        <c:majorTickMark val="none"/>
        <c:minorTickMark val="none"/>
        <c:tickLblPos val="nextTo"/>
        <c:crossAx val="106864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a:t>Terceiros por contrato de trabalho</a:t>
            </a:r>
            <a:r>
              <a:rPr lang="en-US" sz="1050" b="1" baseline="0"/>
              <a:t> - </a:t>
            </a:r>
            <a:r>
              <a:rPr lang="en-US" sz="1050" b="1"/>
              <a:t>2023</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manualLayout>
          <c:layoutTarget val="inner"/>
          <c:xMode val="edge"/>
          <c:yMode val="edge"/>
          <c:x val="0.32710030003284679"/>
          <c:y val="0.19622222222222221"/>
          <c:w val="0.59929827198354257"/>
          <c:h val="0.75488888888888894"/>
        </c:manualLayout>
      </c:layout>
      <c:barChart>
        <c:barDir val="bar"/>
        <c:grouping val="clustered"/>
        <c:varyColors val="0"/>
        <c:ser>
          <c:idx val="0"/>
          <c:order val="0"/>
          <c:tx>
            <c:strRef>
              <c:f>'Social Dados'!$C$784</c:f>
              <c:strCache>
                <c:ptCount val="1"/>
                <c:pt idx="0">
                  <c:v>Terceiros</c:v>
                </c:pt>
              </c:strCache>
            </c:strRef>
          </c:tx>
          <c:spPr>
            <a:solidFill>
              <a:srgbClr val="00808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Dados'!$B$785:$B$787</c:f>
              <c:strCache>
                <c:ptCount val="3"/>
                <c:pt idx="0">
                  <c:v>Em projeto</c:v>
                </c:pt>
                <c:pt idx="1">
                  <c:v>Permanente (administrativos 
e operacionais)</c:v>
                </c:pt>
                <c:pt idx="2">
                  <c:v>Eventual</c:v>
                </c:pt>
              </c:strCache>
            </c:strRef>
          </c:cat>
          <c:val>
            <c:numRef>
              <c:f>'Social Dados'!$C$785:$C$787</c:f>
              <c:numCache>
                <c:formatCode>_-* #,##0_-;\-* #,##0_-;_-* "-"??_-;_-@_-</c:formatCode>
                <c:ptCount val="3"/>
                <c:pt idx="0">
                  <c:v>54142</c:v>
                </c:pt>
                <c:pt idx="1">
                  <c:v>104427</c:v>
                </c:pt>
                <c:pt idx="2">
                  <c:v>9190</c:v>
                </c:pt>
              </c:numCache>
            </c:numRef>
          </c:val>
          <c:extLst>
            <c:ext xmlns:c16="http://schemas.microsoft.com/office/drawing/2014/chart" uri="{C3380CC4-5D6E-409C-BE32-E72D297353CC}">
              <c16:uniqueId val="{00000000-3357-4C5E-8765-E52403C2D457}"/>
            </c:ext>
          </c:extLst>
        </c:ser>
        <c:dLbls>
          <c:dLblPos val="outEnd"/>
          <c:showLegendKey val="0"/>
          <c:showVal val="1"/>
          <c:showCatName val="0"/>
          <c:showSerName val="0"/>
          <c:showPercent val="0"/>
          <c:showBubbleSize val="0"/>
        </c:dLbls>
        <c:gapWidth val="182"/>
        <c:axId val="1064038592"/>
        <c:axId val="1064036952"/>
      </c:barChart>
      <c:catAx>
        <c:axId val="106403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064036952"/>
        <c:crosses val="autoZero"/>
        <c:auto val="1"/>
        <c:lblAlgn val="ctr"/>
        <c:lblOffset val="100"/>
        <c:noMultiLvlLbl val="0"/>
      </c:catAx>
      <c:valAx>
        <c:axId val="1064036952"/>
        <c:scaling>
          <c:orientation val="minMax"/>
        </c:scaling>
        <c:delete val="1"/>
        <c:axPos val="b"/>
        <c:numFmt formatCode="_-* #,##0_-;\-* #,##0_-;_-* &quot;-&quot;??_-;_-@_-" sourceLinked="1"/>
        <c:majorTickMark val="none"/>
        <c:minorTickMark val="none"/>
        <c:tickLblPos val="nextTo"/>
        <c:crossAx val="1064038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Taxa de rotatividade por região</a:t>
            </a:r>
          </a:p>
        </c:rich>
      </c:tx>
      <c:overlay val="0"/>
      <c:spPr>
        <a:noFill/>
        <a:ln>
          <a:noFill/>
        </a:ln>
        <a:effectLst/>
      </c:spPr>
    </c:title>
    <c:autoTitleDeleted val="0"/>
    <c:plotArea>
      <c:layout>
        <c:manualLayout>
          <c:layoutTarget val="inner"/>
          <c:xMode val="edge"/>
          <c:yMode val="edge"/>
          <c:x val="1.552770004973977E-2"/>
          <c:y val="0.13207682363205758"/>
          <c:w val="0.80224679261850707"/>
          <c:h val="0.79724646788626141"/>
        </c:manualLayout>
      </c:layout>
      <c:barChart>
        <c:barDir val="col"/>
        <c:grouping val="stacked"/>
        <c:varyColors val="0"/>
        <c:ser>
          <c:idx val="0"/>
          <c:order val="0"/>
          <c:tx>
            <c:strRef>
              <c:f>'Social Dados'!$B$79</c:f>
              <c:strCache>
                <c:ptCount val="1"/>
                <c:pt idx="0">
                  <c:v>Brasil</c:v>
                </c:pt>
              </c:strCache>
            </c:strRef>
          </c:tx>
          <c:spPr>
            <a:solidFill>
              <a:srgbClr val="9DE4D6"/>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'Social Dados'!$C$78:$H$78</c15:sqref>
                  </c15:fullRef>
                </c:ext>
              </c:extLst>
              <c:f>'Social Dados'!$D$78:$H$78</c:f>
              <c:numCache>
                <c:formatCode>General</c:formatCode>
                <c:ptCount val="5"/>
                <c:pt idx="0">
                  <c:v>2019</c:v>
                </c:pt>
                <c:pt idx="1">
                  <c:v>2020</c:v>
                </c:pt>
                <c:pt idx="2">
                  <c:v>2021</c:v>
                </c:pt>
                <c:pt idx="3">
                  <c:v>2022</c:v>
                </c:pt>
                <c:pt idx="4">
                  <c:v>2023</c:v>
                </c:pt>
              </c:numCache>
            </c:numRef>
          </c:cat>
          <c:val>
            <c:numRef>
              <c:extLst>
                <c:ext xmlns:c15="http://schemas.microsoft.com/office/drawing/2012/chart" uri="{02D57815-91ED-43cb-92C2-25804820EDAC}">
                  <c15:fullRef>
                    <c15:sqref>'Social Dados'!$C$79:$H$79</c15:sqref>
                  </c15:fullRef>
                </c:ext>
              </c:extLst>
              <c:f>'Social Dados'!$D$79:$H$79</c:f>
              <c:numCache>
                <c:formatCode>0.0%</c:formatCode>
                <c:ptCount val="5"/>
                <c:pt idx="0">
                  <c:v>8.2953105196451202E-2</c:v>
                </c:pt>
                <c:pt idx="1">
                  <c:v>0.11098685041216472</c:v>
                </c:pt>
                <c:pt idx="2">
                  <c:v>7.9254579477759268E-2</c:v>
                </c:pt>
                <c:pt idx="3">
                  <c:v>7.6261644905297188E-2</c:v>
                </c:pt>
                <c:pt idx="4">
                  <c:v>9.0727582909956694E-2</c:v>
                </c:pt>
              </c:numCache>
            </c:numRef>
          </c:val>
          <c:extLst>
            <c:ext xmlns:c16="http://schemas.microsoft.com/office/drawing/2014/chart" uri="{C3380CC4-5D6E-409C-BE32-E72D297353CC}">
              <c16:uniqueId val="{00000008-453D-4653-B2AC-A9C200E712B3}"/>
            </c:ext>
          </c:extLst>
        </c:ser>
        <c:ser>
          <c:idx val="1"/>
          <c:order val="1"/>
          <c:tx>
            <c:strRef>
              <c:f>'Social Dados'!$B$80</c:f>
              <c:strCache>
                <c:ptCount val="1"/>
                <c:pt idx="0">
                  <c:v>Canadá</c:v>
                </c:pt>
              </c:strCache>
            </c:strRef>
          </c:tx>
          <c:spPr>
            <a:solidFill>
              <a:srgbClr val="008080"/>
            </a:solidFill>
            <a:ln>
              <a:noFill/>
            </a:ln>
            <a:effectLst/>
          </c:spPr>
          <c:invertIfNegative val="0"/>
          <c:dLbls>
            <c:spPr>
              <a:noFill/>
              <a:ln>
                <a:noFill/>
              </a:ln>
              <a:effectLst/>
            </c:spPr>
            <c:txPr>
              <a:bodyPr wrap="square" lIns="38100" tIns="19050" rIns="38100" bIns="19050" anchor="ctr">
                <a:spAutoFit/>
              </a:bodyPr>
              <a:lstStyle/>
              <a:p>
                <a:pPr>
                  <a:defRPr>
                    <a:solidFill>
                      <a:schemeClr val="bg1"/>
                    </a:solidFill>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'Social Dados'!$C$78:$H$78</c15:sqref>
                  </c15:fullRef>
                </c:ext>
              </c:extLst>
              <c:f>'Social Dados'!$D$78:$H$78</c:f>
              <c:numCache>
                <c:formatCode>General</c:formatCode>
                <c:ptCount val="5"/>
                <c:pt idx="0">
                  <c:v>2019</c:v>
                </c:pt>
                <c:pt idx="1">
                  <c:v>2020</c:v>
                </c:pt>
                <c:pt idx="2">
                  <c:v>2021</c:v>
                </c:pt>
                <c:pt idx="3">
                  <c:v>2022</c:v>
                </c:pt>
                <c:pt idx="4">
                  <c:v>2023</c:v>
                </c:pt>
              </c:numCache>
            </c:numRef>
          </c:cat>
          <c:val>
            <c:numRef>
              <c:extLst>
                <c:ext xmlns:c15="http://schemas.microsoft.com/office/drawing/2012/chart" uri="{02D57815-91ED-43cb-92C2-25804820EDAC}">
                  <c15:fullRef>
                    <c15:sqref>'Social Dados'!$C$80:$H$80</c15:sqref>
                  </c15:fullRef>
                </c:ext>
              </c:extLst>
              <c:f>'Social Dados'!$D$80:$H$80</c:f>
              <c:numCache>
                <c:formatCode>0.0%</c:formatCode>
                <c:ptCount val="5"/>
                <c:pt idx="0">
                  <c:v>9.8855531597279819E-2</c:v>
                </c:pt>
                <c:pt idx="1">
                  <c:v>9.188877920368542E-2</c:v>
                </c:pt>
                <c:pt idx="2">
                  <c:v>6.1547194291274733E-2</c:v>
                </c:pt>
                <c:pt idx="3">
                  <c:v>9.1805059754772628E-2</c:v>
                </c:pt>
                <c:pt idx="4">
                  <c:v>8.3904892546867851E-2</c:v>
                </c:pt>
              </c:numCache>
            </c:numRef>
          </c:val>
          <c:extLst>
            <c:ext xmlns:c16="http://schemas.microsoft.com/office/drawing/2014/chart" uri="{C3380CC4-5D6E-409C-BE32-E72D297353CC}">
              <c16:uniqueId val="{0000000B-453D-4653-B2AC-A9C200E712B3}"/>
            </c:ext>
          </c:extLst>
        </c:ser>
        <c:ser>
          <c:idx val="2"/>
          <c:order val="2"/>
          <c:tx>
            <c:strRef>
              <c:f>'Social Dados'!$B$81</c:f>
              <c:strCache>
                <c:ptCount val="1"/>
                <c:pt idx="0">
                  <c:v>Indonésia</c:v>
                </c:pt>
              </c:strCache>
            </c:strRef>
          </c:tx>
          <c:spPr>
            <a:solidFill>
              <a:srgbClr val="FFDD99"/>
            </a:solidFill>
            <a:ln>
              <a:noFill/>
            </a:ln>
            <a:effectLst/>
          </c:spPr>
          <c:invertIfNegative val="0"/>
          <c:dLbls>
            <c:dLbl>
              <c:idx val="2"/>
              <c:layout>
                <c:manualLayout>
                  <c:x val="6.3882635693592621E-2"/>
                  <c:y val="-9.5693779904306216E-3"/>
                </c:manualLayout>
              </c:layout>
              <c:tx>
                <c:rich>
                  <a:bodyPr/>
                  <a:lstStyle/>
                  <a:p>
                    <a:fld id="{3BDE3327-0C2A-4AAA-A167-57D7A17C3ADB}" type="VALUE">
                      <a:rPr lang="en-US" sz="900"/>
                      <a:pPr/>
                      <a:t>[VALOR]</a:t>
                    </a:fld>
                    <a:endParaRPr lang="pt-B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453D-4653-B2AC-A9C200E712B3}"/>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'Social Dados'!$C$78:$H$78</c15:sqref>
                  </c15:fullRef>
                </c:ext>
              </c:extLst>
              <c:f>'Social Dados'!$D$78:$H$78</c:f>
              <c:numCache>
                <c:formatCode>General</c:formatCode>
                <c:ptCount val="5"/>
                <c:pt idx="0">
                  <c:v>2019</c:v>
                </c:pt>
                <c:pt idx="1">
                  <c:v>2020</c:v>
                </c:pt>
                <c:pt idx="2">
                  <c:v>2021</c:v>
                </c:pt>
                <c:pt idx="3">
                  <c:v>2022</c:v>
                </c:pt>
                <c:pt idx="4">
                  <c:v>2023</c:v>
                </c:pt>
              </c:numCache>
            </c:numRef>
          </c:cat>
          <c:val>
            <c:numRef>
              <c:extLst>
                <c:ext xmlns:c15="http://schemas.microsoft.com/office/drawing/2012/chart" uri="{02D57815-91ED-43cb-92C2-25804820EDAC}">
                  <c15:fullRef>
                    <c15:sqref>'Social Dados'!$C$81:$H$81</c15:sqref>
                  </c15:fullRef>
                </c:ext>
              </c:extLst>
              <c:f>'Social Dados'!$D$81:$H$81</c:f>
              <c:numCache>
                <c:formatCode>0.0%</c:formatCode>
                <c:ptCount val="5"/>
                <c:pt idx="0">
                  <c:v>2.1259590792838876E-2</c:v>
                </c:pt>
                <c:pt idx="1">
                  <c:v>2.3747980613893376E-2</c:v>
                </c:pt>
                <c:pt idx="2">
                  <c:v>1.4600908500973394E-2</c:v>
                </c:pt>
                <c:pt idx="3">
                  <c:v>4.243421052631579E-2</c:v>
                </c:pt>
                <c:pt idx="4">
                  <c:v>6.8971220641746614E-2</c:v>
                </c:pt>
              </c:numCache>
            </c:numRef>
          </c:val>
          <c:extLst>
            <c:ext xmlns:c16="http://schemas.microsoft.com/office/drawing/2014/chart" uri="{C3380CC4-5D6E-409C-BE32-E72D297353CC}">
              <c16:uniqueId val="{00000010-453D-4653-B2AC-A9C200E712B3}"/>
            </c:ext>
          </c:extLst>
        </c:ser>
        <c:ser>
          <c:idx val="3"/>
          <c:order val="3"/>
          <c:tx>
            <c:strRef>
              <c:f>'Social Dados'!$B$82</c:f>
              <c:strCache>
                <c:ptCount val="1"/>
                <c:pt idx="0">
                  <c:v>Omã</c:v>
                </c:pt>
              </c:strCache>
            </c:strRef>
          </c:tx>
          <c:spPr>
            <a:solidFill>
              <a:srgbClr val="ECB11F"/>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'Social Dados'!$C$78:$H$78</c15:sqref>
                  </c15:fullRef>
                </c:ext>
              </c:extLst>
              <c:f>'Social Dados'!$D$78:$H$78</c:f>
              <c:numCache>
                <c:formatCode>General</c:formatCode>
                <c:ptCount val="5"/>
                <c:pt idx="0">
                  <c:v>2019</c:v>
                </c:pt>
                <c:pt idx="1">
                  <c:v>2020</c:v>
                </c:pt>
                <c:pt idx="2">
                  <c:v>2021</c:v>
                </c:pt>
                <c:pt idx="3">
                  <c:v>2022</c:v>
                </c:pt>
                <c:pt idx="4">
                  <c:v>2023</c:v>
                </c:pt>
              </c:numCache>
            </c:numRef>
          </c:cat>
          <c:val>
            <c:numRef>
              <c:extLst>
                <c:ext xmlns:c15="http://schemas.microsoft.com/office/drawing/2012/chart" uri="{02D57815-91ED-43cb-92C2-25804820EDAC}">
                  <c15:fullRef>
                    <c15:sqref>'Social Dados'!$C$82:$H$82</c15:sqref>
                  </c15:fullRef>
                </c:ext>
              </c:extLst>
              <c:f>'Social Dados'!$D$82:$H$82</c:f>
              <c:numCache>
                <c:formatCode>0.0%</c:formatCode>
                <c:ptCount val="5"/>
                <c:pt idx="0">
                  <c:v>5.1617873651771957E-2</c:v>
                </c:pt>
                <c:pt idx="1">
                  <c:v>8.3333333333333329E-2</c:v>
                </c:pt>
                <c:pt idx="2">
                  <c:v>3.2967032967032968E-2</c:v>
                </c:pt>
                <c:pt idx="3">
                  <c:v>4.1734860883797055E-2</c:v>
                </c:pt>
                <c:pt idx="4">
                  <c:v>1.507537688442211E-2</c:v>
                </c:pt>
              </c:numCache>
            </c:numRef>
          </c:val>
          <c:extLst>
            <c:ext xmlns:c16="http://schemas.microsoft.com/office/drawing/2014/chart" uri="{C3380CC4-5D6E-409C-BE32-E72D297353CC}">
              <c16:uniqueId val="{00000014-453D-4653-B2AC-A9C200E712B3}"/>
            </c:ext>
          </c:extLst>
        </c:ser>
        <c:ser>
          <c:idx val="4"/>
          <c:order val="4"/>
          <c:tx>
            <c:strRef>
              <c:f>'Social Dados'!$B$83</c:f>
              <c:strCache>
                <c:ptCount val="1"/>
                <c:pt idx="0">
                  <c:v>Reino Unido</c:v>
                </c:pt>
              </c:strCache>
            </c:strRef>
          </c:tx>
          <c:spPr>
            <a:solidFill>
              <a:srgbClr val="BCBEC0"/>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'Social Dados'!$C$78:$H$78</c15:sqref>
                  </c15:fullRef>
                </c:ext>
              </c:extLst>
              <c:f>'Social Dados'!$D$78:$H$78</c:f>
              <c:numCache>
                <c:formatCode>General</c:formatCode>
                <c:ptCount val="5"/>
                <c:pt idx="0">
                  <c:v>2019</c:v>
                </c:pt>
                <c:pt idx="1">
                  <c:v>2020</c:v>
                </c:pt>
                <c:pt idx="2">
                  <c:v>2021</c:v>
                </c:pt>
                <c:pt idx="3">
                  <c:v>2022</c:v>
                </c:pt>
                <c:pt idx="4">
                  <c:v>2023</c:v>
                </c:pt>
              </c:numCache>
            </c:numRef>
          </c:cat>
          <c:val>
            <c:numRef>
              <c:extLst>
                <c:ext xmlns:c15="http://schemas.microsoft.com/office/drawing/2012/chart" uri="{02D57815-91ED-43cb-92C2-25804820EDAC}">
                  <c15:fullRef>
                    <c15:sqref>'Social Dados'!$C$83:$H$83</c15:sqref>
                  </c15:fullRef>
                </c:ext>
              </c:extLst>
              <c:f>'Social Dados'!$D$83:$H$83</c:f>
              <c:numCache>
                <c:formatCode>0.0%</c:formatCode>
                <c:ptCount val="5"/>
                <c:pt idx="0">
                  <c:v>4.9065420560747662E-2</c:v>
                </c:pt>
                <c:pt idx="1">
                  <c:v>7.5117370892018781E-2</c:v>
                </c:pt>
                <c:pt idx="2">
                  <c:v>1.9512195121951219E-2</c:v>
                </c:pt>
                <c:pt idx="3">
                  <c:v>4.9479166666666664E-2</c:v>
                </c:pt>
                <c:pt idx="4">
                  <c:v>4.2105263157894736E-2</c:v>
                </c:pt>
              </c:numCache>
            </c:numRef>
          </c:val>
          <c:extLst>
            <c:ext xmlns:c16="http://schemas.microsoft.com/office/drawing/2014/chart" uri="{C3380CC4-5D6E-409C-BE32-E72D297353CC}">
              <c16:uniqueId val="{0000001A-453D-4653-B2AC-A9C200E712B3}"/>
            </c:ext>
          </c:extLst>
        </c:ser>
        <c:dLbls>
          <c:dLblPos val="ctr"/>
          <c:showLegendKey val="0"/>
          <c:showVal val="1"/>
          <c:showCatName val="0"/>
          <c:showSerName val="0"/>
          <c:showPercent val="0"/>
          <c:showBubbleSize val="0"/>
        </c:dLbls>
        <c:gapWidth val="150"/>
        <c:overlap val="100"/>
        <c:axId val="188744423"/>
        <c:axId val="188744751"/>
      </c:barChart>
      <c:catAx>
        <c:axId val="1887444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crossAx val="188744751"/>
        <c:crosses val="autoZero"/>
        <c:auto val="1"/>
        <c:lblAlgn val="ctr"/>
        <c:lblOffset val="100"/>
        <c:noMultiLvlLbl val="0"/>
      </c:catAx>
      <c:valAx>
        <c:axId val="188744751"/>
        <c:scaling>
          <c:orientation val="minMax"/>
          <c:max val="0.55000000000000004"/>
          <c:min val="0"/>
        </c:scaling>
        <c:delete val="1"/>
        <c:axPos val="l"/>
        <c:numFmt formatCode="0.0%" sourceLinked="1"/>
        <c:majorTickMark val="out"/>
        <c:minorTickMark val="none"/>
        <c:tickLblPos val="nextTo"/>
        <c:crossAx val="188744423"/>
        <c:crosses val="autoZero"/>
        <c:crossBetween val="between"/>
      </c:valAx>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rgbClr val="747678"/>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ln>
      <a:solidFill>
        <a:schemeClr val="bg1">
          <a:lumMod val="95000"/>
        </a:schemeClr>
      </a:solidFill>
    </a:ln>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Emissões de Óxido de Nitrogênio (NOx)</a:t>
            </a:r>
          </a:p>
          <a:p>
            <a:pPr>
              <a:defRPr sz="1050" b="1">
                <a:solidFill>
                  <a:srgbClr val="555555"/>
                </a:solidFill>
              </a:defRPr>
            </a:pPr>
            <a:r>
              <a:rPr lang="pt-BR" sz="1050" b="0" i="1">
                <a:solidFill>
                  <a:srgbClr val="555555"/>
                </a:solidFill>
              </a:rPr>
              <a:t>(em mil toneladas)</a:t>
            </a:r>
          </a:p>
        </c:rich>
      </c:tx>
      <c:overlay val="0"/>
      <c:spPr>
        <a:noFill/>
        <a:ln>
          <a:noFill/>
        </a:ln>
        <a:effectLst/>
      </c:spPr>
      <c:txPr>
        <a:bodyPr rot="0" spcFirstLastPara="1" vertOverflow="ellipsis" vert="horz" wrap="square" anchor="ctr" anchorCtr="1"/>
        <a:lstStyle/>
        <a:p>
          <a:pPr>
            <a:defRPr sz="1050" b="1" i="0" u="none" strike="noStrike" kern="1200" spc="0" baseline="0">
              <a:solidFill>
                <a:srgbClr val="555555"/>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'Ambiental Dados'!$C$611</c:f>
              <c:strCache>
                <c:ptCount val="1"/>
                <c:pt idx="0">
                  <c:v>Níquel</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'Ambiental Dados'!$B$613:$B$617</c:f>
              <c:numCache>
                <c:formatCode>General</c:formatCode>
                <c:ptCount val="5"/>
                <c:pt idx="0">
                  <c:v>2019</c:v>
                </c:pt>
                <c:pt idx="1">
                  <c:v>2020</c:v>
                </c:pt>
                <c:pt idx="2">
                  <c:v>2021</c:v>
                </c:pt>
                <c:pt idx="3">
                  <c:v>2022</c:v>
                </c:pt>
                <c:pt idx="4">
                  <c:v>2023</c:v>
                </c:pt>
              </c:numCache>
            </c:numRef>
          </c:cat>
          <c:val>
            <c:numRef>
              <c:f>'Ambiental Dados'!$C$613:$C$617</c:f>
              <c:numCache>
                <c:formatCode>0.0</c:formatCode>
                <c:ptCount val="5"/>
                <c:pt idx="0">
                  <c:v>12.2</c:v>
                </c:pt>
                <c:pt idx="1">
                  <c:v>15.233664864952649</c:v>
                </c:pt>
                <c:pt idx="2">
                  <c:v>8</c:v>
                </c:pt>
                <c:pt idx="3">
                  <c:v>5.7445160006041869</c:v>
                </c:pt>
                <c:pt idx="4">
                  <c:v>13</c:v>
                </c:pt>
              </c:numCache>
            </c:numRef>
          </c:val>
          <c:extLst>
            <c:ext xmlns:c16="http://schemas.microsoft.com/office/drawing/2014/chart" uri="{C3380CC4-5D6E-409C-BE32-E72D297353CC}">
              <c16:uniqueId val="{00000000-5FF4-4326-BEA4-9E64258224B7}"/>
            </c:ext>
          </c:extLst>
        </c:ser>
        <c:ser>
          <c:idx val="1"/>
          <c:order val="1"/>
          <c:tx>
            <c:strRef>
              <c:f>'Ambiental Dados'!$D$611</c:f>
              <c:strCache>
                <c:ptCount val="1"/>
                <c:pt idx="0">
                  <c:v>Pelotização</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'Ambiental Dados'!$B$613:$B$617</c:f>
              <c:numCache>
                <c:formatCode>General</c:formatCode>
                <c:ptCount val="5"/>
                <c:pt idx="0">
                  <c:v>2019</c:v>
                </c:pt>
                <c:pt idx="1">
                  <c:v>2020</c:v>
                </c:pt>
                <c:pt idx="2">
                  <c:v>2021</c:v>
                </c:pt>
                <c:pt idx="3">
                  <c:v>2022</c:v>
                </c:pt>
                <c:pt idx="4">
                  <c:v>2023</c:v>
                </c:pt>
              </c:numCache>
            </c:numRef>
          </c:cat>
          <c:val>
            <c:numRef>
              <c:f>'Ambiental Dados'!$D$613:$D$617</c:f>
              <c:numCache>
                <c:formatCode>0.0</c:formatCode>
                <c:ptCount val="5"/>
                <c:pt idx="0">
                  <c:v>11.46945509975995</c:v>
                </c:pt>
                <c:pt idx="1">
                  <c:v>14.1</c:v>
                </c:pt>
                <c:pt idx="2">
                  <c:v>18.100000000000001</c:v>
                </c:pt>
                <c:pt idx="3">
                  <c:v>19.814409896228945</c:v>
                </c:pt>
                <c:pt idx="4">
                  <c:v>16.949689381119573</c:v>
                </c:pt>
              </c:numCache>
            </c:numRef>
          </c:val>
          <c:extLst>
            <c:ext xmlns:c16="http://schemas.microsoft.com/office/drawing/2014/chart" uri="{C3380CC4-5D6E-409C-BE32-E72D297353CC}">
              <c16:uniqueId val="{00000001-5FF4-4326-BEA4-9E64258224B7}"/>
            </c:ext>
          </c:extLst>
        </c:ser>
        <c:ser>
          <c:idx val="2"/>
          <c:order val="2"/>
          <c:tx>
            <c:strRef>
              <c:f>'Ambiental Dados'!$E$611</c:f>
              <c:strCache>
                <c:ptCount val="1"/>
                <c:pt idx="0">
                  <c:v>Minério de Ferro</c:v>
                </c:pt>
              </c:strCache>
            </c:strRef>
          </c:tx>
          <c:spPr>
            <a:solidFill>
              <a:srgbClr val="BCBEC0"/>
            </a:solidFill>
            <a:ln>
              <a:noFill/>
            </a:ln>
            <a:effectLst/>
          </c:spPr>
          <c:invertIfNegative val="0"/>
          <c:dLbls>
            <c:dLbl>
              <c:idx val="0"/>
              <c:layout>
                <c:manualLayout>
                  <c:x val="5.852190442626503E-2"/>
                  <c:y val="-9.3750000000001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B7-4A51-8FEB-ACCD397CDE49}"/>
                </c:ext>
              </c:extLst>
            </c:dLbl>
            <c:dLbl>
              <c:idx val="1"/>
              <c:layout>
                <c:manualLayout>
                  <c:x val="6.2045195357805345E-2"/>
                  <c:y val="-9.3750000000001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F4-4326-BEA4-9E64258224B7}"/>
                </c:ext>
              </c:extLst>
            </c:dLbl>
            <c:dLbl>
              <c:idx val="2"/>
              <c:layout>
                <c:manualLayout>
                  <c:x val="5.9692342514790289E-2"/>
                  <c:y val="-1.56250000000001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F4-4326-BEA4-9E64258224B7}"/>
                </c:ext>
              </c:extLst>
            </c:dLbl>
            <c:dLbl>
              <c:idx val="3"/>
              <c:layout>
                <c:manualLayout>
                  <c:x val="5.735146633773977E-2"/>
                  <c:y val="-1.562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F4-4326-BEA4-9E64258224B7}"/>
                </c:ext>
              </c:extLst>
            </c:dLbl>
            <c:spPr>
              <a:noFill/>
              <a:ln>
                <a:noFill/>
              </a:ln>
              <a:effectLst/>
            </c:spPr>
            <c:txPr>
              <a:bodyPr rot="0" spcFirstLastPara="1" vertOverflow="ellipsis" vert="horz" wrap="square" lIns="38100" tIns="19050" rIns="38100" bIns="19050" anchor="ctr" anchorCtr="0">
                <a:spAutoFit/>
              </a:bodyPr>
              <a:lstStyle/>
              <a:p>
                <a:pPr algn="ctr">
                  <a:defRPr lang="en-US" sz="10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'Ambiental Dados'!$B$613:$B$617</c:f>
              <c:numCache>
                <c:formatCode>General</c:formatCode>
                <c:ptCount val="5"/>
                <c:pt idx="0">
                  <c:v>2019</c:v>
                </c:pt>
                <c:pt idx="1">
                  <c:v>2020</c:v>
                </c:pt>
                <c:pt idx="2">
                  <c:v>2021</c:v>
                </c:pt>
                <c:pt idx="3">
                  <c:v>2022</c:v>
                </c:pt>
                <c:pt idx="4">
                  <c:v>2023</c:v>
                </c:pt>
              </c:numCache>
            </c:numRef>
          </c:cat>
          <c:val>
            <c:numRef>
              <c:f>'Ambiental Dados'!$E$613:$E$617</c:f>
              <c:numCache>
                <c:formatCode>0.0</c:formatCode>
                <c:ptCount val="5"/>
                <c:pt idx="0">
                  <c:v>1.630288472758149</c:v>
                </c:pt>
                <c:pt idx="1">
                  <c:v>0.48540657080069183</c:v>
                </c:pt>
                <c:pt idx="2">
                  <c:v>3.0103290491851427</c:v>
                </c:pt>
                <c:pt idx="3">
                  <c:v>2.8353228385375067</c:v>
                </c:pt>
                <c:pt idx="4">
                  <c:v>2.9769025960128896</c:v>
                </c:pt>
              </c:numCache>
            </c:numRef>
          </c:val>
          <c:extLst>
            <c:ext xmlns:c16="http://schemas.microsoft.com/office/drawing/2014/chart" uri="{C3380CC4-5D6E-409C-BE32-E72D297353CC}">
              <c16:uniqueId val="{00000002-5FF4-4326-BEA4-9E64258224B7}"/>
            </c:ext>
          </c:extLst>
        </c:ser>
        <c:ser>
          <c:idx val="3"/>
          <c:order val="3"/>
          <c:tx>
            <c:strRef>
              <c:f>'Ambiental Dados'!$F$611</c:f>
              <c:strCache>
                <c:ptCount val="1"/>
                <c:pt idx="0">
                  <c:v>Logística</c:v>
                </c:pt>
              </c:strCache>
            </c:strRef>
          </c:tx>
          <c:spPr>
            <a:solidFill>
              <a:srgbClr val="9DE4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'Ambiental Dados'!$B$613:$B$617</c:f>
              <c:numCache>
                <c:formatCode>General</c:formatCode>
                <c:ptCount val="5"/>
                <c:pt idx="0">
                  <c:v>2019</c:v>
                </c:pt>
                <c:pt idx="1">
                  <c:v>2020</c:v>
                </c:pt>
                <c:pt idx="2">
                  <c:v>2021</c:v>
                </c:pt>
                <c:pt idx="3">
                  <c:v>2022</c:v>
                </c:pt>
                <c:pt idx="4">
                  <c:v>2023</c:v>
                </c:pt>
              </c:numCache>
            </c:numRef>
          </c:cat>
          <c:val>
            <c:numRef>
              <c:f>'Ambiental Dados'!$F$613:$F$617</c:f>
              <c:numCache>
                <c:formatCode>0.0</c:formatCode>
                <c:ptCount val="5"/>
                <c:pt idx="0">
                  <c:v>11.772102048780473</c:v>
                </c:pt>
                <c:pt idx="1">
                  <c:v>16.491128467041626</c:v>
                </c:pt>
                <c:pt idx="2">
                  <c:v>18.256472403974399</c:v>
                </c:pt>
                <c:pt idx="3">
                  <c:v>15.6339163140909</c:v>
                </c:pt>
                <c:pt idx="4">
                  <c:v>16.086095621923512</c:v>
                </c:pt>
              </c:numCache>
            </c:numRef>
          </c:val>
          <c:extLst>
            <c:ext xmlns:c16="http://schemas.microsoft.com/office/drawing/2014/chart" uri="{C3380CC4-5D6E-409C-BE32-E72D297353CC}">
              <c16:uniqueId val="{00000003-5FF4-4326-BEA4-9E64258224B7}"/>
            </c:ext>
          </c:extLst>
        </c:ser>
        <c:ser>
          <c:idx val="4"/>
          <c:order val="4"/>
          <c:tx>
            <c:strRef>
              <c:f>'Ambiental Dados'!$G$611</c:f>
              <c:strCache>
                <c:ptCount val="1"/>
                <c:pt idx="0">
                  <c:v>Outros Negócios*</c:v>
                </c:pt>
              </c:strCache>
            </c:strRef>
          </c:tx>
          <c:spPr>
            <a:solidFill>
              <a:srgbClr val="74767B"/>
            </a:solidFill>
            <a:ln>
              <a:noFill/>
            </a:ln>
            <a:effectLst/>
          </c:spPr>
          <c:invertIfNegative val="0"/>
          <c:dLbls>
            <c:dLbl>
              <c:idx val="0"/>
              <c:layout>
                <c:manualLayout>
                  <c:x val="6.3195448659192049E-2"/>
                  <c:y val="-1.87499999999999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F4-4326-BEA4-9E64258224B7}"/>
                </c:ext>
              </c:extLst>
            </c:dLbl>
            <c:dLbl>
              <c:idx val="1"/>
              <c:layout>
                <c:manualLayout>
                  <c:x val="6.0857681310027854E-2"/>
                  <c:y val="-3.12500000000000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F4-4326-BEA4-9E64258224B7}"/>
                </c:ext>
              </c:extLst>
            </c:dLbl>
            <c:dLbl>
              <c:idx val="2"/>
              <c:layout>
                <c:manualLayout>
                  <c:x val="5.9692302810606168E-2"/>
                  <c:y val="-9.37500000000005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F4-4326-BEA4-9E64258224B7}"/>
                </c:ext>
              </c:extLst>
            </c:dLbl>
            <c:dLbl>
              <c:idx val="3"/>
              <c:layout>
                <c:manualLayout>
                  <c:x val="6.5495066648159295E-2"/>
                  <c:y val="3.06325779078060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F4-4326-BEA4-9E64258224B7}"/>
                </c:ext>
              </c:extLst>
            </c:dLbl>
            <c:dLbl>
              <c:idx val="4"/>
              <c:delete val="1"/>
              <c:extLst>
                <c:ext xmlns:c15="http://schemas.microsoft.com/office/drawing/2012/chart" uri="{CE6537A1-D6FC-4f65-9D91-7224C49458BB}"/>
                <c:ext xmlns:c16="http://schemas.microsoft.com/office/drawing/2014/chart" uri="{C3380CC4-5D6E-409C-BE32-E72D297353CC}">
                  <c16:uniqueId val="{0000000B-5FF4-4326-BEA4-9E64258224B7}"/>
                </c:ext>
              </c:extLst>
            </c:dLbl>
            <c:spPr>
              <a:noFill/>
              <a:ln>
                <a:noFill/>
              </a:ln>
              <a:effectLst>
                <a:softEdge rad="0"/>
              </a:effectLst>
            </c:spPr>
            <c:txPr>
              <a:bodyPr rot="0" spcFirstLastPara="1" vertOverflow="clip" horzOverflow="clip" vert="horz" wrap="square" lIns="38100" tIns="19050" rIns="38100" bIns="19050" anchor="t" anchorCtr="1">
                <a:spAutoFit/>
              </a:bodyPr>
              <a:lstStyle/>
              <a:p>
                <a:pPr>
                  <a:defRPr sz="10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accentCallout1">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'Ambiental Dados'!$B$613:$B$617</c:f>
              <c:numCache>
                <c:formatCode>General</c:formatCode>
                <c:ptCount val="5"/>
                <c:pt idx="0">
                  <c:v>2019</c:v>
                </c:pt>
                <c:pt idx="1">
                  <c:v>2020</c:v>
                </c:pt>
                <c:pt idx="2">
                  <c:v>2021</c:v>
                </c:pt>
                <c:pt idx="3">
                  <c:v>2022</c:v>
                </c:pt>
                <c:pt idx="4">
                  <c:v>2023</c:v>
                </c:pt>
              </c:numCache>
            </c:numRef>
          </c:cat>
          <c:val>
            <c:numRef>
              <c:f>'Ambiental Dados'!$G$613:$G$617</c:f>
              <c:numCache>
                <c:formatCode>0.0</c:formatCode>
                <c:ptCount val="5"/>
                <c:pt idx="0">
                  <c:v>3.1604107619988087</c:v>
                </c:pt>
                <c:pt idx="1">
                  <c:v>0.89677540005381406</c:v>
                </c:pt>
                <c:pt idx="2">
                  <c:v>1.4435588983861978</c:v>
                </c:pt>
                <c:pt idx="3">
                  <c:v>0.8</c:v>
                </c:pt>
                <c:pt idx="4">
                  <c:v>0.76320812853861086</c:v>
                </c:pt>
              </c:numCache>
            </c:numRef>
          </c:val>
          <c:extLst>
            <c:ext xmlns:c16="http://schemas.microsoft.com/office/drawing/2014/chart" uri="{C3380CC4-5D6E-409C-BE32-E72D297353CC}">
              <c16:uniqueId val="{00000004-5FF4-4326-BEA4-9E64258224B7}"/>
            </c:ext>
          </c:extLst>
        </c:ser>
        <c:dLbls>
          <c:showLegendKey val="0"/>
          <c:showVal val="0"/>
          <c:showCatName val="0"/>
          <c:showSerName val="0"/>
          <c:showPercent val="0"/>
          <c:showBubbleSize val="0"/>
        </c:dLbls>
        <c:gapWidth val="150"/>
        <c:overlap val="100"/>
        <c:axId val="63290367"/>
        <c:axId val="63285119"/>
      </c:barChart>
      <c:lineChart>
        <c:grouping val="standard"/>
        <c:varyColors val="0"/>
        <c:ser>
          <c:idx val="5"/>
          <c:order val="5"/>
          <c:tx>
            <c:strRef>
              <c:f>'Ambiental Dados'!$H$611</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dLbl>
              <c:idx val="2"/>
              <c:tx>
                <c:rich>
                  <a:bodyPr/>
                  <a:lstStyle/>
                  <a:p>
                    <a:fld id="{C91156B8-E4C5-4E08-9996-4EA51142D19C}" type="VALUE">
                      <a:rPr lang="en-US">
                        <a:solidFill>
                          <a:srgbClr val="555555"/>
                        </a:solidFill>
                      </a:rPr>
                      <a:pPr/>
                      <a:t>[VALOR]</a:t>
                    </a:fld>
                    <a:endParaRPr lang="pt-BR"/>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4B7-4A51-8FEB-ACCD397CDE4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'Ambiental Dados'!$B$613:$B$617</c:f>
              <c:numCache>
                <c:formatCode>General</c:formatCode>
                <c:ptCount val="5"/>
                <c:pt idx="0">
                  <c:v>2019</c:v>
                </c:pt>
                <c:pt idx="1">
                  <c:v>2020</c:v>
                </c:pt>
                <c:pt idx="2">
                  <c:v>2021</c:v>
                </c:pt>
                <c:pt idx="3">
                  <c:v>2022</c:v>
                </c:pt>
                <c:pt idx="4">
                  <c:v>2023</c:v>
                </c:pt>
              </c:numCache>
            </c:numRef>
          </c:cat>
          <c:val>
            <c:numRef>
              <c:f>'Ambiental Dados'!$H$613:$H$617</c:f>
              <c:numCache>
                <c:formatCode>0.0</c:formatCode>
                <c:ptCount val="5"/>
                <c:pt idx="0">
                  <c:v>40.299999999999997</c:v>
                </c:pt>
                <c:pt idx="1">
                  <c:v>47.172452093091216</c:v>
                </c:pt>
                <c:pt idx="2">
                  <c:v>48.8</c:v>
                </c:pt>
                <c:pt idx="3">
                  <c:v>44.7</c:v>
                </c:pt>
                <c:pt idx="4">
                  <c:v>49.8</c:v>
                </c:pt>
              </c:numCache>
            </c:numRef>
          </c:val>
          <c:smooth val="0"/>
          <c:extLst>
            <c:ext xmlns:c16="http://schemas.microsoft.com/office/drawing/2014/chart" uri="{C3380CC4-5D6E-409C-BE32-E72D297353CC}">
              <c16:uniqueId val="{00000005-5FF4-4326-BEA4-9E64258224B7}"/>
            </c:ext>
          </c:extLst>
        </c:ser>
        <c:dLbls>
          <c:showLegendKey val="0"/>
          <c:showVal val="0"/>
          <c:showCatName val="0"/>
          <c:showSerName val="0"/>
          <c:showPercent val="0"/>
          <c:showBubbleSize val="0"/>
        </c:dLbls>
        <c:marker val="1"/>
        <c:smooth val="0"/>
        <c:axId val="63290367"/>
        <c:axId val="63285119"/>
      </c:lineChart>
      <c:catAx>
        <c:axId val="63290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63285119"/>
        <c:crosses val="autoZero"/>
        <c:auto val="1"/>
        <c:lblAlgn val="ctr"/>
        <c:lblOffset val="100"/>
        <c:noMultiLvlLbl val="0"/>
      </c:catAx>
      <c:valAx>
        <c:axId val="63285119"/>
        <c:scaling>
          <c:orientation val="minMax"/>
          <c:max val="85"/>
          <c:min val="0"/>
        </c:scaling>
        <c:delete val="1"/>
        <c:axPos val="l"/>
        <c:numFmt formatCode="0.0" sourceLinked="1"/>
        <c:majorTickMark val="out"/>
        <c:minorTickMark val="none"/>
        <c:tickLblPos val="nextTo"/>
        <c:crossAx val="63290367"/>
        <c:crosses val="autoZero"/>
        <c:crossBetween val="between"/>
        <c:majorUnit val="5"/>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6350" cap="flat" cmpd="sng" algn="ctr">
      <a:solidFill>
        <a:schemeClr val="bg1">
          <a:lumMod val="95000"/>
        </a:schemeClr>
      </a:solidFill>
      <a:round/>
    </a:ln>
    <a:effectLst/>
  </c:spPr>
  <c:txPr>
    <a:bodyPr/>
    <a:lstStyle/>
    <a:p>
      <a:pPr>
        <a:defRPr sz="900">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050"/>
            </a:pPr>
            <a:r>
              <a:rPr lang="pt-BR" sz="1050">
                <a:solidFill>
                  <a:srgbClr val="555555"/>
                </a:solidFill>
              </a:rPr>
              <a:t>Percentual</a:t>
            </a:r>
            <a:r>
              <a:rPr lang="pt-BR" sz="1050" baseline="0">
                <a:solidFill>
                  <a:srgbClr val="555555"/>
                </a:solidFill>
              </a:rPr>
              <a:t> de empregados por categoria funcional e por faixa etária - 2023</a:t>
            </a:r>
            <a:endParaRPr lang="pt-BR" sz="1050">
              <a:solidFill>
                <a:srgbClr val="555555"/>
              </a:solidFill>
            </a:endParaRPr>
          </a:p>
        </c:rich>
      </c:tx>
      <c:overlay val="0"/>
      <c:spPr>
        <a:noFill/>
        <a:ln>
          <a:noFill/>
        </a:ln>
        <a:effectLst/>
      </c:spPr>
    </c:title>
    <c:autoTitleDeleted val="0"/>
    <c:plotArea>
      <c:layout/>
      <c:barChart>
        <c:barDir val="bar"/>
        <c:grouping val="stacked"/>
        <c:varyColors val="0"/>
        <c:ser>
          <c:idx val="0"/>
          <c:order val="0"/>
          <c:tx>
            <c:strRef>
              <c:f>'Social Dados'!$B$514</c:f>
              <c:strCache>
                <c:ptCount val="1"/>
                <c:pt idx="0">
                  <c:v>&lt; 30 anos</c:v>
                </c:pt>
              </c:strCache>
            </c:strRef>
          </c:tx>
          <c:spPr>
            <a:solidFill>
              <a:srgbClr val="C0305E"/>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2142-46C8-B1E8-AD7B042720E6}"/>
                </c:ext>
              </c:extLst>
            </c:dLbl>
            <c:dLbl>
              <c:idx val="1"/>
              <c:layout>
                <c:manualLayout>
                  <c:x val="1.4802144918391703E-2"/>
                  <c:y val="-4.4341827152229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142-46C8-B1E8-AD7B042720E6}"/>
                </c:ext>
              </c:extLst>
            </c:dLbl>
            <c:dLbl>
              <c:idx val="2"/>
              <c:layout>
                <c:manualLayout>
                  <c:x val="1.355271462717229E-2"/>
                  <c:y val="-4.0752361156261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43-4BDE-9FF4-BA0AF849E783}"/>
                </c:ext>
              </c:extLst>
            </c:dLbl>
            <c:dLbl>
              <c:idx val="3"/>
              <c:layout>
                <c:manualLayout>
                  <c:x val="6.160324830532837E-3"/>
                  <c:y val="-4.0752361156261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43-4BDE-9FF4-BA0AF849E783}"/>
                </c:ext>
              </c:extLst>
            </c:dLbl>
            <c:dLbl>
              <c:idx val="5"/>
              <c:layout>
                <c:manualLayout>
                  <c:x val="4.9282598644262649E-3"/>
                  <c:y val="-3.7617564144241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43-4BDE-9FF4-BA0AF849E783}"/>
                </c:ext>
              </c:extLst>
            </c:dLbl>
            <c:spPr>
              <a:noFill/>
              <a:ln>
                <a:noFill/>
              </a:ln>
              <a:effectLst/>
            </c:spPr>
            <c:txPr>
              <a:bodyPr/>
              <a:lstStyle/>
              <a:p>
                <a:pPr>
                  <a:defRPr sz="800">
                    <a:solidFill>
                      <a:sysClr val="windowText" lastClr="000000"/>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Dados'!$C$513:$K$513</c:f>
              <c:strCache>
                <c:ptCount val="9"/>
                <c:pt idx="0">
                  <c:v>Diretores</c:v>
                </c:pt>
                <c:pt idx="1">
                  <c:v>Gerente Geral</c:v>
                </c:pt>
                <c:pt idx="2">
                  <c:v>Gerente</c:v>
                </c:pt>
                <c:pt idx="3">
                  <c:v>Coordenador</c:v>
                </c:pt>
                <c:pt idx="4">
                  <c:v>Supervisor</c:v>
                </c:pt>
                <c:pt idx="5">
                  <c:v>Especialista Técnico</c:v>
                </c:pt>
                <c:pt idx="6">
                  <c:v>Staff Operacional</c:v>
                </c:pt>
                <c:pt idx="7">
                  <c:v>Staff Administrativo</c:v>
                </c:pt>
                <c:pt idx="8">
                  <c:v>Técnico Profissional</c:v>
                </c:pt>
              </c:strCache>
            </c:strRef>
          </c:cat>
          <c:val>
            <c:numRef>
              <c:f>'Social Dados'!$C$514:$K$514</c:f>
              <c:numCache>
                <c:formatCode>0.0%</c:formatCode>
                <c:ptCount val="9"/>
                <c:pt idx="0">
                  <c:v>0</c:v>
                </c:pt>
                <c:pt idx="1">
                  <c:v>3.4246575342465752E-3</c:v>
                </c:pt>
                <c:pt idx="2">
                  <c:v>2.5041736227045075E-3</c:v>
                </c:pt>
                <c:pt idx="3">
                  <c:v>2.5510204081632654E-2</c:v>
                </c:pt>
                <c:pt idx="4">
                  <c:v>4.2181818181818181E-2</c:v>
                </c:pt>
                <c:pt idx="5">
                  <c:v>2.0134228187919462E-2</c:v>
                </c:pt>
                <c:pt idx="6">
                  <c:v>0.16904493407356003</c:v>
                </c:pt>
                <c:pt idx="7">
                  <c:v>0.1285892634207241</c:v>
                </c:pt>
                <c:pt idx="8">
                  <c:v>0.13527930063713142</c:v>
                </c:pt>
              </c:numCache>
            </c:numRef>
          </c:val>
          <c:extLst>
            <c:ext xmlns:c16="http://schemas.microsoft.com/office/drawing/2014/chart" uri="{C3380CC4-5D6E-409C-BE32-E72D297353CC}">
              <c16:uniqueId val="{00000006-2142-46C8-B1E8-AD7B042720E6}"/>
            </c:ext>
          </c:extLst>
        </c:ser>
        <c:ser>
          <c:idx val="1"/>
          <c:order val="1"/>
          <c:tx>
            <c:strRef>
              <c:f>'Social Dados'!$B$515</c:f>
              <c:strCache>
                <c:ptCount val="1"/>
                <c:pt idx="0">
                  <c:v>30 a 50 anos</c:v>
                </c:pt>
              </c:strCache>
            </c:strRef>
          </c:tx>
          <c:spPr>
            <a:solidFill>
              <a:srgbClr val="0ABB98"/>
            </a:solidFill>
            <a:ln>
              <a:noFill/>
            </a:ln>
            <a:effectLst/>
          </c:spPr>
          <c:invertIfNegative val="0"/>
          <c:dLbls>
            <c:spPr>
              <a:noFill/>
              <a:ln>
                <a:noFill/>
              </a:ln>
              <a:effectLst/>
            </c:spPr>
            <c:txPr>
              <a:bodyPr/>
              <a:lstStyle/>
              <a:p>
                <a:pPr>
                  <a:defRPr sz="800">
                    <a:solidFill>
                      <a:sysClr val="windowText" lastClr="000000"/>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Dados'!$C$513:$K$513</c:f>
              <c:strCache>
                <c:ptCount val="9"/>
                <c:pt idx="0">
                  <c:v>Diretores</c:v>
                </c:pt>
                <c:pt idx="1">
                  <c:v>Gerente Geral</c:v>
                </c:pt>
                <c:pt idx="2">
                  <c:v>Gerente</c:v>
                </c:pt>
                <c:pt idx="3">
                  <c:v>Coordenador</c:v>
                </c:pt>
                <c:pt idx="4">
                  <c:v>Supervisor</c:v>
                </c:pt>
                <c:pt idx="5">
                  <c:v>Especialista Técnico</c:v>
                </c:pt>
                <c:pt idx="6">
                  <c:v>Staff Operacional</c:v>
                </c:pt>
                <c:pt idx="7">
                  <c:v>Staff Administrativo</c:v>
                </c:pt>
                <c:pt idx="8">
                  <c:v>Técnico Profissional</c:v>
                </c:pt>
              </c:strCache>
            </c:strRef>
          </c:cat>
          <c:val>
            <c:numRef>
              <c:f>'Social Dados'!$C$515:$K$515</c:f>
              <c:numCache>
                <c:formatCode>0.0%</c:formatCode>
                <c:ptCount val="9"/>
                <c:pt idx="0">
                  <c:v>0.65486725663716816</c:v>
                </c:pt>
                <c:pt idx="1">
                  <c:v>0.77054794520547942</c:v>
                </c:pt>
                <c:pt idx="2">
                  <c:v>0.79883138564273792</c:v>
                </c:pt>
                <c:pt idx="3">
                  <c:v>0.90612244897959182</c:v>
                </c:pt>
                <c:pt idx="4">
                  <c:v>0.78290909090909089</c:v>
                </c:pt>
                <c:pt idx="5">
                  <c:v>0.70469798657718119</c:v>
                </c:pt>
                <c:pt idx="6">
                  <c:v>0.71751387925052046</c:v>
                </c:pt>
                <c:pt idx="7">
                  <c:v>0.7415730337078652</c:v>
                </c:pt>
                <c:pt idx="8">
                  <c:v>0.75492665580085938</c:v>
                </c:pt>
              </c:numCache>
            </c:numRef>
          </c:val>
          <c:extLst>
            <c:ext xmlns:c16="http://schemas.microsoft.com/office/drawing/2014/chart" uri="{C3380CC4-5D6E-409C-BE32-E72D297353CC}">
              <c16:uniqueId val="{00000008-2142-46C8-B1E8-AD7B042720E6}"/>
            </c:ext>
          </c:extLst>
        </c:ser>
        <c:ser>
          <c:idx val="2"/>
          <c:order val="2"/>
          <c:tx>
            <c:strRef>
              <c:f>'Social Dados'!$B$516</c:f>
              <c:strCache>
                <c:ptCount val="1"/>
                <c:pt idx="0">
                  <c:v>&gt; 50 anos</c:v>
                </c:pt>
              </c:strCache>
            </c:strRef>
          </c:tx>
          <c:spPr>
            <a:solidFill>
              <a:srgbClr val="EDB111"/>
            </a:solidFill>
            <a:ln>
              <a:noFill/>
            </a:ln>
            <a:effectLst/>
          </c:spPr>
          <c:invertIfNegative val="0"/>
          <c:dLbls>
            <c:spPr>
              <a:noFill/>
              <a:ln>
                <a:noFill/>
              </a:ln>
              <a:effectLst/>
            </c:spPr>
            <c:txPr>
              <a:bodyPr/>
              <a:lstStyle/>
              <a:p>
                <a:pPr>
                  <a:defRPr sz="800">
                    <a:solidFill>
                      <a:sysClr val="windowText" lastClr="000000"/>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Dados'!$C$513:$K$513</c:f>
              <c:strCache>
                <c:ptCount val="9"/>
                <c:pt idx="0">
                  <c:v>Diretores</c:v>
                </c:pt>
                <c:pt idx="1">
                  <c:v>Gerente Geral</c:v>
                </c:pt>
                <c:pt idx="2">
                  <c:v>Gerente</c:v>
                </c:pt>
                <c:pt idx="3">
                  <c:v>Coordenador</c:v>
                </c:pt>
                <c:pt idx="4">
                  <c:v>Supervisor</c:v>
                </c:pt>
                <c:pt idx="5">
                  <c:v>Especialista Técnico</c:v>
                </c:pt>
                <c:pt idx="6">
                  <c:v>Staff Operacional</c:v>
                </c:pt>
                <c:pt idx="7">
                  <c:v>Staff Administrativo</c:v>
                </c:pt>
                <c:pt idx="8">
                  <c:v>Técnico Profissional</c:v>
                </c:pt>
              </c:strCache>
            </c:strRef>
          </c:cat>
          <c:val>
            <c:numRef>
              <c:f>'Social Dados'!$C$516:$K$516</c:f>
              <c:numCache>
                <c:formatCode>0.0%</c:formatCode>
                <c:ptCount val="9"/>
                <c:pt idx="0">
                  <c:v>0.34513274336283184</c:v>
                </c:pt>
                <c:pt idx="1">
                  <c:v>0.22602739726027396</c:v>
                </c:pt>
                <c:pt idx="2">
                  <c:v>0.19866444073455761</c:v>
                </c:pt>
                <c:pt idx="3">
                  <c:v>6.8367346938775511E-2</c:v>
                </c:pt>
                <c:pt idx="4">
                  <c:v>0.1749090909090909</c:v>
                </c:pt>
                <c:pt idx="5">
                  <c:v>0.27516778523489932</c:v>
                </c:pt>
                <c:pt idx="6">
                  <c:v>0.1134411866759195</c:v>
                </c:pt>
                <c:pt idx="7">
                  <c:v>0.12983770287141075</c:v>
                </c:pt>
                <c:pt idx="8">
                  <c:v>0.10979404356200918</c:v>
                </c:pt>
              </c:numCache>
            </c:numRef>
          </c:val>
          <c:extLst>
            <c:ext xmlns:c16="http://schemas.microsoft.com/office/drawing/2014/chart" uri="{C3380CC4-5D6E-409C-BE32-E72D297353CC}">
              <c16:uniqueId val="{0000000A-2142-46C8-B1E8-AD7B042720E6}"/>
            </c:ext>
          </c:extLst>
        </c:ser>
        <c:dLbls>
          <c:showLegendKey val="0"/>
          <c:showVal val="1"/>
          <c:showCatName val="0"/>
          <c:showSerName val="0"/>
          <c:showPercent val="0"/>
          <c:showBubbleSize val="0"/>
        </c:dLbls>
        <c:gapWidth val="182"/>
        <c:overlap val="100"/>
        <c:axId val="503188072"/>
        <c:axId val="503187744"/>
      </c:barChart>
      <c:catAx>
        <c:axId val="5031880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900" b="0">
                <a:solidFill>
                  <a:srgbClr val="555555"/>
                </a:solidFill>
              </a:defRPr>
            </a:pPr>
            <a:endParaRPr lang="pt-BR"/>
          </a:p>
        </c:txPr>
        <c:crossAx val="503187744"/>
        <c:crosses val="autoZero"/>
        <c:auto val="1"/>
        <c:lblAlgn val="ctr"/>
        <c:lblOffset val="100"/>
        <c:noMultiLvlLbl val="0"/>
      </c:catAx>
      <c:valAx>
        <c:axId val="503187744"/>
        <c:scaling>
          <c:orientation val="minMax"/>
          <c:max val="1"/>
          <c:min val="0"/>
        </c:scaling>
        <c:delete val="1"/>
        <c:axPos val="b"/>
        <c:numFmt formatCode="0.0%" sourceLinked="1"/>
        <c:majorTickMark val="out"/>
        <c:minorTickMark val="none"/>
        <c:tickLblPos val="nextTo"/>
        <c:crossAx val="503188072"/>
        <c:crosses val="autoZero"/>
        <c:crossBetween val="between"/>
        <c:majorUnit val="0.1"/>
      </c:valAx>
    </c:plotArea>
    <c:legend>
      <c:legendPos val="r"/>
      <c:overlay val="0"/>
      <c:spPr>
        <a:noFill/>
        <a:ln>
          <a:noFill/>
        </a:ln>
        <a:effectLst/>
      </c:spPr>
      <c:txPr>
        <a:bodyPr rot="0" vert="horz"/>
        <a:lstStyle/>
        <a:p>
          <a:pPr>
            <a:defRPr sz="900">
              <a:solidFill>
                <a:srgbClr val="555555"/>
              </a:solidFill>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Percentual de indivíduos em órgãos de governança </a:t>
            </a:r>
          </a:p>
          <a:p>
            <a:pPr>
              <a:defRPr/>
            </a:pPr>
            <a:r>
              <a:rPr lang="pt-BR" sz="1050" b="1"/>
              <a:t>por gênero - 2023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pieChart>
        <c:varyColors val="1"/>
        <c:ser>
          <c:idx val="0"/>
          <c:order val="0"/>
          <c:dPt>
            <c:idx val="0"/>
            <c:bubble3D val="0"/>
            <c:spPr>
              <a:solidFill>
                <a:srgbClr val="008080"/>
              </a:solidFill>
              <a:ln w="19050">
                <a:solidFill>
                  <a:schemeClr val="lt1"/>
                </a:solidFill>
              </a:ln>
              <a:effectLst/>
            </c:spPr>
            <c:extLst>
              <c:ext xmlns:c16="http://schemas.microsoft.com/office/drawing/2014/chart" uri="{C3380CC4-5D6E-409C-BE32-E72D297353CC}">
                <c16:uniqueId val="{00000002-12AE-4C8C-9A49-B1932AE94259}"/>
              </c:ext>
            </c:extLst>
          </c:dPt>
          <c:dPt>
            <c:idx val="1"/>
            <c:bubble3D val="0"/>
            <c:spPr>
              <a:solidFill>
                <a:srgbClr val="9DE4D6"/>
              </a:solidFill>
              <a:ln w="19050">
                <a:solidFill>
                  <a:schemeClr val="lt1"/>
                </a:solidFill>
              </a:ln>
              <a:effectLst/>
            </c:spPr>
            <c:extLst>
              <c:ext xmlns:c16="http://schemas.microsoft.com/office/drawing/2014/chart" uri="{C3380CC4-5D6E-409C-BE32-E72D297353CC}">
                <c16:uniqueId val="{00000003-12AE-4C8C-9A49-B1932AE94259}"/>
              </c:ext>
            </c:extLst>
          </c:dPt>
          <c:dLbls>
            <c:dLbl>
              <c:idx val="0"/>
              <c:layout>
                <c:manualLayout>
                  <c:x val="-7.7777777777777835E-2"/>
                  <c:y val="-0.2184971098265896"/>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bestFit"/>
              <c:showLegendKey val="0"/>
              <c:showVal val="0"/>
              <c:showCatName val="0"/>
              <c:showSerName val="0"/>
              <c:showPercent val="1"/>
              <c:showBubbleSize val="0"/>
              <c:separator>
</c:separator>
              <c:extLst>
                <c:ext xmlns:c15="http://schemas.microsoft.com/office/drawing/2012/chart" uri="{CE6537A1-D6FC-4f65-9D91-7224C49458BB}">
                  <c15:layout>
                    <c:manualLayout>
                      <c:w val="8.3333333333333329E-2"/>
                      <c:h val="0.13988439306358383"/>
                    </c:manualLayout>
                  </c15:layout>
                </c:ext>
                <c:ext xmlns:c16="http://schemas.microsoft.com/office/drawing/2014/chart" uri="{C3380CC4-5D6E-409C-BE32-E72D297353CC}">
                  <c16:uniqueId val="{00000002-12AE-4C8C-9A49-B1932AE94259}"/>
                </c:ext>
              </c:extLst>
            </c:dLbl>
            <c:dLbl>
              <c:idx val="1"/>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bestFit"/>
              <c:showLegendKey val="0"/>
              <c:showVal val="0"/>
              <c:showCatName val="0"/>
              <c:showSerName val="0"/>
              <c:showPercent val="1"/>
              <c:showBubbleSize val="0"/>
              <c:separator>
</c:separator>
              <c:extLst>
                <c:ext xmlns:c15="http://schemas.microsoft.com/office/drawing/2012/chart" uri="{CE6537A1-D6FC-4f65-9D91-7224C49458BB}">
                  <c15:layout>
                    <c:manualLayout>
                      <c:w val="8.8888888888888892E-2"/>
                      <c:h val="0.12947976878612716"/>
                    </c:manualLayout>
                  </c15:layout>
                </c:ext>
                <c:ext xmlns:c16="http://schemas.microsoft.com/office/drawing/2014/chart" uri="{C3380CC4-5D6E-409C-BE32-E72D297353CC}">
                  <c16:uniqueId val="{00000003-12AE-4C8C-9A49-B1932AE9425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bestFit"/>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'Social Dados'!$B$538:$B$539</c:f>
              <c:strCache>
                <c:ptCount val="2"/>
                <c:pt idx="0">
                  <c:v>Homens</c:v>
                </c:pt>
                <c:pt idx="1">
                  <c:v>Mulheres</c:v>
                </c:pt>
              </c:strCache>
            </c:strRef>
          </c:cat>
          <c:val>
            <c:numRef>
              <c:f>'Social Dados'!$C$538:$C$539</c:f>
              <c:numCache>
                <c:formatCode>General</c:formatCode>
                <c:ptCount val="2"/>
                <c:pt idx="0">
                  <c:v>24</c:v>
                </c:pt>
                <c:pt idx="1">
                  <c:v>7</c:v>
                </c:pt>
              </c:numCache>
            </c:numRef>
          </c:val>
          <c:extLst>
            <c:ext xmlns:c16="http://schemas.microsoft.com/office/drawing/2014/chart" uri="{C3380CC4-5D6E-409C-BE32-E72D297353CC}">
              <c16:uniqueId val="{00000000-12AE-4C8C-9A49-B1932AE9425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Percentual de indivíduos em órgãos de governança </a:t>
            </a:r>
          </a:p>
          <a:p>
            <a:pPr>
              <a:defRPr/>
            </a:pPr>
            <a:r>
              <a:rPr lang="pt-BR" sz="1050" b="1"/>
              <a:t>por faixa etária - 2023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pieChart>
        <c:varyColors val="1"/>
        <c:ser>
          <c:idx val="0"/>
          <c:order val="0"/>
          <c:dPt>
            <c:idx val="0"/>
            <c:bubble3D val="0"/>
            <c:spPr>
              <a:solidFill>
                <a:srgbClr val="C0305E"/>
              </a:solidFill>
              <a:ln w="19050">
                <a:solidFill>
                  <a:schemeClr val="lt1"/>
                </a:solidFill>
              </a:ln>
              <a:effectLst/>
            </c:spPr>
            <c:extLst>
              <c:ext xmlns:c16="http://schemas.microsoft.com/office/drawing/2014/chart" uri="{C3380CC4-5D6E-409C-BE32-E72D297353CC}">
                <c16:uniqueId val="{00000001-8399-49CF-B54D-391D8E1554EB}"/>
              </c:ext>
            </c:extLst>
          </c:dPt>
          <c:dPt>
            <c:idx val="1"/>
            <c:bubble3D val="0"/>
            <c:spPr>
              <a:solidFill>
                <a:srgbClr val="0ABB98"/>
              </a:solidFill>
              <a:ln w="19050">
                <a:solidFill>
                  <a:schemeClr val="lt1"/>
                </a:solidFill>
              </a:ln>
              <a:effectLst/>
            </c:spPr>
            <c:extLst>
              <c:ext xmlns:c16="http://schemas.microsoft.com/office/drawing/2014/chart" uri="{C3380CC4-5D6E-409C-BE32-E72D297353CC}">
                <c16:uniqueId val="{00000003-8399-49CF-B54D-391D8E1554EB}"/>
              </c:ext>
            </c:extLst>
          </c:dPt>
          <c:dPt>
            <c:idx val="2"/>
            <c:bubble3D val="0"/>
            <c:spPr>
              <a:solidFill>
                <a:srgbClr val="EDB111"/>
              </a:solidFill>
              <a:ln w="19050">
                <a:solidFill>
                  <a:schemeClr val="lt1"/>
                </a:solidFill>
              </a:ln>
              <a:effectLst/>
            </c:spPr>
            <c:extLst>
              <c:ext xmlns:c16="http://schemas.microsoft.com/office/drawing/2014/chart" uri="{C3380CC4-5D6E-409C-BE32-E72D297353CC}">
                <c16:uniqueId val="{00000006-8399-49CF-B54D-391D8E1554EB}"/>
              </c:ext>
            </c:extLst>
          </c:dPt>
          <c:dLbls>
            <c:dLbl>
              <c:idx val="0"/>
              <c:delete val="1"/>
              <c:extLst>
                <c:ext xmlns:c15="http://schemas.microsoft.com/office/drawing/2012/chart" uri="{CE6537A1-D6FC-4f65-9D91-7224C49458BB}"/>
                <c:ext xmlns:c16="http://schemas.microsoft.com/office/drawing/2014/chart" uri="{C3380CC4-5D6E-409C-BE32-E72D297353CC}">
                  <c16:uniqueId val="{00000001-8399-49CF-B54D-391D8E1554EB}"/>
                </c:ext>
              </c:extLst>
            </c:dLbl>
            <c:dLbl>
              <c:idx val="1"/>
              <c:layout>
                <c:manualLayout>
                  <c:x val="-7.7302493438320213E-2"/>
                  <c:y val="0.13189851268591429"/>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bestFi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399-49CF-B54D-391D8E1554EB}"/>
                </c:ext>
              </c:extLst>
            </c:dLbl>
            <c:dLbl>
              <c:idx val="2"/>
              <c:layout>
                <c:manualLayout>
                  <c:x val="8.8649059492563423E-2"/>
                  <c:y val="-0.16527741324001166"/>
                </c:manualLayout>
              </c:layout>
              <c:dLblPos val="bestFi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399-49CF-B54D-391D8E1554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bestFit"/>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'Social Dados'!$E$538:$E$540</c:f>
              <c:strCache>
                <c:ptCount val="3"/>
                <c:pt idx="0">
                  <c:v>&lt; 30 anos</c:v>
                </c:pt>
                <c:pt idx="1">
                  <c:v>30 a 50 anos</c:v>
                </c:pt>
                <c:pt idx="2">
                  <c:v>&gt; 50 anos</c:v>
                </c:pt>
              </c:strCache>
            </c:strRef>
          </c:cat>
          <c:val>
            <c:numRef>
              <c:f>'Social Dados'!$F$538:$F$540</c:f>
              <c:numCache>
                <c:formatCode>General</c:formatCode>
                <c:ptCount val="3"/>
                <c:pt idx="0">
                  <c:v>0</c:v>
                </c:pt>
                <c:pt idx="1">
                  <c:v>8</c:v>
                </c:pt>
                <c:pt idx="2">
                  <c:v>23</c:v>
                </c:pt>
              </c:numCache>
            </c:numRef>
          </c:val>
          <c:extLst>
            <c:ext xmlns:c16="http://schemas.microsoft.com/office/drawing/2014/chart" uri="{C3380CC4-5D6E-409C-BE32-E72D297353CC}">
              <c16:uniqueId val="{00000004-8399-49CF-B54D-391D8E1554EB}"/>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i="0" baseline="0">
                <a:effectLst/>
              </a:rPr>
              <a:t>Quadro de profissionais</a:t>
            </a:r>
            <a:endParaRPr lang="pt-BR" sz="1050">
              <a:effectLst/>
            </a:endParaRPr>
          </a:p>
        </c:rich>
      </c:tx>
      <c:overlay val="0"/>
      <c:spPr>
        <a:noFill/>
        <a:ln>
          <a:noFill/>
        </a:ln>
        <a:effectLst/>
      </c:spPr>
    </c:title>
    <c:autoTitleDeleted val="0"/>
    <c:plotArea>
      <c:layout/>
      <c:barChart>
        <c:barDir val="col"/>
        <c:grouping val="stacked"/>
        <c:varyColors val="0"/>
        <c:ser>
          <c:idx val="0"/>
          <c:order val="0"/>
          <c:tx>
            <c:strRef>
              <c:f>'Social Dados'!$C$760</c:f>
              <c:strCache>
                <c:ptCount val="1"/>
                <c:pt idx="0">
                  <c:v>Empregados Próprios</c:v>
                </c:pt>
              </c:strCache>
            </c:strRef>
          </c:tx>
          <c:spPr>
            <a:solidFill>
              <a:srgbClr val="ECB11F"/>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Dados'!$B$761:$B$765</c:f>
              <c:numCache>
                <c:formatCode>General</c:formatCode>
                <c:ptCount val="5"/>
                <c:pt idx="0">
                  <c:v>2019</c:v>
                </c:pt>
                <c:pt idx="1">
                  <c:v>2020</c:v>
                </c:pt>
                <c:pt idx="2">
                  <c:v>2021</c:v>
                </c:pt>
                <c:pt idx="3">
                  <c:v>2022</c:v>
                </c:pt>
                <c:pt idx="4">
                  <c:v>2023</c:v>
                </c:pt>
              </c:numCache>
            </c:numRef>
          </c:cat>
          <c:val>
            <c:numRef>
              <c:f>'Social Dados'!$C$761:$C$765</c:f>
              <c:numCache>
                <c:formatCode>_-* #,##0_-;\-* #,##0_-;_-* "-"??_-;_-@_-</c:formatCode>
                <c:ptCount val="5"/>
                <c:pt idx="0">
                  <c:v>71149</c:v>
                </c:pt>
                <c:pt idx="1">
                  <c:v>74316</c:v>
                </c:pt>
                <c:pt idx="2">
                  <c:v>72266</c:v>
                </c:pt>
                <c:pt idx="3">
                  <c:v>64516</c:v>
                </c:pt>
                <c:pt idx="4">
                  <c:v>66807</c:v>
                </c:pt>
              </c:numCache>
            </c:numRef>
          </c:val>
          <c:extLst>
            <c:ext xmlns:c16="http://schemas.microsoft.com/office/drawing/2014/chart" uri="{C3380CC4-5D6E-409C-BE32-E72D297353CC}">
              <c16:uniqueId val="{0000000F-B9C5-4DA5-BE93-9035AE1A276C}"/>
            </c:ext>
          </c:extLst>
        </c:ser>
        <c:ser>
          <c:idx val="1"/>
          <c:order val="1"/>
          <c:tx>
            <c:strRef>
              <c:f>'Social Dados'!$D$760</c:f>
              <c:strCache>
                <c:ptCount val="1"/>
                <c:pt idx="0">
                  <c:v>Terceiros</c:v>
                </c:pt>
              </c:strCache>
            </c:strRef>
          </c:tx>
          <c:spPr>
            <a:solidFill>
              <a:srgbClr val="008080"/>
            </a:solidFill>
            <a:ln>
              <a:noFill/>
            </a:ln>
            <a:effectLst/>
          </c:spPr>
          <c:invertIfNegative val="0"/>
          <c:dLbls>
            <c:dLbl>
              <c:idx val="3"/>
              <c:layout>
                <c:manualLayout>
                  <c:x val="0"/>
                  <c:y val="-8.064960234860000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22-4F9F-9BB1-544A56BC7BF8}"/>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Dados'!$B$761:$B$765</c:f>
              <c:numCache>
                <c:formatCode>General</c:formatCode>
                <c:ptCount val="5"/>
                <c:pt idx="0">
                  <c:v>2019</c:v>
                </c:pt>
                <c:pt idx="1">
                  <c:v>2020</c:v>
                </c:pt>
                <c:pt idx="2">
                  <c:v>2021</c:v>
                </c:pt>
                <c:pt idx="3">
                  <c:v>2022</c:v>
                </c:pt>
                <c:pt idx="4">
                  <c:v>2023</c:v>
                </c:pt>
              </c:numCache>
            </c:numRef>
          </c:cat>
          <c:val>
            <c:numRef>
              <c:f>'Social Dados'!$D$761:$D$765</c:f>
              <c:numCache>
                <c:formatCode>_-* #,##0_-;\-* #,##0_-;_-* "-"??_-;_-@_-</c:formatCode>
                <c:ptCount val="5"/>
                <c:pt idx="0">
                  <c:v>78143</c:v>
                </c:pt>
                <c:pt idx="1">
                  <c:v>111921</c:v>
                </c:pt>
                <c:pt idx="2">
                  <c:v>188314</c:v>
                </c:pt>
                <c:pt idx="3">
                  <c:v>150831</c:v>
                </c:pt>
                <c:pt idx="4">
                  <c:v>167759</c:v>
                </c:pt>
              </c:numCache>
            </c:numRef>
          </c:val>
          <c:extLst>
            <c:ext xmlns:c16="http://schemas.microsoft.com/office/drawing/2014/chart" uri="{C3380CC4-5D6E-409C-BE32-E72D297353CC}">
              <c16:uniqueId val="{00000011-B9C5-4DA5-BE93-9035AE1A276C}"/>
            </c:ext>
          </c:extLst>
        </c:ser>
        <c:dLbls>
          <c:showLegendKey val="0"/>
          <c:showVal val="1"/>
          <c:showCatName val="0"/>
          <c:showSerName val="0"/>
          <c:showPercent val="0"/>
          <c:showBubbleSize val="0"/>
        </c:dLbls>
        <c:gapWidth val="150"/>
        <c:overlap val="100"/>
        <c:axId val="1558763296"/>
        <c:axId val="1558760344"/>
      </c:barChart>
      <c:lineChart>
        <c:grouping val="standard"/>
        <c:varyColors val="0"/>
        <c:ser>
          <c:idx val="2"/>
          <c:order val="2"/>
          <c:tx>
            <c:strRef>
              <c:f>'Social Dados'!$E$760</c:f>
              <c:strCache>
                <c:ptCount val="1"/>
                <c:pt idx="0">
                  <c:v>Total</c:v>
                </c:pt>
              </c:strCache>
            </c:strRef>
          </c:tx>
          <c:spPr>
            <a:ln w="28575" cap="rnd">
              <a:noFill/>
              <a:round/>
            </a:ln>
            <a:effectLst/>
          </c:spPr>
          <c:marker>
            <c:symbol val="diamond"/>
            <c:size val="6"/>
            <c:spPr>
              <a:solidFill>
                <a:schemeClr val="tx1">
                  <a:lumMod val="65000"/>
                  <a:lumOff val="35000"/>
                </a:schemeClr>
              </a:solidFill>
              <a:ln w="9525">
                <a:solidFill>
                  <a:schemeClr val="tx1">
                    <a:lumMod val="65000"/>
                    <a:lumOff val="35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Dados'!$B$761:$B$765</c:f>
              <c:numCache>
                <c:formatCode>General</c:formatCode>
                <c:ptCount val="5"/>
                <c:pt idx="0">
                  <c:v>2019</c:v>
                </c:pt>
                <c:pt idx="1">
                  <c:v>2020</c:v>
                </c:pt>
                <c:pt idx="2">
                  <c:v>2021</c:v>
                </c:pt>
                <c:pt idx="3">
                  <c:v>2022</c:v>
                </c:pt>
                <c:pt idx="4">
                  <c:v>2023</c:v>
                </c:pt>
              </c:numCache>
            </c:numRef>
          </c:cat>
          <c:val>
            <c:numRef>
              <c:f>'Social Dados'!$E$761:$E$765</c:f>
              <c:numCache>
                <c:formatCode>_-* #,##0_-;\-* #,##0_-;_-* "-"??_-;_-@_-</c:formatCode>
                <c:ptCount val="5"/>
                <c:pt idx="0">
                  <c:v>149292</c:v>
                </c:pt>
                <c:pt idx="1">
                  <c:v>186237</c:v>
                </c:pt>
                <c:pt idx="2">
                  <c:v>260580</c:v>
                </c:pt>
                <c:pt idx="3">
                  <c:v>215347</c:v>
                </c:pt>
                <c:pt idx="4">
                  <c:v>234566</c:v>
                </c:pt>
              </c:numCache>
            </c:numRef>
          </c:val>
          <c:smooth val="0"/>
          <c:extLst>
            <c:ext xmlns:c16="http://schemas.microsoft.com/office/drawing/2014/chart" uri="{C3380CC4-5D6E-409C-BE32-E72D297353CC}">
              <c16:uniqueId val="{00000013-B9C5-4DA5-BE93-9035AE1A276C}"/>
            </c:ext>
          </c:extLst>
        </c:ser>
        <c:dLbls>
          <c:showLegendKey val="0"/>
          <c:showVal val="1"/>
          <c:showCatName val="0"/>
          <c:showSerName val="0"/>
          <c:showPercent val="0"/>
          <c:showBubbleSize val="0"/>
        </c:dLbls>
        <c:marker val="1"/>
        <c:smooth val="0"/>
        <c:axId val="1558763296"/>
        <c:axId val="1558760344"/>
      </c:lineChart>
      <c:catAx>
        <c:axId val="1558763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558760344"/>
        <c:crosses val="autoZero"/>
        <c:auto val="1"/>
        <c:lblAlgn val="ctr"/>
        <c:lblOffset val="100"/>
        <c:noMultiLvlLbl val="0"/>
      </c:catAx>
      <c:valAx>
        <c:axId val="1558760344"/>
        <c:scaling>
          <c:orientation val="minMax"/>
        </c:scaling>
        <c:delete val="1"/>
        <c:axPos val="l"/>
        <c:numFmt formatCode="_-* #,##0_-;\-* #,##0_-;_-* &quot;-&quot;??_-;_-@_-" sourceLinked="1"/>
        <c:majorTickMark val="none"/>
        <c:minorTickMark val="none"/>
        <c:tickLblPos val="nextTo"/>
        <c:crossAx val="1558763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Emissões de Óxido de Enxofre (SOx)</a:t>
            </a:r>
          </a:p>
          <a:p>
            <a:pPr>
              <a:defRPr sz="1050" b="1">
                <a:solidFill>
                  <a:srgbClr val="555555"/>
                </a:solidFill>
              </a:defRPr>
            </a:pPr>
            <a:r>
              <a:rPr lang="pt-BR" sz="1050" b="0" i="1">
                <a:solidFill>
                  <a:srgbClr val="555555"/>
                </a:solidFill>
              </a:rPr>
              <a:t>(em mil toneladas)</a:t>
            </a:r>
          </a:p>
        </c:rich>
      </c:tx>
      <c:overlay val="0"/>
      <c:spPr>
        <a:noFill/>
        <a:ln>
          <a:noFill/>
        </a:ln>
        <a:effectLst/>
      </c:spPr>
      <c:txPr>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'Ambiental Dados'!$C$619</c:f>
              <c:strCache>
                <c:ptCount val="1"/>
                <c:pt idx="0">
                  <c:v>Níquel</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'Ambiental Dados'!$B$621:$B$625</c:f>
              <c:numCache>
                <c:formatCode>General</c:formatCode>
                <c:ptCount val="5"/>
                <c:pt idx="0">
                  <c:v>2019</c:v>
                </c:pt>
                <c:pt idx="1">
                  <c:v>2020</c:v>
                </c:pt>
                <c:pt idx="2">
                  <c:v>2021</c:v>
                </c:pt>
                <c:pt idx="3">
                  <c:v>2022</c:v>
                </c:pt>
                <c:pt idx="4">
                  <c:v>2023</c:v>
                </c:pt>
              </c:numCache>
            </c:numRef>
          </c:cat>
          <c:val>
            <c:numRef>
              <c:f>'Ambiental Dados'!$C$621:$C$625</c:f>
              <c:numCache>
                <c:formatCode>0.0</c:formatCode>
                <c:ptCount val="5"/>
                <c:pt idx="0">
                  <c:v>70.969172961952637</c:v>
                </c:pt>
                <c:pt idx="1">
                  <c:v>90.19872854796057</c:v>
                </c:pt>
                <c:pt idx="2">
                  <c:v>66.104142699669239</c:v>
                </c:pt>
                <c:pt idx="3">
                  <c:v>66.5</c:v>
                </c:pt>
                <c:pt idx="4">
                  <c:v>71.407087222826519</c:v>
                </c:pt>
              </c:numCache>
            </c:numRef>
          </c:val>
          <c:extLst>
            <c:ext xmlns:c16="http://schemas.microsoft.com/office/drawing/2014/chart" uri="{C3380CC4-5D6E-409C-BE32-E72D297353CC}">
              <c16:uniqueId val="{00000000-3ACD-4EFC-80AA-07B6D6745773}"/>
            </c:ext>
          </c:extLst>
        </c:ser>
        <c:ser>
          <c:idx val="1"/>
          <c:order val="1"/>
          <c:tx>
            <c:strRef>
              <c:f>'Ambiental Dados'!$D$619</c:f>
              <c:strCache>
                <c:ptCount val="1"/>
                <c:pt idx="0">
                  <c:v>Pelotização</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'Ambiental Dados'!$B$621:$B$625</c:f>
              <c:numCache>
                <c:formatCode>General</c:formatCode>
                <c:ptCount val="5"/>
                <c:pt idx="0">
                  <c:v>2019</c:v>
                </c:pt>
                <c:pt idx="1">
                  <c:v>2020</c:v>
                </c:pt>
                <c:pt idx="2">
                  <c:v>2021</c:v>
                </c:pt>
                <c:pt idx="3">
                  <c:v>2022</c:v>
                </c:pt>
                <c:pt idx="4">
                  <c:v>2023</c:v>
                </c:pt>
              </c:numCache>
            </c:numRef>
          </c:cat>
          <c:val>
            <c:numRef>
              <c:f>'Ambiental Dados'!$D$621:$D$625</c:f>
              <c:numCache>
                <c:formatCode>0.0</c:formatCode>
                <c:ptCount val="5"/>
                <c:pt idx="0">
                  <c:v>11.446451202415265</c:v>
                </c:pt>
                <c:pt idx="1">
                  <c:v>7.4888043483130362</c:v>
                </c:pt>
                <c:pt idx="2">
                  <c:v>8.1999999999999993</c:v>
                </c:pt>
                <c:pt idx="3">
                  <c:v>7.1</c:v>
                </c:pt>
                <c:pt idx="4">
                  <c:v>8.0759959744788556</c:v>
                </c:pt>
              </c:numCache>
            </c:numRef>
          </c:val>
          <c:extLst>
            <c:ext xmlns:c16="http://schemas.microsoft.com/office/drawing/2014/chart" uri="{C3380CC4-5D6E-409C-BE32-E72D297353CC}">
              <c16:uniqueId val="{00000001-3ACD-4EFC-80AA-07B6D6745773}"/>
            </c:ext>
          </c:extLst>
        </c:ser>
        <c:ser>
          <c:idx val="3"/>
          <c:order val="3"/>
          <c:tx>
            <c:strRef>
              <c:f>'Ambiental Dados'!$F$619</c:f>
              <c:strCache>
                <c:ptCount val="1"/>
                <c:pt idx="0">
                  <c:v>Logística</c:v>
                </c:pt>
              </c:strCache>
            </c:strRef>
          </c:tx>
          <c:spPr>
            <a:solidFill>
              <a:srgbClr val="9DE4D6"/>
            </a:solidFill>
            <a:ln>
              <a:noFill/>
            </a:ln>
            <a:effectLst/>
          </c:spPr>
          <c:invertIfNegative val="0"/>
          <c:dLbls>
            <c:dLbl>
              <c:idx val="0"/>
              <c:layout>
                <c:manualLayout>
                  <c:x val="6.6493150603370535E-2"/>
                  <c:y val="7.88839767541911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91E-434B-8FDB-ACB68AC1AE0C}"/>
                </c:ext>
              </c:extLst>
            </c:dLbl>
            <c:dLbl>
              <c:idx val="1"/>
              <c:layout>
                <c:manualLayout>
                  <c:x val="5.9331411615563268E-2"/>
                  <c:y val="7.8728720946064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91E-434B-8FDB-ACB68AC1AE0C}"/>
                </c:ext>
              </c:extLst>
            </c:dLbl>
            <c:dLbl>
              <c:idx val="2"/>
              <c:layout>
                <c:manualLayout>
                  <c:x val="6.497719780744779E-2"/>
                  <c:y val="7.5706311148600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91E-434B-8FDB-ACB68AC1AE0C}"/>
                </c:ext>
              </c:extLst>
            </c:dLbl>
            <c:dLbl>
              <c:idx val="3"/>
              <c:layout>
                <c:manualLayout>
                  <c:x val="5.9244791229023243E-2"/>
                  <c:y val="6.97287207042326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91E-434B-8FDB-ACB68AC1AE0C}"/>
                </c:ext>
              </c:extLst>
            </c:dLbl>
            <c:dLbl>
              <c:idx val="4"/>
              <c:layout>
                <c:manualLayout>
                  <c:x val="5.841039826509159E-2"/>
                  <c:y val="4.9865623807636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91E-434B-8FDB-ACB68AC1AE0C}"/>
                </c:ext>
              </c:extLst>
            </c:dLbl>
            <c:spPr>
              <a:noFill/>
              <a:ln>
                <a:noFill/>
              </a:ln>
              <a:effectLst/>
            </c:spPr>
            <c:txPr>
              <a:bodyPr rot="0" spcFirstLastPara="1" vertOverflow="clip" horzOverflow="clip" vert="horz" wrap="square" lIns="38100" tIns="19050" rIns="38100" bIns="19050" anchor="ctr" anchorCtr="1">
                <a:spAutoFit/>
              </a:bodyPr>
              <a:lstStyle/>
              <a:p>
                <a:pPr>
                  <a:defRPr lang="en-US" sz="10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'Ambiental Dados'!$B$621:$B$625</c:f>
              <c:numCache>
                <c:formatCode>General</c:formatCode>
                <c:ptCount val="5"/>
                <c:pt idx="0">
                  <c:v>2019</c:v>
                </c:pt>
                <c:pt idx="1">
                  <c:v>2020</c:v>
                </c:pt>
                <c:pt idx="2">
                  <c:v>2021</c:v>
                </c:pt>
                <c:pt idx="3">
                  <c:v>2022</c:v>
                </c:pt>
                <c:pt idx="4">
                  <c:v>2023</c:v>
                </c:pt>
              </c:numCache>
            </c:numRef>
          </c:cat>
          <c:val>
            <c:numRef>
              <c:f>'Ambiental Dados'!$F$621:$F$625</c:f>
              <c:numCache>
                <c:formatCode>0.0</c:formatCode>
                <c:ptCount val="5"/>
                <c:pt idx="0">
                  <c:v>2.3452623461131683</c:v>
                </c:pt>
                <c:pt idx="1">
                  <c:v>0.46578988446884217</c:v>
                </c:pt>
                <c:pt idx="2">
                  <c:v>2.0387858885210055</c:v>
                </c:pt>
                <c:pt idx="3">
                  <c:v>1.9059471294114501</c:v>
                </c:pt>
                <c:pt idx="4">
                  <c:v>1.8826148244643499</c:v>
                </c:pt>
              </c:numCache>
            </c:numRef>
          </c:val>
          <c:extLst>
            <c:ext xmlns:c16="http://schemas.microsoft.com/office/drawing/2014/chart" uri="{C3380CC4-5D6E-409C-BE32-E72D297353CC}">
              <c16:uniqueId val="{00000003-3ACD-4EFC-80AA-07B6D6745773}"/>
            </c:ext>
          </c:extLst>
        </c:ser>
        <c:ser>
          <c:idx val="4"/>
          <c:order val="4"/>
          <c:tx>
            <c:strRef>
              <c:f>'Ambiental Dados'!$G$619</c:f>
              <c:strCache>
                <c:ptCount val="1"/>
                <c:pt idx="0">
                  <c:v>Outros Negócios*</c:v>
                </c:pt>
              </c:strCache>
            </c:strRef>
          </c:tx>
          <c:spPr>
            <a:solidFill>
              <a:srgbClr val="74767B"/>
            </a:solidFill>
            <a:ln>
              <a:noFill/>
            </a:ln>
            <a:effectLst/>
          </c:spPr>
          <c:invertIfNegative val="0"/>
          <c:dLbls>
            <c:dLbl>
              <c:idx val="0"/>
              <c:layout>
                <c:manualLayout>
                  <c:x val="6.4362692426660525E-2"/>
                  <c:y val="3.1357562106555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91E-434B-8FDB-ACB68AC1AE0C}"/>
                </c:ext>
              </c:extLst>
            </c:dLbl>
            <c:dLbl>
              <c:idx val="1"/>
              <c:layout>
                <c:manualLayout>
                  <c:x val="6.0159683050051697E-2"/>
                  <c:y val="2.80981574617948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1E-434B-8FDB-ACB68AC1AE0C}"/>
                </c:ext>
              </c:extLst>
            </c:dLbl>
            <c:dLbl>
              <c:idx val="2"/>
              <c:layout>
                <c:manualLayout>
                  <c:x val="6.0414838667609438E-2"/>
                  <c:y val="1.916853017972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91E-434B-8FDB-ACB68AC1AE0C}"/>
                </c:ext>
              </c:extLst>
            </c:dLbl>
            <c:dLbl>
              <c:idx val="3"/>
              <c:layout>
                <c:manualLayout>
                  <c:x val="5.743594244757138E-2"/>
                  <c:y val="2.218392686435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91E-434B-8FDB-ACB68AC1AE0C}"/>
                </c:ext>
              </c:extLst>
            </c:dLbl>
            <c:dLbl>
              <c:idx val="4"/>
              <c:layout>
                <c:manualLayout>
                  <c:x val="6.308323012629892E-2"/>
                  <c:y val="-2.93327198868449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91E-434B-8FDB-ACB68AC1AE0C}"/>
                </c:ext>
              </c:extLst>
            </c:dLbl>
            <c:spPr>
              <a:noFill/>
              <a:ln>
                <a:noFill/>
              </a:ln>
              <a:effectLst/>
            </c:spPr>
            <c:txPr>
              <a:bodyPr rot="0" spcFirstLastPara="1" vertOverflow="clip" horzOverflow="clip" vert="horz" wrap="square" lIns="38100" tIns="19050" rIns="38100" bIns="19050" anchor="ctr" anchorCtr="1">
                <a:spAutoFit/>
              </a:bodyPr>
              <a:lstStyle/>
              <a:p>
                <a:pPr>
                  <a:defRPr lang="en-US" sz="10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'Ambiental Dados'!$B$621:$B$625</c:f>
              <c:numCache>
                <c:formatCode>General</c:formatCode>
                <c:ptCount val="5"/>
                <c:pt idx="0">
                  <c:v>2019</c:v>
                </c:pt>
                <c:pt idx="1">
                  <c:v>2020</c:v>
                </c:pt>
                <c:pt idx="2">
                  <c:v>2021</c:v>
                </c:pt>
                <c:pt idx="3">
                  <c:v>2022</c:v>
                </c:pt>
                <c:pt idx="4">
                  <c:v>2023</c:v>
                </c:pt>
              </c:numCache>
            </c:numRef>
          </c:cat>
          <c:val>
            <c:numRef>
              <c:f>'Ambiental Dados'!$G$621:$G$625</c:f>
              <c:numCache>
                <c:formatCode>0.0</c:formatCode>
                <c:ptCount val="5"/>
                <c:pt idx="0">
                  <c:v>1.5334423662042918</c:v>
                </c:pt>
                <c:pt idx="1">
                  <c:v>0.91393726115782703</c:v>
                </c:pt>
                <c:pt idx="2">
                  <c:v>1.1668473886087598</c:v>
                </c:pt>
                <c:pt idx="3">
                  <c:v>0.2</c:v>
                </c:pt>
                <c:pt idx="4">
                  <c:v>0.23258030311386649</c:v>
                </c:pt>
              </c:numCache>
            </c:numRef>
          </c:val>
          <c:extLst>
            <c:ext xmlns:c16="http://schemas.microsoft.com/office/drawing/2014/chart" uri="{C3380CC4-5D6E-409C-BE32-E72D297353CC}">
              <c16:uniqueId val="{00000004-3ACD-4EFC-80AA-07B6D6745773}"/>
            </c:ext>
          </c:extLst>
        </c:ser>
        <c:dLbls>
          <c:showLegendKey val="0"/>
          <c:showVal val="0"/>
          <c:showCatName val="0"/>
          <c:showSerName val="0"/>
          <c:showPercent val="0"/>
          <c:showBubbleSize val="0"/>
        </c:dLbls>
        <c:gapWidth val="150"/>
        <c:overlap val="100"/>
        <c:axId val="188744423"/>
        <c:axId val="188744751"/>
        <c:extLst>
          <c:ext xmlns:c15="http://schemas.microsoft.com/office/drawing/2012/chart" uri="{02D57815-91ED-43cb-92C2-25804820EDAC}">
            <c15:filteredBarSeries>
              <c15:ser>
                <c:idx val="2"/>
                <c:order val="2"/>
                <c:tx>
                  <c:strRef>
                    <c:extLst>
                      <c:ext uri="{02D57815-91ED-43cb-92C2-25804820EDAC}">
                        <c15:formulaRef>
                          <c15:sqref>'Ambiental Dados'!$E$619</c15:sqref>
                        </c15:formulaRef>
                      </c:ext>
                    </c:extLst>
                    <c:strCache>
                      <c:ptCount val="1"/>
                      <c:pt idx="0">
                        <c:v>Fertilizantes</c:v>
                      </c:pt>
                    </c:strCache>
                  </c:strRef>
                </c:tx>
                <c:spPr>
                  <a:solidFill>
                    <a:srgbClr val="C0305E"/>
                  </a:solidFill>
                  <a:ln>
                    <a:noFill/>
                  </a:ln>
                  <a:effectLst/>
                </c:spPr>
                <c:invertIfNegative val="0"/>
                <c:cat>
                  <c:numRef>
                    <c:extLst>
                      <c:ext uri="{02D57815-91ED-43cb-92C2-25804820EDAC}">
                        <c15:formulaRef>
                          <c15:sqref>'Ambiental Dados'!$B$621:$B$625</c15:sqref>
                        </c15:formulaRef>
                      </c:ext>
                    </c:extLst>
                    <c:numCache>
                      <c:formatCode>General</c:formatCode>
                      <c:ptCount val="5"/>
                      <c:pt idx="0">
                        <c:v>2019</c:v>
                      </c:pt>
                      <c:pt idx="1">
                        <c:v>2020</c:v>
                      </c:pt>
                      <c:pt idx="2">
                        <c:v>2021</c:v>
                      </c:pt>
                      <c:pt idx="3">
                        <c:v>2022</c:v>
                      </c:pt>
                      <c:pt idx="4">
                        <c:v>2023</c:v>
                      </c:pt>
                    </c:numCache>
                  </c:numRef>
                </c:cat>
                <c:val>
                  <c:numRef>
                    <c:extLst>
                      <c:ext uri="{02D57815-91ED-43cb-92C2-25804820EDAC}">
                        <c15:formulaRef>
                          <c15:sqref>'Ambiental Dados'!$E$621:$E$625</c15:sqref>
                        </c15:formulaRef>
                      </c:ext>
                    </c:extLst>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3ACD-4EFC-80AA-07B6D6745773}"/>
                  </c:ext>
                </c:extLst>
              </c15:ser>
            </c15:filteredBarSeries>
          </c:ext>
        </c:extLst>
      </c:barChart>
      <c:lineChart>
        <c:grouping val="standard"/>
        <c:varyColors val="0"/>
        <c:ser>
          <c:idx val="5"/>
          <c:order val="5"/>
          <c:tx>
            <c:strRef>
              <c:f>'Ambiental Dados'!$H$619</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dLbl>
              <c:idx val="2"/>
              <c:tx>
                <c:rich>
                  <a:bodyPr/>
                  <a:lstStyle/>
                  <a:p>
                    <a:fld id="{251EDE49-2546-4BA7-984B-191DC7CB0851}" type="VALUE">
                      <a:rPr lang="en-US">
                        <a:solidFill>
                          <a:srgbClr val="555555"/>
                        </a:solidFill>
                      </a:rPr>
                      <a:pPr/>
                      <a:t>[VALOR]</a:t>
                    </a:fld>
                    <a:endParaRPr lang="pt-BR"/>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12BA-41D5-862A-D521B59296BC}"/>
                </c:ext>
              </c:extLst>
            </c:dLbl>
            <c:spPr>
              <a:noFill/>
              <a:ln>
                <a:noFill/>
              </a:ln>
              <a:effectLst/>
            </c:spPr>
            <c:txPr>
              <a:bodyPr rot="0" spcFirstLastPara="1" vertOverflow="ellipsis" vert="horz" wrap="square" lIns="38100" tIns="19050" rIns="38100" bIns="19050" anchor="ctr" anchorCtr="1">
                <a:spAutoFit/>
              </a:bodyPr>
              <a:lstStyle/>
              <a:p>
                <a:pPr>
                  <a:defRPr lang="en-US" sz="105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'Ambiental Dados'!$B$621:$B$625</c:f>
              <c:numCache>
                <c:formatCode>General</c:formatCode>
                <c:ptCount val="5"/>
                <c:pt idx="0">
                  <c:v>2019</c:v>
                </c:pt>
                <c:pt idx="1">
                  <c:v>2020</c:v>
                </c:pt>
                <c:pt idx="2">
                  <c:v>2021</c:v>
                </c:pt>
                <c:pt idx="3">
                  <c:v>2022</c:v>
                </c:pt>
                <c:pt idx="4">
                  <c:v>2023</c:v>
                </c:pt>
              </c:numCache>
            </c:numRef>
          </c:cat>
          <c:val>
            <c:numRef>
              <c:f>'Ambiental Dados'!$H$621:$H$625</c:f>
              <c:numCache>
                <c:formatCode>0.0</c:formatCode>
                <c:ptCount val="5"/>
                <c:pt idx="0">
                  <c:v>86.29432887668537</c:v>
                </c:pt>
                <c:pt idx="1">
                  <c:v>99.067260041900283</c:v>
                </c:pt>
                <c:pt idx="2">
                  <c:v>77.5</c:v>
                </c:pt>
                <c:pt idx="3">
                  <c:v>75.7</c:v>
                </c:pt>
                <c:pt idx="4">
                  <c:v>81.599999999999994</c:v>
                </c:pt>
              </c:numCache>
            </c:numRef>
          </c:val>
          <c:smooth val="0"/>
          <c:extLst>
            <c:ext xmlns:c16="http://schemas.microsoft.com/office/drawing/2014/chart" uri="{C3380CC4-5D6E-409C-BE32-E72D297353CC}">
              <c16:uniqueId val="{00000005-3ACD-4EFC-80AA-07B6D6745773}"/>
            </c:ext>
          </c:extLst>
        </c:ser>
        <c:dLbls>
          <c:showLegendKey val="0"/>
          <c:showVal val="0"/>
          <c:showCatName val="0"/>
          <c:showSerName val="0"/>
          <c:showPercent val="0"/>
          <c:showBubbleSize val="0"/>
        </c:dLbls>
        <c:marker val="1"/>
        <c:smooth val="0"/>
        <c:axId val="188744423"/>
        <c:axId val="188744751"/>
      </c:lineChart>
      <c:catAx>
        <c:axId val="188744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188744751"/>
        <c:crosses val="autoZero"/>
        <c:auto val="1"/>
        <c:lblAlgn val="ctr"/>
        <c:lblOffset val="100"/>
        <c:noMultiLvlLbl val="0"/>
      </c:catAx>
      <c:valAx>
        <c:axId val="188744751"/>
        <c:scaling>
          <c:orientation val="minMax"/>
          <c:max val="180"/>
        </c:scaling>
        <c:delete val="1"/>
        <c:axPos val="l"/>
        <c:numFmt formatCode="0.0" sourceLinked="1"/>
        <c:majorTickMark val="none"/>
        <c:minorTickMark val="none"/>
        <c:tickLblPos val="nextTo"/>
        <c:crossAx val="1887444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10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Consumo de energia</a:t>
            </a:r>
          </a:p>
          <a:p>
            <a:pPr>
              <a:defRPr sz="1050" b="1"/>
            </a:pPr>
            <a:r>
              <a:rPr lang="pt-BR" sz="1050" b="1"/>
              <a:t>(em mil TJ)</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'Ambiental Dados'!$C$66</c:f>
              <c:strCache>
                <c:ptCount val="1"/>
                <c:pt idx="0">
                  <c:v>Renovável</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'Ambiental Dados'!$B$67:$B$72</c15:sqref>
                  </c15:fullRef>
                </c:ext>
              </c:extLst>
              <c:f>'Ambiental Dados'!$B$68:$B$72</c:f>
              <c:numCache>
                <c:formatCode>General</c:formatCode>
                <c:ptCount val="5"/>
                <c:pt idx="0">
                  <c:v>2019</c:v>
                </c:pt>
                <c:pt idx="1">
                  <c:v>2020</c:v>
                </c:pt>
                <c:pt idx="2">
                  <c:v>2021</c:v>
                </c:pt>
                <c:pt idx="3">
                  <c:v>2022</c:v>
                </c:pt>
                <c:pt idx="4">
                  <c:v>2023</c:v>
                </c:pt>
              </c:numCache>
            </c:numRef>
          </c:cat>
          <c:val>
            <c:numRef>
              <c:extLst>
                <c:ext xmlns:c15="http://schemas.microsoft.com/office/drawing/2012/chart" uri="{02D57815-91ED-43cb-92C2-25804820EDAC}">
                  <c15:fullRef>
                    <c15:sqref>'Ambiental Dados'!$C$67:$C$72</c15:sqref>
                  </c15:fullRef>
                </c:ext>
              </c:extLst>
              <c:f>'Ambiental Dados'!$C$68:$C$72</c:f>
              <c:numCache>
                <c:formatCode>_-* #,##0_-;\-* #,##0_-;_-* "-"??_-;_-@_-</c:formatCode>
                <c:ptCount val="5"/>
                <c:pt idx="0">
                  <c:v>47</c:v>
                </c:pt>
                <c:pt idx="1">
                  <c:v>44</c:v>
                </c:pt>
                <c:pt idx="2">
                  <c:v>45</c:v>
                </c:pt>
                <c:pt idx="3" formatCode="0">
                  <c:v>40</c:v>
                </c:pt>
                <c:pt idx="4" formatCode="0">
                  <c:v>45</c:v>
                </c:pt>
              </c:numCache>
            </c:numRef>
          </c:val>
          <c:extLst>
            <c:ext xmlns:c16="http://schemas.microsoft.com/office/drawing/2014/chart" uri="{C3380CC4-5D6E-409C-BE32-E72D297353CC}">
              <c16:uniqueId val="{00000000-A91C-45A4-B65E-F191849C17DB}"/>
            </c:ext>
          </c:extLst>
        </c:ser>
        <c:ser>
          <c:idx val="1"/>
          <c:order val="1"/>
          <c:tx>
            <c:strRef>
              <c:f>'Ambiental Dados'!$D$66</c:f>
              <c:strCache>
                <c:ptCount val="1"/>
                <c:pt idx="0">
                  <c:v>Não renovável</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'Ambiental Dados'!$B$67:$B$72</c15:sqref>
                  </c15:fullRef>
                </c:ext>
              </c:extLst>
              <c:f>'Ambiental Dados'!$B$68:$B$72</c:f>
              <c:numCache>
                <c:formatCode>General</c:formatCode>
                <c:ptCount val="5"/>
                <c:pt idx="0">
                  <c:v>2019</c:v>
                </c:pt>
                <c:pt idx="1">
                  <c:v>2020</c:v>
                </c:pt>
                <c:pt idx="2">
                  <c:v>2021</c:v>
                </c:pt>
                <c:pt idx="3">
                  <c:v>2022</c:v>
                </c:pt>
                <c:pt idx="4">
                  <c:v>2023</c:v>
                </c:pt>
              </c:numCache>
            </c:numRef>
          </c:cat>
          <c:val>
            <c:numRef>
              <c:extLst>
                <c:ext xmlns:c15="http://schemas.microsoft.com/office/drawing/2012/chart" uri="{02D57815-91ED-43cb-92C2-25804820EDAC}">
                  <c15:fullRef>
                    <c15:sqref>'Ambiental Dados'!$D$67:$D$72</c15:sqref>
                  </c15:fullRef>
                </c:ext>
              </c:extLst>
              <c:f>'Ambiental Dados'!$D$68:$D$72</c:f>
              <c:numCache>
                <c:formatCode>_-* #,##0_-;\-* #,##0_-;_-* "-"??_-;_-@_-</c:formatCode>
                <c:ptCount val="5"/>
                <c:pt idx="0">
                  <c:v>117</c:v>
                </c:pt>
                <c:pt idx="1">
                  <c:v>99</c:v>
                </c:pt>
                <c:pt idx="2">
                  <c:v>101</c:v>
                </c:pt>
                <c:pt idx="3" formatCode="0">
                  <c:v>97</c:v>
                </c:pt>
                <c:pt idx="4" formatCode="0">
                  <c:v>102</c:v>
                </c:pt>
              </c:numCache>
            </c:numRef>
          </c:val>
          <c:extLst>
            <c:ext xmlns:c16="http://schemas.microsoft.com/office/drawing/2014/chart" uri="{C3380CC4-5D6E-409C-BE32-E72D297353CC}">
              <c16:uniqueId val="{00000001-A91C-45A4-B65E-F191849C17DB}"/>
            </c:ext>
          </c:extLst>
        </c:ser>
        <c:dLbls>
          <c:showLegendKey val="0"/>
          <c:showVal val="1"/>
          <c:showCatName val="0"/>
          <c:showSerName val="0"/>
          <c:showPercent val="0"/>
          <c:showBubbleSize val="0"/>
        </c:dLbls>
        <c:gapWidth val="150"/>
        <c:overlap val="100"/>
        <c:axId val="75582479"/>
        <c:axId val="75583791"/>
      </c:barChart>
      <c:lineChart>
        <c:grouping val="standard"/>
        <c:varyColors val="0"/>
        <c:ser>
          <c:idx val="2"/>
          <c:order val="2"/>
          <c:tx>
            <c:strRef>
              <c:f>'Ambiental Dados'!$E$66</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'Ambiental Dados'!$B$67:$B$71</c15:sqref>
                  </c15:fullRef>
                </c:ext>
              </c:extLst>
              <c:f>'Ambiental Dados'!$B$68:$B$71</c:f>
              <c:numCache>
                <c:formatCode>General</c:formatCode>
                <c:ptCount val="4"/>
                <c:pt idx="0">
                  <c:v>2019</c:v>
                </c:pt>
                <c:pt idx="1">
                  <c:v>2020</c:v>
                </c:pt>
                <c:pt idx="2">
                  <c:v>2021</c:v>
                </c:pt>
                <c:pt idx="3">
                  <c:v>2022</c:v>
                </c:pt>
              </c:numCache>
            </c:numRef>
          </c:cat>
          <c:val>
            <c:numRef>
              <c:extLst>
                <c:ext xmlns:c15="http://schemas.microsoft.com/office/drawing/2012/chart" uri="{02D57815-91ED-43cb-92C2-25804820EDAC}">
                  <c15:fullRef>
                    <c15:sqref>'Ambiental Dados'!$E$67:$E$72</c15:sqref>
                  </c15:fullRef>
                </c:ext>
              </c:extLst>
              <c:f>'Ambiental Dados'!$E$68:$E$72</c:f>
              <c:numCache>
                <c:formatCode>_-* #,##0_-;\-* #,##0_-;_-* "-"??_-;_-@_-</c:formatCode>
                <c:ptCount val="5"/>
                <c:pt idx="0">
                  <c:v>164</c:v>
                </c:pt>
                <c:pt idx="1">
                  <c:v>143</c:v>
                </c:pt>
                <c:pt idx="2">
                  <c:v>146</c:v>
                </c:pt>
                <c:pt idx="3" formatCode="0">
                  <c:v>137</c:v>
                </c:pt>
                <c:pt idx="4" formatCode="0">
                  <c:v>147</c:v>
                </c:pt>
              </c:numCache>
            </c:numRef>
          </c:val>
          <c:smooth val="0"/>
          <c:extLst>
            <c:ext xmlns:c16="http://schemas.microsoft.com/office/drawing/2014/chart" uri="{C3380CC4-5D6E-409C-BE32-E72D297353CC}">
              <c16:uniqueId val="{00000002-A91C-45A4-B65E-F191849C17DB}"/>
            </c:ext>
          </c:extLst>
        </c:ser>
        <c:dLbls>
          <c:showLegendKey val="0"/>
          <c:showVal val="1"/>
          <c:showCatName val="0"/>
          <c:showSerName val="0"/>
          <c:showPercent val="0"/>
          <c:showBubbleSize val="0"/>
        </c:dLbls>
        <c:marker val="1"/>
        <c:smooth val="0"/>
        <c:axId val="75582479"/>
        <c:axId val="75583791"/>
      </c:lineChart>
      <c:catAx>
        <c:axId val="75582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75583791"/>
        <c:crosses val="autoZero"/>
        <c:auto val="1"/>
        <c:lblAlgn val="ctr"/>
        <c:lblOffset val="100"/>
        <c:noMultiLvlLbl val="0"/>
      </c:catAx>
      <c:valAx>
        <c:axId val="75583791"/>
        <c:scaling>
          <c:orientation val="minMax"/>
          <c:max val="200"/>
        </c:scaling>
        <c:delete val="1"/>
        <c:axPos val="l"/>
        <c:numFmt formatCode="_-* #,##0_-;\-* #,##0_-;_-* &quot;-&quot;??_-;_-@_-" sourceLinked="1"/>
        <c:majorTickMark val="none"/>
        <c:minorTickMark val="none"/>
        <c:tickLblPos val="nextTo"/>
        <c:crossAx val="7558247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sz="900">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en-US" sz="1050" b="1"/>
              <a:t>Geração de resíduos - Global</a:t>
            </a:r>
          </a:p>
          <a:p>
            <a:pPr>
              <a:defRPr sz="1050" b="1"/>
            </a:pPr>
            <a:r>
              <a:rPr lang="en-US" sz="1050" b="0" i="1"/>
              <a:t>(em mil toneladas)</a:t>
            </a:r>
          </a:p>
        </c:rich>
      </c:tx>
      <c:overlay val="0"/>
      <c:spPr>
        <a:noFill/>
        <a:ln>
          <a:noFill/>
        </a:ln>
        <a:effectLst/>
      </c:spPr>
      <c:txPr>
        <a:bodyPr rot="0" spcFirstLastPara="1" vertOverflow="ellipsis" vert="horz" wrap="square" anchor="ctr" anchorCtr="1"/>
        <a:lstStyle/>
        <a:p>
          <a:pPr>
            <a:defRPr sz="1050" b="1" i="0" u="none" strike="noStrike" kern="1200" spc="0" baseline="0">
              <a:solidFill>
                <a:srgbClr val="555555"/>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'Ambiental Dados'!$C$683</c:f>
              <c:strCache>
                <c:ptCount val="1"/>
                <c:pt idx="0">
                  <c:v>Perigosos</c:v>
                </c:pt>
              </c:strCache>
            </c:strRef>
          </c:tx>
          <c:spPr>
            <a:solidFill>
              <a:srgbClr val="ECB11F"/>
            </a:solidFill>
            <a:ln>
              <a:noFill/>
            </a:ln>
            <a:effectLst/>
          </c:spPr>
          <c:invertIfNegative val="0"/>
          <c:dLbls>
            <c:dLbl>
              <c:idx val="0"/>
              <c:layout>
                <c:manualLayout>
                  <c:x val="7.6088177177190228E-2"/>
                  <c:y val="-3.9215686274509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B8-4038-8059-E507A750967A}"/>
                </c:ext>
              </c:extLst>
            </c:dLbl>
            <c:dLbl>
              <c:idx val="1"/>
              <c:layout>
                <c:manualLayout>
                  <c:x val="7.6090276248246339E-2"/>
                  <c:y val="-4.3137254901960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B8-4038-8059-E507A750967A}"/>
                </c:ext>
              </c:extLst>
            </c:dLbl>
            <c:dLbl>
              <c:idx val="2"/>
              <c:layout>
                <c:manualLayout>
                  <c:x val="7.2277698525915354E-2"/>
                  <c:y val="-3.9215686274509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B8-4038-8059-E507A750967A}"/>
                </c:ext>
              </c:extLst>
            </c:dLbl>
            <c:dLbl>
              <c:idx val="3"/>
              <c:layout>
                <c:manualLayout>
                  <c:x val="7.0375653827864815E-2"/>
                  <c:y val="-3.5294117647058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B8-4038-8059-E507A750967A}"/>
                </c:ext>
              </c:extLst>
            </c:dLbl>
            <c:dLbl>
              <c:idx val="4"/>
              <c:layout>
                <c:manualLayout>
                  <c:x val="6.9125147089256905E-2"/>
                  <c:y val="-4.2219111446365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10-43C9-8223-A2E104368F9F}"/>
                </c:ext>
              </c:extLst>
            </c:dLbl>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'Ambiental Dados'!$B$685:$B$689</c:f>
              <c:numCache>
                <c:formatCode>General</c:formatCode>
                <c:ptCount val="5"/>
                <c:pt idx="0">
                  <c:v>2019</c:v>
                </c:pt>
                <c:pt idx="1">
                  <c:v>2020</c:v>
                </c:pt>
                <c:pt idx="2">
                  <c:v>2021</c:v>
                </c:pt>
                <c:pt idx="3">
                  <c:v>2022</c:v>
                </c:pt>
                <c:pt idx="4">
                  <c:v>2023</c:v>
                </c:pt>
              </c:numCache>
            </c:numRef>
          </c:cat>
          <c:val>
            <c:numRef>
              <c:f>'Ambiental Dados'!$C$685:$C$689</c:f>
              <c:numCache>
                <c:formatCode>0.0</c:formatCode>
                <c:ptCount val="5"/>
                <c:pt idx="0">
                  <c:v>46.544753315000008</c:v>
                </c:pt>
                <c:pt idx="1">
                  <c:v>40.475177047999999</c:v>
                </c:pt>
                <c:pt idx="2">
                  <c:v>39.450894428400012</c:v>
                </c:pt>
                <c:pt idx="3">
                  <c:v>51.79</c:v>
                </c:pt>
                <c:pt idx="4">
                  <c:v>92.742682654770007</c:v>
                </c:pt>
              </c:numCache>
            </c:numRef>
          </c:val>
          <c:extLst>
            <c:ext xmlns:c16="http://schemas.microsoft.com/office/drawing/2014/chart" uri="{C3380CC4-5D6E-409C-BE32-E72D297353CC}">
              <c16:uniqueId val="{00000000-10EC-4A16-8CED-9513F6339583}"/>
            </c:ext>
          </c:extLst>
        </c:ser>
        <c:ser>
          <c:idx val="1"/>
          <c:order val="1"/>
          <c:tx>
            <c:strRef>
              <c:f>'Ambiental Dados'!$D$683</c:f>
              <c:strCache>
                <c:ptCount val="1"/>
                <c:pt idx="0">
                  <c:v>Não perigosos</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'Ambiental Dados'!$B$685:$B$689</c:f>
              <c:numCache>
                <c:formatCode>General</c:formatCode>
                <c:ptCount val="5"/>
                <c:pt idx="0">
                  <c:v>2019</c:v>
                </c:pt>
                <c:pt idx="1">
                  <c:v>2020</c:v>
                </c:pt>
                <c:pt idx="2">
                  <c:v>2021</c:v>
                </c:pt>
                <c:pt idx="3">
                  <c:v>2022</c:v>
                </c:pt>
                <c:pt idx="4">
                  <c:v>2023</c:v>
                </c:pt>
              </c:numCache>
            </c:numRef>
          </c:cat>
          <c:val>
            <c:numRef>
              <c:f>'Ambiental Dados'!$D$685:$D$689</c:f>
              <c:numCache>
                <c:formatCode>0.0</c:formatCode>
                <c:ptCount val="5"/>
                <c:pt idx="0">
                  <c:v>650.98858267100002</c:v>
                </c:pt>
                <c:pt idx="1">
                  <c:v>710.80178721930008</c:v>
                </c:pt>
                <c:pt idx="2">
                  <c:v>498.87077576999991</c:v>
                </c:pt>
                <c:pt idx="3">
                  <c:v>548.64</c:v>
                </c:pt>
                <c:pt idx="4">
                  <c:v>636.32696198000008</c:v>
                </c:pt>
              </c:numCache>
            </c:numRef>
          </c:val>
          <c:extLst>
            <c:ext xmlns:c16="http://schemas.microsoft.com/office/drawing/2014/chart" uri="{C3380CC4-5D6E-409C-BE32-E72D297353CC}">
              <c16:uniqueId val="{00000001-10EC-4A16-8CED-9513F6339583}"/>
            </c:ext>
          </c:extLst>
        </c:ser>
        <c:dLbls>
          <c:showLegendKey val="0"/>
          <c:showVal val="1"/>
          <c:showCatName val="0"/>
          <c:showSerName val="0"/>
          <c:showPercent val="0"/>
          <c:showBubbleSize val="0"/>
        </c:dLbls>
        <c:gapWidth val="219"/>
        <c:overlap val="100"/>
        <c:axId val="75598551"/>
        <c:axId val="75595927"/>
      </c:barChart>
      <c:lineChart>
        <c:grouping val="standard"/>
        <c:varyColors val="0"/>
        <c:ser>
          <c:idx val="2"/>
          <c:order val="2"/>
          <c:tx>
            <c:strRef>
              <c:f>'Ambiental Dados'!$E$683</c:f>
              <c:strCache>
                <c:ptCount val="1"/>
                <c:pt idx="0">
                  <c:v>Total</c:v>
                </c:pt>
              </c:strCache>
            </c:strRef>
          </c:tx>
          <c:spPr>
            <a:ln w="28575" cap="rnd">
              <a:noFill/>
              <a:round/>
            </a:ln>
            <a:effectLst/>
          </c:spPr>
          <c:marker>
            <c:symbol val="diamond"/>
            <c:size val="5"/>
            <c:spPr>
              <a:solidFill>
                <a:srgbClr val="55555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'Ambiental Dados'!$B$685:$B$689</c:f>
              <c:numCache>
                <c:formatCode>General</c:formatCode>
                <c:ptCount val="5"/>
                <c:pt idx="0">
                  <c:v>2019</c:v>
                </c:pt>
                <c:pt idx="1">
                  <c:v>2020</c:v>
                </c:pt>
                <c:pt idx="2">
                  <c:v>2021</c:v>
                </c:pt>
                <c:pt idx="3">
                  <c:v>2022</c:v>
                </c:pt>
                <c:pt idx="4">
                  <c:v>2023</c:v>
                </c:pt>
              </c:numCache>
            </c:numRef>
          </c:cat>
          <c:val>
            <c:numRef>
              <c:f>'Ambiental Dados'!$E$685:$E$689</c:f>
              <c:numCache>
                <c:formatCode>0.0</c:formatCode>
                <c:ptCount val="5"/>
                <c:pt idx="0">
                  <c:v>697.533335986</c:v>
                </c:pt>
                <c:pt idx="1">
                  <c:v>751.27696426730006</c:v>
                </c:pt>
                <c:pt idx="2">
                  <c:v>538.32167019839994</c:v>
                </c:pt>
                <c:pt idx="3">
                  <c:v>600.44000000000005</c:v>
                </c:pt>
                <c:pt idx="4">
                  <c:v>729.06964463477004</c:v>
                </c:pt>
              </c:numCache>
            </c:numRef>
          </c:val>
          <c:smooth val="0"/>
          <c:extLst>
            <c:ext xmlns:c16="http://schemas.microsoft.com/office/drawing/2014/chart" uri="{C3380CC4-5D6E-409C-BE32-E72D297353CC}">
              <c16:uniqueId val="{00000002-10EC-4A16-8CED-9513F6339583}"/>
            </c:ext>
          </c:extLst>
        </c:ser>
        <c:dLbls>
          <c:showLegendKey val="0"/>
          <c:showVal val="1"/>
          <c:showCatName val="0"/>
          <c:showSerName val="0"/>
          <c:showPercent val="0"/>
          <c:showBubbleSize val="0"/>
        </c:dLbls>
        <c:marker val="1"/>
        <c:smooth val="0"/>
        <c:axId val="75598551"/>
        <c:axId val="75595927"/>
      </c:lineChart>
      <c:catAx>
        <c:axId val="75598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75595927"/>
        <c:crosses val="autoZero"/>
        <c:auto val="1"/>
        <c:lblAlgn val="ctr"/>
        <c:lblOffset val="100"/>
        <c:noMultiLvlLbl val="0"/>
      </c:catAx>
      <c:valAx>
        <c:axId val="75595927"/>
        <c:scaling>
          <c:orientation val="minMax"/>
          <c:max val="900"/>
        </c:scaling>
        <c:delete val="1"/>
        <c:axPos val="l"/>
        <c:numFmt formatCode="0.0" sourceLinked="1"/>
        <c:majorTickMark val="none"/>
        <c:minorTickMark val="none"/>
        <c:tickLblPos val="nextTo"/>
        <c:crossAx val="7559855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sz="900">
          <a:solidFill>
            <a:srgbClr val="555555"/>
          </a:solidFill>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Disposição e destinação - Global</a:t>
            </a:r>
          </a:p>
          <a:p>
            <a:pPr>
              <a:defRPr sz="1050" b="1"/>
            </a:pPr>
            <a:r>
              <a:rPr lang="pt-BR" sz="1050" b="0" i="1"/>
              <a:t>(em mil toneladas)</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'Ambiental Dados'!$B$726</c:f>
              <c:strCache>
                <c:ptCount val="1"/>
                <c:pt idx="0">
                  <c:v>Reprocessamento / Reciclagem / Reuso</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'Ambiental Dados'!$D$725:$H$725</c:f>
              <c:numCache>
                <c:formatCode>General</c:formatCode>
                <c:ptCount val="5"/>
                <c:pt idx="0">
                  <c:v>2019</c:v>
                </c:pt>
                <c:pt idx="1">
                  <c:v>2020</c:v>
                </c:pt>
                <c:pt idx="2">
                  <c:v>2021</c:v>
                </c:pt>
                <c:pt idx="3">
                  <c:v>2022</c:v>
                </c:pt>
                <c:pt idx="4">
                  <c:v>2023</c:v>
                </c:pt>
              </c:numCache>
            </c:numRef>
          </c:cat>
          <c:val>
            <c:numRef>
              <c:f>'Ambiental Dados'!$D$726:$H$726</c:f>
              <c:numCache>
                <c:formatCode>0.0</c:formatCode>
                <c:ptCount val="5"/>
                <c:pt idx="0">
                  <c:v>354.34474816299996</c:v>
                </c:pt>
                <c:pt idx="1">
                  <c:v>428.93763737999996</c:v>
                </c:pt>
                <c:pt idx="2">
                  <c:v>307.29142097300002</c:v>
                </c:pt>
                <c:pt idx="3">
                  <c:v>356.75</c:v>
                </c:pt>
                <c:pt idx="4">
                  <c:v>351.07091652899999</c:v>
                </c:pt>
              </c:numCache>
            </c:numRef>
          </c:val>
          <c:extLst>
            <c:ext xmlns:c16="http://schemas.microsoft.com/office/drawing/2014/chart" uri="{C3380CC4-5D6E-409C-BE32-E72D297353CC}">
              <c16:uniqueId val="{00000000-2548-492C-983A-DF8CF546A943}"/>
            </c:ext>
          </c:extLst>
        </c:ser>
        <c:ser>
          <c:idx val="1"/>
          <c:order val="1"/>
          <c:tx>
            <c:strRef>
              <c:f>'Ambiental Dados'!$B$727</c:f>
              <c:strCache>
                <c:ptCount val="1"/>
                <c:pt idx="0">
                  <c:v>Disposição em solo*</c:v>
                </c:pt>
              </c:strCache>
            </c:strRef>
          </c:tx>
          <c:spPr>
            <a:solidFill>
              <a:srgbClr val="BCBE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'Ambiental Dados'!$D$725:$H$725</c:f>
              <c:numCache>
                <c:formatCode>General</c:formatCode>
                <c:ptCount val="5"/>
                <c:pt idx="0">
                  <c:v>2019</c:v>
                </c:pt>
                <c:pt idx="1">
                  <c:v>2020</c:v>
                </c:pt>
                <c:pt idx="2">
                  <c:v>2021</c:v>
                </c:pt>
                <c:pt idx="3">
                  <c:v>2022</c:v>
                </c:pt>
                <c:pt idx="4">
                  <c:v>2023</c:v>
                </c:pt>
              </c:numCache>
            </c:numRef>
          </c:cat>
          <c:val>
            <c:numRef>
              <c:f>'Ambiental Dados'!$D$727:$H$727</c:f>
              <c:numCache>
                <c:formatCode>0.0</c:formatCode>
                <c:ptCount val="5"/>
                <c:pt idx="0">
                  <c:v>309.25137194199999</c:v>
                </c:pt>
                <c:pt idx="1">
                  <c:v>281.48177996799996</c:v>
                </c:pt>
                <c:pt idx="2">
                  <c:v>208.33702756399998</c:v>
                </c:pt>
                <c:pt idx="3">
                  <c:v>187.62</c:v>
                </c:pt>
                <c:pt idx="4">
                  <c:v>312.21512347999999</c:v>
                </c:pt>
              </c:numCache>
            </c:numRef>
          </c:val>
          <c:extLst>
            <c:ext xmlns:c16="http://schemas.microsoft.com/office/drawing/2014/chart" uri="{C3380CC4-5D6E-409C-BE32-E72D297353CC}">
              <c16:uniqueId val="{00000001-2548-492C-983A-DF8CF546A943}"/>
            </c:ext>
          </c:extLst>
        </c:ser>
        <c:ser>
          <c:idx val="2"/>
          <c:order val="2"/>
          <c:tx>
            <c:strRef>
              <c:f>'Ambiental Dados'!$B$728</c:f>
              <c:strCache>
                <c:ptCount val="1"/>
                <c:pt idx="0">
                  <c:v>Outros**</c:v>
                </c:pt>
              </c:strCache>
            </c:strRef>
          </c:tx>
          <c:spPr>
            <a:solidFill>
              <a:srgbClr val="ECB11F"/>
            </a:solidFill>
            <a:ln>
              <a:noFill/>
            </a:ln>
            <a:effectLst/>
          </c:spPr>
          <c:invertIfNegative val="0"/>
          <c:dLbls>
            <c:dLbl>
              <c:idx val="0"/>
              <c:layout>
                <c:manualLayout>
                  <c:x val="7.0672218255235925E-2"/>
                  <c:y val="3.52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548-492C-983A-DF8CF546A943}"/>
                </c:ext>
              </c:extLst>
            </c:dLbl>
            <c:dLbl>
              <c:idx val="1"/>
              <c:layout>
                <c:manualLayout>
                  <c:x val="7.067221825523598E-2"/>
                  <c:y val="3.91975308641975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548-492C-983A-DF8CF546A943}"/>
                </c:ext>
              </c:extLst>
            </c:dLbl>
            <c:dLbl>
              <c:idx val="2"/>
              <c:layout>
                <c:manualLayout>
                  <c:x val="7.2278405033764065E-2"/>
                  <c:y val="2.74382716049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548-492C-983A-DF8CF546A943}"/>
                </c:ext>
              </c:extLst>
            </c:dLbl>
            <c:dLbl>
              <c:idx val="3"/>
              <c:layout>
                <c:manualLayout>
                  <c:x val="7.2278405033763954E-2"/>
                  <c:y val="3.1358024691358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548-492C-983A-DF8CF546A943}"/>
                </c:ext>
              </c:extLst>
            </c:dLbl>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'Ambiental Dados'!$D$725:$H$725</c:f>
              <c:numCache>
                <c:formatCode>General</c:formatCode>
                <c:ptCount val="5"/>
                <c:pt idx="0">
                  <c:v>2019</c:v>
                </c:pt>
                <c:pt idx="1">
                  <c:v>2020</c:v>
                </c:pt>
                <c:pt idx="2">
                  <c:v>2021</c:v>
                </c:pt>
                <c:pt idx="3">
                  <c:v>2022</c:v>
                </c:pt>
                <c:pt idx="4">
                  <c:v>2023</c:v>
                </c:pt>
              </c:numCache>
            </c:numRef>
          </c:cat>
          <c:val>
            <c:numRef>
              <c:f>'Ambiental Dados'!$D$728:$H$728</c:f>
              <c:numCache>
                <c:formatCode>0.0</c:formatCode>
                <c:ptCount val="5"/>
                <c:pt idx="0">
                  <c:v>18.374900133000004</c:v>
                </c:pt>
                <c:pt idx="1">
                  <c:v>18.317663528000001</c:v>
                </c:pt>
                <c:pt idx="2">
                  <c:v>21.359586875000002</c:v>
                </c:pt>
                <c:pt idx="3">
                  <c:v>32.54</c:v>
                </c:pt>
                <c:pt idx="4">
                  <c:v>57.844833186000002</c:v>
                </c:pt>
              </c:numCache>
            </c:numRef>
          </c:val>
          <c:extLst>
            <c:ext xmlns:c16="http://schemas.microsoft.com/office/drawing/2014/chart" uri="{C3380CC4-5D6E-409C-BE32-E72D297353CC}">
              <c16:uniqueId val="{00000002-2548-492C-983A-DF8CF546A943}"/>
            </c:ext>
          </c:extLst>
        </c:ser>
        <c:dLbls>
          <c:showLegendKey val="0"/>
          <c:showVal val="1"/>
          <c:showCatName val="0"/>
          <c:showSerName val="0"/>
          <c:showPercent val="0"/>
          <c:showBubbleSize val="0"/>
        </c:dLbls>
        <c:gapWidth val="150"/>
        <c:overlap val="100"/>
        <c:axId val="416933255"/>
        <c:axId val="416931287"/>
      </c:barChart>
      <c:lineChart>
        <c:grouping val="standard"/>
        <c:varyColors val="0"/>
        <c:ser>
          <c:idx val="3"/>
          <c:order val="3"/>
          <c:tx>
            <c:strRef>
              <c:f>'Ambiental Dados'!$B$729</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'Ambiental Dados'!$D$725:$H$725</c:f>
              <c:numCache>
                <c:formatCode>General</c:formatCode>
                <c:ptCount val="5"/>
                <c:pt idx="0">
                  <c:v>2019</c:v>
                </c:pt>
                <c:pt idx="1">
                  <c:v>2020</c:v>
                </c:pt>
                <c:pt idx="2">
                  <c:v>2021</c:v>
                </c:pt>
                <c:pt idx="3">
                  <c:v>2022</c:v>
                </c:pt>
                <c:pt idx="4">
                  <c:v>2023</c:v>
                </c:pt>
              </c:numCache>
            </c:numRef>
          </c:cat>
          <c:val>
            <c:numRef>
              <c:f>'Ambiental Dados'!$D$729:$H$729</c:f>
              <c:numCache>
                <c:formatCode>0.0</c:formatCode>
                <c:ptCount val="5"/>
                <c:pt idx="0">
                  <c:v>681.97102023799994</c:v>
                </c:pt>
                <c:pt idx="1">
                  <c:v>728.73708087599994</c:v>
                </c:pt>
                <c:pt idx="2">
                  <c:v>536.98803541199993</c:v>
                </c:pt>
                <c:pt idx="3">
                  <c:v>576.91</c:v>
                </c:pt>
                <c:pt idx="4">
                  <c:v>721.13087319499994</c:v>
                </c:pt>
              </c:numCache>
            </c:numRef>
          </c:val>
          <c:smooth val="0"/>
          <c:extLst>
            <c:ext xmlns:c16="http://schemas.microsoft.com/office/drawing/2014/chart" uri="{C3380CC4-5D6E-409C-BE32-E72D297353CC}">
              <c16:uniqueId val="{00000003-2548-492C-983A-DF8CF546A943}"/>
            </c:ext>
          </c:extLst>
        </c:ser>
        <c:dLbls>
          <c:showLegendKey val="0"/>
          <c:showVal val="1"/>
          <c:showCatName val="0"/>
          <c:showSerName val="0"/>
          <c:showPercent val="0"/>
          <c:showBubbleSize val="0"/>
        </c:dLbls>
        <c:marker val="1"/>
        <c:smooth val="0"/>
        <c:axId val="416933255"/>
        <c:axId val="416931287"/>
      </c:lineChart>
      <c:catAx>
        <c:axId val="416933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16931287"/>
        <c:crosses val="autoZero"/>
        <c:auto val="1"/>
        <c:lblAlgn val="ctr"/>
        <c:lblOffset val="100"/>
        <c:noMultiLvlLbl val="0"/>
      </c:catAx>
      <c:valAx>
        <c:axId val="416931287"/>
        <c:scaling>
          <c:orientation val="minMax"/>
          <c:max val="800"/>
        </c:scaling>
        <c:delete val="1"/>
        <c:axPos val="l"/>
        <c:numFmt formatCode="0.0" sourceLinked="1"/>
        <c:majorTickMark val="none"/>
        <c:minorTickMark val="none"/>
        <c:tickLblPos val="nextTo"/>
        <c:crossAx val="416933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sz="900">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1" i="0" u="none" strike="noStrike" kern="1200" spc="0" baseline="0">
                <a:solidFill>
                  <a:schemeClr val="tx1"/>
                </a:solidFill>
                <a:latin typeface="Arial" panose="020B0604020202020204" pitchFamily="34" charset="0"/>
                <a:ea typeface="+mn-ea"/>
                <a:cs typeface="Arial" panose="020B0604020202020204" pitchFamily="34" charset="0"/>
              </a:defRPr>
            </a:pPr>
            <a:r>
              <a:rPr lang="pt-BR" sz="1050" b="1">
                <a:solidFill>
                  <a:srgbClr val="555555"/>
                </a:solidFill>
              </a:rPr>
              <a:t>Peso total de resíduos minerometalúrgicos  - Global</a:t>
            </a:r>
          </a:p>
          <a:p>
            <a:pPr>
              <a:defRPr sz="1050" b="1"/>
            </a:pPr>
            <a:r>
              <a:rPr lang="pt-BR" sz="1050" b="0" i="1">
                <a:solidFill>
                  <a:srgbClr val="555555"/>
                </a:solidFill>
              </a:rPr>
              <a:t>(em milhões de toneladas)</a:t>
            </a:r>
          </a:p>
        </c:rich>
      </c:tx>
      <c:overlay val="0"/>
      <c:spPr>
        <a:noFill/>
        <a:ln>
          <a:noFill/>
        </a:ln>
        <a:effectLst/>
      </c:spPr>
      <c:txPr>
        <a:bodyPr rot="0" spcFirstLastPara="1" vertOverflow="ellipsis" vert="horz" wrap="square" anchor="ctr" anchorCtr="1"/>
        <a:lstStyle/>
        <a:p>
          <a:pPr>
            <a:defRPr lang="en-US" sz="1050" b="1" i="0" u="none" strike="noStrike" kern="1200" spc="0" baseline="0">
              <a:solidFill>
                <a:schemeClr val="tx1"/>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'Ambiental Dados'!$B$816</c:f>
              <c:strCache>
                <c:ptCount val="1"/>
                <c:pt idx="0">
                  <c:v>Minério de ferro - Estéril</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'Ambiental Dados'!$D$815:$H$815</c:f>
              <c:numCache>
                <c:formatCode>General</c:formatCode>
                <c:ptCount val="5"/>
                <c:pt idx="0">
                  <c:v>2019</c:v>
                </c:pt>
                <c:pt idx="1">
                  <c:v>2020</c:v>
                </c:pt>
                <c:pt idx="2">
                  <c:v>2021</c:v>
                </c:pt>
                <c:pt idx="3">
                  <c:v>2022</c:v>
                </c:pt>
                <c:pt idx="4">
                  <c:v>2023</c:v>
                </c:pt>
              </c:numCache>
            </c:numRef>
          </c:cat>
          <c:val>
            <c:numRef>
              <c:f>'Ambiental Dados'!$D$816:$H$816</c:f>
              <c:numCache>
                <c:formatCode>0.0</c:formatCode>
                <c:ptCount val="5"/>
                <c:pt idx="0">
                  <c:v>235.67903493410003</c:v>
                </c:pt>
                <c:pt idx="1">
                  <c:v>191.62531063</c:v>
                </c:pt>
                <c:pt idx="2">
                  <c:v>207.61731759</c:v>
                </c:pt>
                <c:pt idx="3">
                  <c:v>208.5</c:v>
                </c:pt>
                <c:pt idx="4">
                  <c:v>282.36259861644839</c:v>
                </c:pt>
              </c:numCache>
            </c:numRef>
          </c:val>
          <c:extLst>
            <c:ext xmlns:c16="http://schemas.microsoft.com/office/drawing/2014/chart" uri="{C3380CC4-5D6E-409C-BE32-E72D297353CC}">
              <c16:uniqueId val="{00000000-F4D6-440C-BCF1-59B389F08F83}"/>
            </c:ext>
          </c:extLst>
        </c:ser>
        <c:ser>
          <c:idx val="1"/>
          <c:order val="1"/>
          <c:tx>
            <c:strRef>
              <c:f>'Ambiental Dados'!$B$817</c:f>
              <c:strCache>
                <c:ptCount val="1"/>
                <c:pt idx="0">
                  <c:v>Minério de ferro - Rejeito</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'Ambiental Dados'!$D$815:$H$815</c:f>
              <c:numCache>
                <c:formatCode>General</c:formatCode>
                <c:ptCount val="5"/>
                <c:pt idx="0">
                  <c:v>2019</c:v>
                </c:pt>
                <c:pt idx="1">
                  <c:v>2020</c:v>
                </c:pt>
                <c:pt idx="2">
                  <c:v>2021</c:v>
                </c:pt>
                <c:pt idx="3">
                  <c:v>2022</c:v>
                </c:pt>
                <c:pt idx="4">
                  <c:v>2023</c:v>
                </c:pt>
              </c:numCache>
            </c:numRef>
          </c:cat>
          <c:val>
            <c:numRef>
              <c:f>'Ambiental Dados'!$D$817:$H$817</c:f>
              <c:numCache>
                <c:formatCode>0.0</c:formatCode>
                <c:ptCount val="5"/>
                <c:pt idx="0">
                  <c:v>55.161802358000003</c:v>
                </c:pt>
                <c:pt idx="1">
                  <c:v>45.394009377000003</c:v>
                </c:pt>
                <c:pt idx="2">
                  <c:v>47.24133304720317</c:v>
                </c:pt>
                <c:pt idx="3">
                  <c:v>46.9</c:v>
                </c:pt>
                <c:pt idx="4">
                  <c:v>48.5</c:v>
                </c:pt>
              </c:numCache>
            </c:numRef>
          </c:val>
          <c:extLst>
            <c:ext xmlns:c16="http://schemas.microsoft.com/office/drawing/2014/chart" uri="{C3380CC4-5D6E-409C-BE32-E72D297353CC}">
              <c16:uniqueId val="{00000001-F4D6-440C-BCF1-59B389F08F83}"/>
            </c:ext>
          </c:extLst>
        </c:ser>
        <c:ser>
          <c:idx val="2"/>
          <c:order val="2"/>
          <c:tx>
            <c:strRef>
              <c:f>'Ambiental Dados'!$B$818</c:f>
              <c:strCache>
                <c:ptCount val="1"/>
                <c:pt idx="0">
                  <c:v>Outras áreas de negócio*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'Ambiental Dados'!$D$815:$H$815</c:f>
              <c:numCache>
                <c:formatCode>General</c:formatCode>
                <c:ptCount val="5"/>
                <c:pt idx="0">
                  <c:v>2019</c:v>
                </c:pt>
                <c:pt idx="1">
                  <c:v>2020</c:v>
                </c:pt>
                <c:pt idx="2">
                  <c:v>2021</c:v>
                </c:pt>
                <c:pt idx="3">
                  <c:v>2022</c:v>
                </c:pt>
                <c:pt idx="4">
                  <c:v>2023</c:v>
                </c:pt>
              </c:numCache>
            </c:numRef>
          </c:cat>
          <c:val>
            <c:numRef>
              <c:f>'Ambiental Dados'!$D$818:$H$818</c:f>
              <c:numCache>
                <c:formatCode>0.0</c:formatCode>
                <c:ptCount val="5"/>
                <c:pt idx="0">
                  <c:v>335.04089736479165</c:v>
                </c:pt>
                <c:pt idx="1">
                  <c:v>290.74065043218729</c:v>
                </c:pt>
                <c:pt idx="2">
                  <c:v>260.40087973791123</c:v>
                </c:pt>
                <c:pt idx="3">
                  <c:v>150.609377798</c:v>
                </c:pt>
                <c:pt idx="4">
                  <c:v>153.00860910805602</c:v>
                </c:pt>
              </c:numCache>
            </c:numRef>
          </c:val>
          <c:extLst>
            <c:ext xmlns:c16="http://schemas.microsoft.com/office/drawing/2014/chart" uri="{C3380CC4-5D6E-409C-BE32-E72D297353CC}">
              <c16:uniqueId val="{00000002-F4D6-440C-BCF1-59B389F08F83}"/>
            </c:ext>
          </c:extLst>
        </c:ser>
        <c:dLbls>
          <c:dLblPos val="ctr"/>
          <c:showLegendKey val="0"/>
          <c:showVal val="1"/>
          <c:showCatName val="0"/>
          <c:showSerName val="0"/>
          <c:showPercent val="0"/>
          <c:showBubbleSize val="0"/>
        </c:dLbls>
        <c:gapWidth val="150"/>
        <c:overlap val="100"/>
        <c:axId val="194651023"/>
        <c:axId val="194653975"/>
      </c:barChart>
      <c:lineChart>
        <c:grouping val="standard"/>
        <c:varyColors val="0"/>
        <c:ser>
          <c:idx val="3"/>
          <c:order val="3"/>
          <c:tx>
            <c:strRef>
              <c:f>'Ambiental Dados'!$B$819</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'Ambiental Dados'!$D$815:$H$815</c:f>
              <c:numCache>
                <c:formatCode>General</c:formatCode>
                <c:ptCount val="5"/>
                <c:pt idx="0">
                  <c:v>2019</c:v>
                </c:pt>
                <c:pt idx="1">
                  <c:v>2020</c:v>
                </c:pt>
                <c:pt idx="2">
                  <c:v>2021</c:v>
                </c:pt>
                <c:pt idx="3">
                  <c:v>2022</c:v>
                </c:pt>
                <c:pt idx="4">
                  <c:v>2023</c:v>
                </c:pt>
              </c:numCache>
            </c:numRef>
          </c:cat>
          <c:val>
            <c:numRef>
              <c:f>'Ambiental Dados'!$D$819:$H$819</c:f>
              <c:numCache>
                <c:formatCode>0.0</c:formatCode>
                <c:ptCount val="5"/>
                <c:pt idx="0">
                  <c:v>625.88173465689169</c:v>
                </c:pt>
                <c:pt idx="1">
                  <c:v>527.75997043918733</c:v>
                </c:pt>
                <c:pt idx="2">
                  <c:v>515.25953037511442</c:v>
                </c:pt>
                <c:pt idx="3">
                  <c:v>406.1</c:v>
                </c:pt>
                <c:pt idx="4">
                  <c:v>483.92707063650442</c:v>
                </c:pt>
              </c:numCache>
            </c:numRef>
          </c:val>
          <c:smooth val="0"/>
          <c:extLst>
            <c:ext xmlns:c16="http://schemas.microsoft.com/office/drawing/2014/chart" uri="{C3380CC4-5D6E-409C-BE32-E72D297353CC}">
              <c16:uniqueId val="{00000003-F4D6-440C-BCF1-59B389F08F83}"/>
            </c:ext>
          </c:extLst>
        </c:ser>
        <c:dLbls>
          <c:dLblPos val="ctr"/>
          <c:showLegendKey val="0"/>
          <c:showVal val="1"/>
          <c:showCatName val="0"/>
          <c:showSerName val="0"/>
          <c:showPercent val="0"/>
          <c:showBubbleSize val="0"/>
        </c:dLbls>
        <c:marker val="1"/>
        <c:smooth val="0"/>
        <c:axId val="194651023"/>
        <c:axId val="194653975"/>
      </c:lineChart>
      <c:catAx>
        <c:axId val="1946510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194653975"/>
        <c:crosses val="autoZero"/>
        <c:auto val="1"/>
        <c:lblAlgn val="ctr"/>
        <c:lblOffset val="100"/>
        <c:noMultiLvlLbl val="0"/>
      </c:catAx>
      <c:valAx>
        <c:axId val="194653975"/>
        <c:scaling>
          <c:orientation val="minMax"/>
          <c:max val="750"/>
        </c:scaling>
        <c:delete val="1"/>
        <c:axPos val="l"/>
        <c:numFmt formatCode="0.0" sourceLinked="1"/>
        <c:majorTickMark val="none"/>
        <c:minorTickMark val="none"/>
        <c:tickLblPos val="nextTo"/>
        <c:crossAx val="1946510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Emissões de Material Particulado</a:t>
            </a:r>
          </a:p>
          <a:p>
            <a:pPr>
              <a:defRPr sz="1050" b="1">
                <a:solidFill>
                  <a:srgbClr val="555555"/>
                </a:solidFill>
              </a:defRPr>
            </a:pPr>
            <a:r>
              <a:rPr lang="pt-BR" sz="1050" b="0" i="1">
                <a:solidFill>
                  <a:srgbClr val="555555"/>
                </a:solidFill>
              </a:rPr>
              <a:t>(em mil toneladas)</a:t>
            </a:r>
          </a:p>
        </c:rich>
      </c:tx>
      <c:overlay val="0"/>
      <c:spPr>
        <a:noFill/>
        <a:ln>
          <a:noFill/>
        </a:ln>
        <a:effectLst/>
      </c:spPr>
      <c:txPr>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'Ambiental Dados'!$C$627</c:f>
              <c:strCache>
                <c:ptCount val="1"/>
                <c:pt idx="0">
                  <c:v>Níquel</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'Ambiental Dados'!$B$629:$B$633</c:f>
              <c:numCache>
                <c:formatCode>General</c:formatCode>
                <c:ptCount val="5"/>
                <c:pt idx="0">
                  <c:v>2019</c:v>
                </c:pt>
                <c:pt idx="1">
                  <c:v>2020</c:v>
                </c:pt>
                <c:pt idx="2">
                  <c:v>2021</c:v>
                </c:pt>
                <c:pt idx="3">
                  <c:v>2022</c:v>
                </c:pt>
                <c:pt idx="4">
                  <c:v>2023</c:v>
                </c:pt>
              </c:numCache>
            </c:numRef>
          </c:cat>
          <c:val>
            <c:numRef>
              <c:f>'Ambiental Dados'!$C$629:$C$633</c:f>
              <c:numCache>
                <c:formatCode>0.0</c:formatCode>
                <c:ptCount val="5"/>
                <c:pt idx="0">
                  <c:v>6.6</c:v>
                </c:pt>
                <c:pt idx="1">
                  <c:v>7.3285132933361563</c:v>
                </c:pt>
                <c:pt idx="2">
                  <c:v>3.3128790481011454</c:v>
                </c:pt>
                <c:pt idx="3">
                  <c:v>2.6</c:v>
                </c:pt>
                <c:pt idx="4">
                  <c:v>4.69658529726326</c:v>
                </c:pt>
              </c:numCache>
            </c:numRef>
          </c:val>
          <c:extLst>
            <c:ext xmlns:c16="http://schemas.microsoft.com/office/drawing/2014/chart" uri="{C3380CC4-5D6E-409C-BE32-E72D297353CC}">
              <c16:uniqueId val="{00000000-BC21-4D1D-BFC0-33F943302AF0}"/>
            </c:ext>
          </c:extLst>
        </c:ser>
        <c:ser>
          <c:idx val="1"/>
          <c:order val="1"/>
          <c:tx>
            <c:strRef>
              <c:f>'Ambiental Dados'!$D$627</c:f>
              <c:strCache>
                <c:ptCount val="1"/>
                <c:pt idx="0">
                  <c:v>Pelotização</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'Ambiental Dados'!$B$629:$B$633</c:f>
              <c:numCache>
                <c:formatCode>General</c:formatCode>
                <c:ptCount val="5"/>
                <c:pt idx="0">
                  <c:v>2019</c:v>
                </c:pt>
                <c:pt idx="1">
                  <c:v>2020</c:v>
                </c:pt>
                <c:pt idx="2">
                  <c:v>2021</c:v>
                </c:pt>
                <c:pt idx="3">
                  <c:v>2022</c:v>
                </c:pt>
                <c:pt idx="4">
                  <c:v>2023</c:v>
                </c:pt>
              </c:numCache>
            </c:numRef>
          </c:cat>
          <c:val>
            <c:numRef>
              <c:f>'Ambiental Dados'!$D$629:$D$633</c:f>
              <c:numCache>
                <c:formatCode>0.0</c:formatCode>
                <c:ptCount val="5"/>
                <c:pt idx="0">
                  <c:v>2.0668426581422761</c:v>
                </c:pt>
                <c:pt idx="1">
                  <c:v>1.6494568973313881</c:v>
                </c:pt>
                <c:pt idx="2">
                  <c:v>1.3644237777911932</c:v>
                </c:pt>
                <c:pt idx="3">
                  <c:v>1.5790550352456705</c:v>
                </c:pt>
                <c:pt idx="4">
                  <c:v>1.9510325913787459</c:v>
                </c:pt>
              </c:numCache>
            </c:numRef>
          </c:val>
          <c:extLst>
            <c:ext xmlns:c16="http://schemas.microsoft.com/office/drawing/2014/chart" uri="{C3380CC4-5D6E-409C-BE32-E72D297353CC}">
              <c16:uniqueId val="{00000001-BC21-4D1D-BFC0-33F943302AF0}"/>
            </c:ext>
          </c:extLst>
        </c:ser>
        <c:ser>
          <c:idx val="3"/>
          <c:order val="2"/>
          <c:tx>
            <c:strRef>
              <c:f>'Ambiental Dados'!$E$627</c:f>
              <c:strCache>
                <c:ptCount val="1"/>
                <c:pt idx="0">
                  <c:v>Manganês</c:v>
                </c:pt>
              </c:strCache>
            </c:strRef>
          </c:tx>
          <c:spPr>
            <a:solidFill>
              <a:srgbClr val="3CB5E5"/>
            </a:solidFill>
            <a:ln>
              <a:noFill/>
            </a:ln>
            <a:effectLst/>
          </c:spPr>
          <c:invertIfNegative val="0"/>
          <c:dLbls>
            <c:dLbl>
              <c:idx val="0"/>
              <c:layout>
                <c:manualLayout>
                  <c:x val="-6.0633347909533904E-2"/>
                  <c:y val="1.7962362497369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D8-483E-8CDB-93BC424A61D7}"/>
                </c:ext>
              </c:extLst>
            </c:dLbl>
            <c:dLbl>
              <c:idx val="1"/>
              <c:layout>
                <c:manualLayout>
                  <c:x val="-5.7534244802248335E-2"/>
                  <c:y val="3.8931856988268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F3-41A5-A959-34177C822B56}"/>
                </c:ext>
              </c:extLst>
            </c:dLbl>
            <c:dLbl>
              <c:idx val="2"/>
              <c:layout>
                <c:manualLayout>
                  <c:x val="-6.1056749586059458E-2"/>
                  <c:y val="2.9947582298667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C21-4D1D-BFC0-33F943302AF0}"/>
                </c:ext>
              </c:extLst>
            </c:dLbl>
            <c:dLbl>
              <c:idx val="3"/>
              <c:delete val="1"/>
              <c:extLst>
                <c:ext xmlns:c15="http://schemas.microsoft.com/office/drawing/2012/chart" uri="{CE6537A1-D6FC-4f65-9D91-7224C49458BB}"/>
                <c:ext xmlns:c16="http://schemas.microsoft.com/office/drawing/2014/chart" uri="{C3380CC4-5D6E-409C-BE32-E72D297353CC}">
                  <c16:uniqueId val="{0000000B-BC21-4D1D-BFC0-33F943302AF0}"/>
                </c:ext>
              </c:extLst>
            </c:dLbl>
            <c:dLbl>
              <c:idx val="4"/>
              <c:delete val="1"/>
              <c:extLst>
                <c:ext xmlns:c15="http://schemas.microsoft.com/office/drawing/2012/chart" uri="{CE6537A1-D6FC-4f65-9D91-7224C49458BB}"/>
                <c:ext xmlns:c16="http://schemas.microsoft.com/office/drawing/2014/chart" uri="{C3380CC4-5D6E-409C-BE32-E72D297353CC}">
                  <c16:uniqueId val="{0000000C-BC21-4D1D-BFC0-33F943302AF0}"/>
                </c:ext>
              </c:extLst>
            </c:dLbl>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'Ambiental Dados'!$B$629:$B$633</c:f>
              <c:numCache>
                <c:formatCode>General</c:formatCode>
                <c:ptCount val="5"/>
                <c:pt idx="0">
                  <c:v>2019</c:v>
                </c:pt>
                <c:pt idx="1">
                  <c:v>2020</c:v>
                </c:pt>
                <c:pt idx="2">
                  <c:v>2021</c:v>
                </c:pt>
                <c:pt idx="3">
                  <c:v>2022</c:v>
                </c:pt>
                <c:pt idx="4">
                  <c:v>2023</c:v>
                </c:pt>
              </c:numCache>
            </c:numRef>
          </c:cat>
          <c:val>
            <c:numRef>
              <c:f>'Ambiental Dados'!$E$629:$E$633</c:f>
              <c:numCache>
                <c:formatCode>0.0</c:formatCode>
                <c:ptCount val="5"/>
                <c:pt idx="0">
                  <c:v>0.38111575655099589</c:v>
                </c:pt>
                <c:pt idx="1">
                  <c:v>0.13541435145495767</c:v>
                </c:pt>
                <c:pt idx="2">
                  <c:v>0.13671232517464069</c:v>
                </c:pt>
                <c:pt idx="3">
                  <c:v>0</c:v>
                </c:pt>
                <c:pt idx="4">
                  <c:v>0</c:v>
                </c:pt>
              </c:numCache>
            </c:numRef>
          </c:val>
          <c:extLst>
            <c:ext xmlns:c16="http://schemas.microsoft.com/office/drawing/2014/chart" uri="{C3380CC4-5D6E-409C-BE32-E72D297353CC}">
              <c16:uniqueId val="{0000000D-BC21-4D1D-BFC0-33F943302AF0}"/>
            </c:ext>
          </c:extLst>
        </c:ser>
        <c:dLbls>
          <c:showLegendKey val="0"/>
          <c:showVal val="1"/>
          <c:showCatName val="0"/>
          <c:showSerName val="0"/>
          <c:showPercent val="0"/>
          <c:showBubbleSize val="0"/>
        </c:dLbls>
        <c:gapWidth val="150"/>
        <c:overlap val="100"/>
        <c:axId val="188744423"/>
        <c:axId val="188744751"/>
      </c:barChart>
      <c:lineChart>
        <c:grouping val="standard"/>
        <c:varyColors val="0"/>
        <c:ser>
          <c:idx val="4"/>
          <c:order val="3"/>
          <c:tx>
            <c:strRef>
              <c:f>'Ambiental Dados'!$F$627</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lang="en-US" sz="105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'Ambiental Dados'!$B$629:$B$633</c:f>
              <c:numCache>
                <c:formatCode>General</c:formatCode>
                <c:ptCount val="5"/>
                <c:pt idx="0">
                  <c:v>2019</c:v>
                </c:pt>
                <c:pt idx="1">
                  <c:v>2020</c:v>
                </c:pt>
                <c:pt idx="2">
                  <c:v>2021</c:v>
                </c:pt>
                <c:pt idx="3">
                  <c:v>2022</c:v>
                </c:pt>
                <c:pt idx="4">
                  <c:v>2023</c:v>
                </c:pt>
              </c:numCache>
            </c:numRef>
          </c:cat>
          <c:val>
            <c:numRef>
              <c:f>'Ambiental Dados'!$F$629:$F$633</c:f>
              <c:numCache>
                <c:formatCode>0.0</c:formatCode>
                <c:ptCount val="5"/>
                <c:pt idx="0">
                  <c:v>9</c:v>
                </c:pt>
                <c:pt idx="1">
                  <c:v>9.1133845421225015</c:v>
                </c:pt>
                <c:pt idx="2">
                  <c:v>4.8</c:v>
                </c:pt>
                <c:pt idx="3">
                  <c:v>4.2</c:v>
                </c:pt>
                <c:pt idx="4">
                  <c:v>6.7</c:v>
                </c:pt>
              </c:numCache>
            </c:numRef>
          </c:val>
          <c:smooth val="0"/>
          <c:extLst>
            <c:ext xmlns:c16="http://schemas.microsoft.com/office/drawing/2014/chart" uri="{C3380CC4-5D6E-409C-BE32-E72D297353CC}">
              <c16:uniqueId val="{00000013-BC21-4D1D-BFC0-33F943302AF0}"/>
            </c:ext>
          </c:extLst>
        </c:ser>
        <c:dLbls>
          <c:showLegendKey val="0"/>
          <c:showVal val="1"/>
          <c:showCatName val="0"/>
          <c:showSerName val="0"/>
          <c:showPercent val="0"/>
          <c:showBubbleSize val="0"/>
        </c:dLbls>
        <c:marker val="1"/>
        <c:smooth val="0"/>
        <c:axId val="188744423"/>
        <c:axId val="188744751"/>
      </c:lineChart>
      <c:catAx>
        <c:axId val="1887444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188744751"/>
        <c:crosses val="autoZero"/>
        <c:auto val="1"/>
        <c:lblAlgn val="ctr"/>
        <c:lblOffset val="100"/>
        <c:noMultiLvlLbl val="0"/>
      </c:catAx>
      <c:valAx>
        <c:axId val="188744751"/>
        <c:scaling>
          <c:orientation val="minMax"/>
          <c:max val="10"/>
        </c:scaling>
        <c:delete val="1"/>
        <c:axPos val="l"/>
        <c:numFmt formatCode="0.0" sourceLinked="1"/>
        <c:majorTickMark val="out"/>
        <c:minorTickMark val="none"/>
        <c:tickLblPos val="nextTo"/>
        <c:crossAx val="1887444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10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200" b="1">
                <a:latin typeface="Arial" panose="020B0604020202020204" pitchFamily="34" charset="0"/>
                <a:cs typeface="Arial" panose="020B0604020202020204" pitchFamily="34" charset="0"/>
              </a:rPr>
              <a:t>Áreas impactadas</a:t>
            </a:r>
            <a:r>
              <a:rPr lang="pt-BR" sz="1200" b="1" baseline="0">
                <a:latin typeface="Arial" panose="020B0604020202020204" pitchFamily="34" charset="0"/>
                <a:cs typeface="Arial" panose="020B0604020202020204" pitchFamily="34" charset="0"/>
              </a:rPr>
              <a:t> </a:t>
            </a:r>
            <a:r>
              <a:rPr lang="pt-BR" sz="1200" b="0" i="1">
                <a:latin typeface="Arial" panose="020B0604020202020204" pitchFamily="34" charset="0"/>
                <a:cs typeface="Arial" panose="020B0604020202020204" pitchFamily="34" charset="0"/>
              </a:rPr>
              <a:t>(em km²)</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bar"/>
        <c:grouping val="clustered"/>
        <c:varyColors val="0"/>
        <c:ser>
          <c:idx val="1"/>
          <c:order val="1"/>
          <c:tx>
            <c:strRef>
              <c:f>'Ambiental Dados'!$B$216</c:f>
              <c:strCache>
                <c:ptCount val="1"/>
                <c:pt idx="0">
                  <c:v>2019</c:v>
                </c:pt>
              </c:strCache>
            </c:strRef>
          </c:tx>
          <c:spPr>
            <a:solidFill>
              <a:srgbClr val="3CB5E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'Ambiental Dados'!$C$214:$I$214</c15:sqref>
                  </c15:fullRef>
                </c:ext>
              </c:extLst>
              <c:f>'Ambiental Dados'!$D$214:$I$214</c:f>
              <c:strCache>
                <c:ptCount val="6"/>
                <c:pt idx="0">
                  <c:v>Em wilderness</c:v>
                </c:pt>
                <c:pt idx="1">
                  <c:v>Em hotspots</c:v>
                </c:pt>
                <c:pt idx="2">
                  <c:v>Em áreas protegidas</c:v>
                </c:pt>
                <c:pt idx="3">
                  <c:v>Adjacentes a áreas protegidas</c:v>
                </c:pt>
                <c:pt idx="4">
                  <c:v>Em áreas prioritárias para conservação
fora de áreas protegidas</c:v>
                </c:pt>
                <c:pt idx="5">
                  <c:v>Adjacentes a áreas prioritárias para conservação 
fora de áreas protegidas</c:v>
                </c:pt>
              </c:strCache>
            </c:strRef>
          </c:cat>
          <c:val>
            <c:numRef>
              <c:extLst>
                <c:ext xmlns:c15="http://schemas.microsoft.com/office/drawing/2012/chart" uri="{02D57815-91ED-43cb-92C2-25804820EDAC}">
                  <c15:fullRef>
                    <c15:sqref>'Ambiental Dados'!$C$216:$I$216</c15:sqref>
                  </c15:fullRef>
                </c:ext>
              </c:extLst>
              <c:f>'Ambiental Dados'!$D$216:$I$216</c:f>
              <c:numCache>
                <c:formatCode>0.0</c:formatCode>
                <c:ptCount val="6"/>
                <c:pt idx="0">
                  <c:v>918.04</c:v>
                </c:pt>
                <c:pt idx="1">
                  <c:v>361.21</c:v>
                </c:pt>
                <c:pt idx="2">
                  <c:v>245.49</c:v>
                </c:pt>
                <c:pt idx="3">
                  <c:v>427.21</c:v>
                </c:pt>
                <c:pt idx="4">
                  <c:v>108.54</c:v>
                </c:pt>
                <c:pt idx="5">
                  <c:v>168.8</c:v>
                </c:pt>
              </c:numCache>
            </c:numRef>
          </c:val>
          <c:extLst>
            <c:ext xmlns:c16="http://schemas.microsoft.com/office/drawing/2014/chart" uri="{C3380CC4-5D6E-409C-BE32-E72D297353CC}">
              <c16:uniqueId val="{00000001-BD35-40E9-9EF0-9D8B068F6A50}"/>
            </c:ext>
          </c:extLst>
        </c:ser>
        <c:ser>
          <c:idx val="2"/>
          <c:order val="2"/>
          <c:tx>
            <c:strRef>
              <c:f>'Ambiental Dados'!$B$217</c:f>
              <c:strCache>
                <c:ptCount val="1"/>
                <c:pt idx="0">
                  <c:v>2020</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'Ambiental Dados'!$C$214:$I$214</c15:sqref>
                  </c15:fullRef>
                </c:ext>
              </c:extLst>
              <c:f>'Ambiental Dados'!$D$214:$I$214</c:f>
              <c:strCache>
                <c:ptCount val="6"/>
                <c:pt idx="0">
                  <c:v>Em wilderness</c:v>
                </c:pt>
                <c:pt idx="1">
                  <c:v>Em hotspots</c:v>
                </c:pt>
                <c:pt idx="2">
                  <c:v>Em áreas protegidas</c:v>
                </c:pt>
                <c:pt idx="3">
                  <c:v>Adjacentes a áreas protegidas</c:v>
                </c:pt>
                <c:pt idx="4">
                  <c:v>Em áreas prioritárias para conservação
fora de áreas protegidas</c:v>
                </c:pt>
                <c:pt idx="5">
                  <c:v>Adjacentes a áreas prioritárias para conservação 
fora de áreas protegidas</c:v>
                </c:pt>
              </c:strCache>
            </c:strRef>
          </c:cat>
          <c:val>
            <c:numRef>
              <c:extLst>
                <c:ext xmlns:c15="http://schemas.microsoft.com/office/drawing/2012/chart" uri="{02D57815-91ED-43cb-92C2-25804820EDAC}">
                  <c15:fullRef>
                    <c15:sqref>'Ambiental Dados'!$C$217:$I$217</c15:sqref>
                  </c15:fullRef>
                </c:ext>
              </c:extLst>
              <c:f>'Ambiental Dados'!$D$217:$I$217</c:f>
              <c:numCache>
                <c:formatCode>0.0</c:formatCode>
                <c:ptCount val="6"/>
                <c:pt idx="0">
                  <c:v>324.82</c:v>
                </c:pt>
                <c:pt idx="1">
                  <c:v>381.77</c:v>
                </c:pt>
                <c:pt idx="2">
                  <c:v>260.24</c:v>
                </c:pt>
                <c:pt idx="3">
                  <c:v>384.19</c:v>
                </c:pt>
                <c:pt idx="4">
                  <c:v>103.89</c:v>
                </c:pt>
                <c:pt idx="5">
                  <c:v>156.36000000000001</c:v>
                </c:pt>
              </c:numCache>
            </c:numRef>
          </c:val>
          <c:extLst>
            <c:ext xmlns:c16="http://schemas.microsoft.com/office/drawing/2014/chart" uri="{C3380CC4-5D6E-409C-BE32-E72D297353CC}">
              <c16:uniqueId val="{00000002-BD35-40E9-9EF0-9D8B068F6A50}"/>
            </c:ext>
          </c:extLst>
        </c:ser>
        <c:ser>
          <c:idx val="3"/>
          <c:order val="3"/>
          <c:tx>
            <c:strRef>
              <c:f>'Ambiental Dados'!$B$218</c:f>
              <c:strCache>
                <c:ptCount val="1"/>
                <c:pt idx="0">
                  <c:v>2021</c:v>
                </c:pt>
              </c:strCache>
            </c:strRef>
          </c:tx>
          <c:spPr>
            <a:solidFill>
              <a:srgbClr val="C0305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'Ambiental Dados'!$C$214:$I$214</c15:sqref>
                  </c15:fullRef>
                </c:ext>
              </c:extLst>
              <c:f>'Ambiental Dados'!$D$214:$I$214</c:f>
              <c:strCache>
                <c:ptCount val="6"/>
                <c:pt idx="0">
                  <c:v>Em wilderness</c:v>
                </c:pt>
                <c:pt idx="1">
                  <c:v>Em hotspots</c:v>
                </c:pt>
                <c:pt idx="2">
                  <c:v>Em áreas protegidas</c:v>
                </c:pt>
                <c:pt idx="3">
                  <c:v>Adjacentes a áreas protegidas</c:v>
                </c:pt>
                <c:pt idx="4">
                  <c:v>Em áreas prioritárias para conservação
fora de áreas protegidas</c:v>
                </c:pt>
                <c:pt idx="5">
                  <c:v>Adjacentes a áreas prioritárias para conservação 
fora de áreas protegidas</c:v>
                </c:pt>
              </c:strCache>
            </c:strRef>
          </c:cat>
          <c:val>
            <c:numRef>
              <c:extLst>
                <c:ext xmlns:c15="http://schemas.microsoft.com/office/drawing/2012/chart" uri="{02D57815-91ED-43cb-92C2-25804820EDAC}">
                  <c15:fullRef>
                    <c15:sqref>'Ambiental Dados'!$C$218:$I$218</c15:sqref>
                  </c15:fullRef>
                </c:ext>
              </c:extLst>
              <c:f>'Ambiental Dados'!$D$218:$I$218</c:f>
              <c:numCache>
                <c:formatCode>0.0</c:formatCode>
                <c:ptCount val="6"/>
                <c:pt idx="0">
                  <c:v>325.10000000000002</c:v>
                </c:pt>
                <c:pt idx="1">
                  <c:v>372.46</c:v>
                </c:pt>
                <c:pt idx="2">
                  <c:v>255.43</c:v>
                </c:pt>
                <c:pt idx="3">
                  <c:v>396.28</c:v>
                </c:pt>
                <c:pt idx="4">
                  <c:v>103.41</c:v>
                </c:pt>
                <c:pt idx="5">
                  <c:v>156.36000000000001</c:v>
                </c:pt>
              </c:numCache>
            </c:numRef>
          </c:val>
          <c:extLst>
            <c:ext xmlns:c16="http://schemas.microsoft.com/office/drawing/2014/chart" uri="{C3380CC4-5D6E-409C-BE32-E72D297353CC}">
              <c16:uniqueId val="{00000003-BD35-40E9-9EF0-9D8B068F6A50}"/>
            </c:ext>
          </c:extLst>
        </c:ser>
        <c:ser>
          <c:idx val="4"/>
          <c:order val="4"/>
          <c:tx>
            <c:strRef>
              <c:f>'Ambiental Dados'!$B$219</c:f>
              <c:strCache>
                <c:ptCount val="1"/>
                <c:pt idx="0">
                  <c:v>2022</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'Ambiental Dados'!$C$214:$I$214</c15:sqref>
                  </c15:fullRef>
                </c:ext>
              </c:extLst>
              <c:f>'Ambiental Dados'!$D$214:$I$214</c:f>
              <c:strCache>
                <c:ptCount val="6"/>
                <c:pt idx="0">
                  <c:v>Em wilderness</c:v>
                </c:pt>
                <c:pt idx="1">
                  <c:v>Em hotspots</c:v>
                </c:pt>
                <c:pt idx="2">
                  <c:v>Em áreas protegidas</c:v>
                </c:pt>
                <c:pt idx="3">
                  <c:v>Adjacentes a áreas protegidas</c:v>
                </c:pt>
                <c:pt idx="4">
                  <c:v>Em áreas prioritárias para conservação
fora de áreas protegidas</c:v>
                </c:pt>
                <c:pt idx="5">
                  <c:v>Adjacentes a áreas prioritárias para conservação 
fora de áreas protegidas</c:v>
                </c:pt>
              </c:strCache>
            </c:strRef>
          </c:cat>
          <c:val>
            <c:numRef>
              <c:extLst>
                <c:ext xmlns:c15="http://schemas.microsoft.com/office/drawing/2012/chart" uri="{02D57815-91ED-43cb-92C2-25804820EDAC}">
                  <c15:fullRef>
                    <c15:sqref>'Ambiental Dados'!$C$219:$I$219</c15:sqref>
                  </c15:fullRef>
                </c:ext>
              </c:extLst>
              <c:f>'Ambiental Dados'!$D$219:$I$219</c:f>
              <c:numCache>
                <c:formatCode>0.0</c:formatCode>
                <c:ptCount val="6"/>
                <c:pt idx="0">
                  <c:v>434.87</c:v>
                </c:pt>
                <c:pt idx="1">
                  <c:v>356.99</c:v>
                </c:pt>
                <c:pt idx="2">
                  <c:v>300.52999999999997</c:v>
                </c:pt>
                <c:pt idx="3">
                  <c:v>397.22</c:v>
                </c:pt>
                <c:pt idx="4">
                  <c:v>96.23</c:v>
                </c:pt>
                <c:pt idx="5">
                  <c:v>95.95</c:v>
                </c:pt>
              </c:numCache>
            </c:numRef>
          </c:val>
          <c:extLst>
            <c:ext xmlns:c16="http://schemas.microsoft.com/office/drawing/2014/chart" uri="{C3380CC4-5D6E-409C-BE32-E72D297353CC}">
              <c16:uniqueId val="{00000004-BD35-40E9-9EF0-9D8B068F6A50}"/>
            </c:ext>
          </c:extLst>
        </c:ser>
        <c:ser>
          <c:idx val="5"/>
          <c:order val="5"/>
          <c:tx>
            <c:strRef>
              <c:f>'Ambiental Dados'!$B$220</c:f>
              <c:strCache>
                <c:ptCount val="1"/>
                <c:pt idx="0">
                  <c:v>2023</c:v>
                </c:pt>
              </c:strCache>
            </c:strRef>
          </c:tx>
          <c:spPr>
            <a:solidFill>
              <a:srgbClr val="9DE4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'Ambiental Dados'!$C$214:$I$214</c15:sqref>
                  </c15:fullRef>
                </c:ext>
              </c:extLst>
              <c:f>'Ambiental Dados'!$D$214:$I$214</c:f>
              <c:strCache>
                <c:ptCount val="6"/>
                <c:pt idx="0">
                  <c:v>Em wilderness</c:v>
                </c:pt>
                <c:pt idx="1">
                  <c:v>Em hotspots</c:v>
                </c:pt>
                <c:pt idx="2">
                  <c:v>Em áreas protegidas</c:v>
                </c:pt>
                <c:pt idx="3">
                  <c:v>Adjacentes a áreas protegidas</c:v>
                </c:pt>
                <c:pt idx="4">
                  <c:v>Em áreas prioritárias para conservação
fora de áreas protegidas</c:v>
                </c:pt>
                <c:pt idx="5">
                  <c:v>Adjacentes a áreas prioritárias para conservação 
fora de áreas protegidas</c:v>
                </c:pt>
              </c:strCache>
            </c:strRef>
          </c:cat>
          <c:val>
            <c:numRef>
              <c:extLst>
                <c:ext xmlns:c15="http://schemas.microsoft.com/office/drawing/2012/chart" uri="{02D57815-91ED-43cb-92C2-25804820EDAC}">
                  <c15:fullRef>
                    <c15:sqref>'Ambiental Dados'!$C$220:$I$220</c15:sqref>
                  </c15:fullRef>
                </c:ext>
              </c:extLst>
              <c:f>'Ambiental Dados'!$D$220:$I$220</c:f>
              <c:numCache>
                <c:formatCode>0.0</c:formatCode>
                <c:ptCount val="6"/>
                <c:pt idx="0">
                  <c:v>437.19</c:v>
                </c:pt>
                <c:pt idx="1">
                  <c:v>370.73</c:v>
                </c:pt>
                <c:pt idx="2">
                  <c:v>301.13</c:v>
                </c:pt>
                <c:pt idx="3">
                  <c:v>401.95</c:v>
                </c:pt>
                <c:pt idx="4">
                  <c:v>232.49</c:v>
                </c:pt>
                <c:pt idx="5">
                  <c:v>76.83</c:v>
                </c:pt>
              </c:numCache>
            </c:numRef>
          </c:val>
          <c:extLst>
            <c:ext xmlns:c16="http://schemas.microsoft.com/office/drawing/2014/chart" uri="{C3380CC4-5D6E-409C-BE32-E72D297353CC}">
              <c16:uniqueId val="{00000002-BBF8-4E58-8167-7D64A0383970}"/>
            </c:ext>
          </c:extLst>
        </c:ser>
        <c:dLbls>
          <c:dLblPos val="outEnd"/>
          <c:showLegendKey val="0"/>
          <c:showVal val="1"/>
          <c:showCatName val="0"/>
          <c:showSerName val="0"/>
          <c:showPercent val="0"/>
          <c:showBubbleSize val="0"/>
        </c:dLbls>
        <c:gapWidth val="182"/>
        <c:axId val="503188072"/>
        <c:axId val="503187744"/>
        <c:extLst>
          <c:ext xmlns:c15="http://schemas.microsoft.com/office/drawing/2012/chart" uri="{02D57815-91ED-43cb-92C2-25804820EDAC}">
            <c15:filteredBarSeries>
              <c15:ser>
                <c:idx val="0"/>
                <c:order val="0"/>
                <c:tx>
                  <c:strRef>
                    <c:extLst>
                      <c:ext uri="{02D57815-91ED-43cb-92C2-25804820EDAC}">
                        <c15:formulaRef>
                          <c15:sqref>'Ambiental Dados'!$B$215</c15:sqref>
                        </c15:formulaRef>
                      </c:ext>
                    </c:extLst>
                    <c:strCache>
                      <c:ptCount val="1"/>
                      <c:pt idx="0">
                        <c:v>2018</c:v>
                      </c:pt>
                    </c:strCache>
                  </c:strRef>
                </c:tx>
                <c:spPr>
                  <a:solidFill>
                    <a:srgbClr val="74767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'Ambiental Dados'!$C$214:$I$214</c15:sqref>
                        </c15:fullRef>
                        <c15:formulaRef>
                          <c15:sqref>'Ambiental Dados'!$D$214:$I$214</c15:sqref>
                        </c15:formulaRef>
                      </c:ext>
                    </c:extLst>
                    <c:strCache>
                      <c:ptCount val="6"/>
                      <c:pt idx="0">
                        <c:v>Em wilderness</c:v>
                      </c:pt>
                      <c:pt idx="1">
                        <c:v>Em hotspots</c:v>
                      </c:pt>
                      <c:pt idx="2">
                        <c:v>Em áreas protegidas</c:v>
                      </c:pt>
                      <c:pt idx="3">
                        <c:v>Adjacentes a áreas protegidas</c:v>
                      </c:pt>
                      <c:pt idx="4">
                        <c:v>Em áreas prioritárias para conservação
fora de áreas protegidas</c:v>
                      </c:pt>
                      <c:pt idx="5">
                        <c:v>Adjacentes a áreas prioritárias para conservação 
fora de áreas protegidas</c:v>
                      </c:pt>
                    </c:strCache>
                  </c:strRef>
                </c:cat>
                <c:val>
                  <c:numRef>
                    <c:extLst>
                      <c:ext uri="{02D57815-91ED-43cb-92C2-25804820EDAC}">
                        <c15:fullRef>
                          <c15:sqref>'Ambiental Dados'!$C$215:$I$215</c15:sqref>
                        </c15:fullRef>
                        <c15:formulaRef>
                          <c15:sqref>'Ambiental Dados'!$D$215:$I$215</c15:sqref>
                        </c15:formulaRef>
                      </c:ext>
                    </c:extLst>
                    <c:numCache>
                      <c:formatCode>0.0</c:formatCode>
                      <c:ptCount val="6"/>
                      <c:pt idx="0">
                        <c:v>913.32</c:v>
                      </c:pt>
                      <c:pt idx="1">
                        <c:v>351.78</c:v>
                      </c:pt>
                      <c:pt idx="2">
                        <c:v>199.8</c:v>
                      </c:pt>
                      <c:pt idx="3">
                        <c:v>487.3</c:v>
                      </c:pt>
                      <c:pt idx="4">
                        <c:v>110.48</c:v>
                      </c:pt>
                      <c:pt idx="5">
                        <c:v>194.4</c:v>
                      </c:pt>
                    </c:numCache>
                  </c:numRef>
                </c:val>
                <c:extLst>
                  <c:ext xmlns:c16="http://schemas.microsoft.com/office/drawing/2014/chart" uri="{C3380CC4-5D6E-409C-BE32-E72D297353CC}">
                    <c16:uniqueId val="{00000000-BD35-40E9-9EF0-9D8B068F6A50}"/>
                  </c:ext>
                </c:extLst>
              </c15:ser>
            </c15:filteredBarSeries>
          </c:ext>
        </c:extLst>
      </c:barChart>
      <c:catAx>
        <c:axId val="5031880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0"/>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503187744"/>
        <c:crosses val="autoZero"/>
        <c:auto val="1"/>
        <c:lblAlgn val="ctr"/>
        <c:lblOffset val="100"/>
        <c:noMultiLvlLbl val="0"/>
      </c:catAx>
      <c:valAx>
        <c:axId val="503187744"/>
        <c:scaling>
          <c:orientation val="minMax"/>
          <c:max val="950"/>
          <c:min val="0"/>
        </c:scaling>
        <c:delete val="1"/>
        <c:axPos val="b"/>
        <c:majorGridlines>
          <c:spPr>
            <a:ln w="9525" cap="flat" cmpd="sng" algn="ctr">
              <a:solidFill>
                <a:schemeClr val="bg1">
                  <a:lumMod val="95000"/>
                </a:schemeClr>
              </a:solidFill>
              <a:round/>
            </a:ln>
            <a:effectLst/>
          </c:spPr>
        </c:majorGridlines>
        <c:numFmt formatCode="0.0" sourceLinked="1"/>
        <c:majorTickMark val="out"/>
        <c:minorTickMark val="none"/>
        <c:tickLblPos val="nextTo"/>
        <c:crossAx val="503188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31" fmlaLink="$B$82" fmlaRange="$B$77:$B$81" sel="5"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Social!A1"/><Relationship Id="rId13" Type="http://schemas.openxmlformats.org/officeDocument/2006/relationships/image" Target="../media/image5.jpeg"/><Relationship Id="rId18" Type="http://schemas.openxmlformats.org/officeDocument/2006/relationships/image" Target="../media/image7.jpeg"/><Relationship Id="rId3" Type="http://schemas.openxmlformats.org/officeDocument/2006/relationships/hyperlink" Target="#'Temas Materiais'!A1"/><Relationship Id="rId21" Type="http://schemas.openxmlformats.org/officeDocument/2006/relationships/image" Target="../media/image15.png"/><Relationship Id="rId7" Type="http://schemas.openxmlformats.org/officeDocument/2006/relationships/hyperlink" Target="#Ambiental!A1"/><Relationship Id="rId12" Type="http://schemas.openxmlformats.org/officeDocument/2006/relationships/image" Target="../media/image6.jpeg"/><Relationship Id="rId17" Type="http://schemas.openxmlformats.org/officeDocument/2006/relationships/image" Target="../media/image12.jpeg"/><Relationship Id="rId25" Type="http://schemas.openxmlformats.org/officeDocument/2006/relationships/image" Target="../media/image19.png"/><Relationship Id="rId2" Type="http://schemas.openxmlformats.org/officeDocument/2006/relationships/hyperlink" Target="#Avan&#231;os!A1"/><Relationship Id="rId16" Type="http://schemas.openxmlformats.org/officeDocument/2006/relationships/image" Target="../media/image14.jpeg"/><Relationship Id="rId20" Type="http://schemas.openxmlformats.org/officeDocument/2006/relationships/image" Target="../media/image13.png"/><Relationship Id="rId1" Type="http://schemas.openxmlformats.org/officeDocument/2006/relationships/image" Target="../media/image1.png"/><Relationship Id="rId6" Type="http://schemas.openxmlformats.org/officeDocument/2006/relationships/hyperlink" Target="#Econ&#244;mico!A1"/><Relationship Id="rId11" Type="http://schemas.openxmlformats.org/officeDocument/2006/relationships/hyperlink" Target="#'Como usar'!A1"/><Relationship Id="rId24" Type="http://schemas.openxmlformats.org/officeDocument/2006/relationships/image" Target="../media/image18.png"/><Relationship Id="rId5" Type="http://schemas.openxmlformats.org/officeDocument/2006/relationships/hyperlink" Target="#Conte&#250;do!A1"/><Relationship Id="rId15" Type="http://schemas.openxmlformats.org/officeDocument/2006/relationships/image" Target="../media/image10.jpeg"/><Relationship Id="rId23" Type="http://schemas.openxmlformats.org/officeDocument/2006/relationships/image" Target="../media/image17.png"/><Relationship Id="rId10" Type="http://schemas.openxmlformats.org/officeDocument/2006/relationships/hyperlink" Target="#In&#237;cio!A1"/><Relationship Id="rId19" Type="http://schemas.openxmlformats.org/officeDocument/2006/relationships/image" Target="../media/image8.jpeg"/><Relationship Id="rId4" Type="http://schemas.openxmlformats.org/officeDocument/2006/relationships/hyperlink" Target="#Refer&#234;ncias!A1"/><Relationship Id="rId9" Type="http://schemas.openxmlformats.org/officeDocument/2006/relationships/hyperlink" Target="#Frameworks!A1"/><Relationship Id="rId14" Type="http://schemas.openxmlformats.org/officeDocument/2006/relationships/image" Target="../media/image11.jpeg"/><Relationship Id="rId22"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8" Type="http://schemas.openxmlformats.org/officeDocument/2006/relationships/hyperlink" Target="#Ambiental!A1"/><Relationship Id="rId3" Type="http://schemas.openxmlformats.org/officeDocument/2006/relationships/hyperlink" Target="#'Econ&#244;mico Dados'!A1"/><Relationship Id="rId7" Type="http://schemas.openxmlformats.org/officeDocument/2006/relationships/hyperlink" Target="#Econ&#244;mico!A1"/><Relationship Id="rId2" Type="http://schemas.openxmlformats.org/officeDocument/2006/relationships/image" Target="../media/image2.png"/><Relationship Id="rId1" Type="http://schemas.openxmlformats.org/officeDocument/2006/relationships/hyperlink" Target="#'Temas Materiais'!A1"/><Relationship Id="rId6" Type="http://schemas.openxmlformats.org/officeDocument/2006/relationships/hyperlink" Target="#Conte&#250;do!A1"/><Relationship Id="rId11" Type="http://schemas.openxmlformats.org/officeDocument/2006/relationships/hyperlink" Target="#Refer&#234;ncias!A1"/><Relationship Id="rId5" Type="http://schemas.openxmlformats.org/officeDocument/2006/relationships/hyperlink" Target="#In&#237;cio!A1"/><Relationship Id="rId10" Type="http://schemas.openxmlformats.org/officeDocument/2006/relationships/hyperlink" Target="#Frameworks!A1"/><Relationship Id="rId4" Type="http://schemas.openxmlformats.org/officeDocument/2006/relationships/image" Target="../media/image1.png"/><Relationship Id="rId9" Type="http://schemas.openxmlformats.org/officeDocument/2006/relationships/hyperlink" Target="#Social!A1"/></Relationships>
</file>

<file path=xl/drawings/_rels/drawing1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nte&#250;do!A1"/><Relationship Id="rId7" Type="http://schemas.openxmlformats.org/officeDocument/2006/relationships/hyperlink" Target="#Refer&#234;ncias!A1"/><Relationship Id="rId2" Type="http://schemas.openxmlformats.org/officeDocument/2006/relationships/hyperlink" Target="#'Temas Materiais'!A1"/><Relationship Id="rId1" Type="http://schemas.openxmlformats.org/officeDocument/2006/relationships/image" Target="../media/image1.png"/><Relationship Id="rId6" Type="http://schemas.openxmlformats.org/officeDocument/2006/relationships/hyperlink" Target="#In&#237;cio!A1"/><Relationship Id="rId5" Type="http://schemas.openxmlformats.org/officeDocument/2006/relationships/hyperlink" Target="#Ambiental!A1"/><Relationship Id="rId10" Type="http://schemas.openxmlformats.org/officeDocument/2006/relationships/hyperlink" Target="#Frameworks!A1"/><Relationship Id="rId4" Type="http://schemas.openxmlformats.org/officeDocument/2006/relationships/hyperlink" Target="#Econ&#244;mico!A1"/><Relationship Id="rId9" Type="http://schemas.openxmlformats.org/officeDocument/2006/relationships/hyperlink" Target="#Social!A1"/></Relationships>
</file>

<file path=xl/drawings/_rels/drawing13.xml.rels><?xml version="1.0" encoding="UTF-8" standalone="yes"?>
<Relationships xmlns="http://schemas.openxmlformats.org/package/2006/relationships"><Relationship Id="rId8" Type="http://schemas.openxmlformats.org/officeDocument/2006/relationships/hyperlink" Target="#Frameworks!A1"/><Relationship Id="rId3" Type="http://schemas.openxmlformats.org/officeDocument/2006/relationships/hyperlink" Target="#'Temas Materiais'!A1"/><Relationship Id="rId7" Type="http://schemas.openxmlformats.org/officeDocument/2006/relationships/hyperlink" Target="#Social!A1"/><Relationship Id="rId12" Type="http://schemas.openxmlformats.org/officeDocument/2006/relationships/hyperlink" Target="#'Ambiental Dados'!A1"/><Relationship Id="rId2" Type="http://schemas.openxmlformats.org/officeDocument/2006/relationships/hyperlink" Target="#In&#237;cio!A1"/><Relationship Id="rId1" Type="http://schemas.openxmlformats.org/officeDocument/2006/relationships/image" Target="../media/image1.png"/><Relationship Id="rId6" Type="http://schemas.openxmlformats.org/officeDocument/2006/relationships/hyperlink" Target="#Ambiental!A1"/><Relationship Id="rId11" Type="http://schemas.openxmlformats.org/officeDocument/2006/relationships/image" Target="../media/image2.png"/><Relationship Id="rId5" Type="http://schemas.openxmlformats.org/officeDocument/2006/relationships/hyperlink" Target="#Econ&#244;mico!A1"/><Relationship Id="rId10" Type="http://schemas.openxmlformats.org/officeDocument/2006/relationships/hyperlink" Target="#'Econ&#244;mico Dados'!A1"/><Relationship Id="rId4" Type="http://schemas.openxmlformats.org/officeDocument/2006/relationships/hyperlink" Target="#Conte&#250;do!A1"/><Relationship Id="rId9" Type="http://schemas.openxmlformats.org/officeDocument/2006/relationships/hyperlink" Target="#Refer&#234;ncias!A1"/></Relationships>
</file>

<file path=xl/drawings/_rels/drawing14.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hyperlink" Target="#Econ&#244;mico!A1"/><Relationship Id="rId18" Type="http://schemas.openxmlformats.org/officeDocument/2006/relationships/hyperlink" Target="#In&#237;cio!A1"/><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hyperlink" Target="#Conte&#250;do!A1"/><Relationship Id="rId17" Type="http://schemas.openxmlformats.org/officeDocument/2006/relationships/hyperlink" Target="#Refer&#234;ncias!A1"/><Relationship Id="rId2" Type="http://schemas.openxmlformats.org/officeDocument/2006/relationships/image" Target="../media/image1.png"/><Relationship Id="rId16" Type="http://schemas.openxmlformats.org/officeDocument/2006/relationships/hyperlink" Target="#Frameworks!A1"/><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hyperlink" Target="#'Temas Materiais'!A1"/><Relationship Id="rId5" Type="http://schemas.openxmlformats.org/officeDocument/2006/relationships/chart" Target="../charts/chart4.xml"/><Relationship Id="rId15" Type="http://schemas.openxmlformats.org/officeDocument/2006/relationships/hyperlink" Target="#Social!A1"/><Relationship Id="rId10" Type="http://schemas.openxmlformats.org/officeDocument/2006/relationships/chart" Target="../charts/chart9.xml"/><Relationship Id="rId19" Type="http://schemas.openxmlformats.org/officeDocument/2006/relationships/image" Target="../media/image2.png"/><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hyperlink" Target="#Ambiental!A1"/></Relationships>
</file>

<file path=xl/drawings/_rels/drawing15.xml.rels><?xml version="1.0" encoding="UTF-8" standalone="yes"?>
<Relationships xmlns="http://schemas.openxmlformats.org/package/2006/relationships"><Relationship Id="rId8" Type="http://schemas.openxmlformats.org/officeDocument/2006/relationships/hyperlink" Target="#Refer&#234;ncias!A1"/><Relationship Id="rId3" Type="http://schemas.openxmlformats.org/officeDocument/2006/relationships/hyperlink" Target="#'Temas Materiais'!A1"/><Relationship Id="rId7" Type="http://schemas.openxmlformats.org/officeDocument/2006/relationships/hyperlink" Target="#Social!A1"/><Relationship Id="rId12" Type="http://schemas.openxmlformats.org/officeDocument/2006/relationships/hyperlink" Target="#'Social Dados'!A1"/><Relationship Id="rId2" Type="http://schemas.openxmlformats.org/officeDocument/2006/relationships/hyperlink" Target="#In&#237;cio!A1"/><Relationship Id="rId1" Type="http://schemas.openxmlformats.org/officeDocument/2006/relationships/image" Target="../media/image1.png"/><Relationship Id="rId6" Type="http://schemas.openxmlformats.org/officeDocument/2006/relationships/hyperlink" Target="#Ambiental!A1"/><Relationship Id="rId11" Type="http://schemas.openxmlformats.org/officeDocument/2006/relationships/image" Target="../media/image2.png"/><Relationship Id="rId5" Type="http://schemas.openxmlformats.org/officeDocument/2006/relationships/hyperlink" Target="#Econ&#244;mico!A1"/><Relationship Id="rId10" Type="http://schemas.openxmlformats.org/officeDocument/2006/relationships/hyperlink" Target="#'Ambiental Dados'!A1"/><Relationship Id="rId4" Type="http://schemas.openxmlformats.org/officeDocument/2006/relationships/hyperlink" Target="#Conte&#250;do!A1"/><Relationship Id="rId9" Type="http://schemas.openxmlformats.org/officeDocument/2006/relationships/hyperlink" Target="#Frameworks!A1"/></Relationships>
</file>

<file path=xl/drawings/_rels/drawing16.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hyperlink" Target="#Econ&#244;mico!A1"/><Relationship Id="rId3" Type="http://schemas.openxmlformats.org/officeDocument/2006/relationships/chart" Target="../charts/chart11.xml"/><Relationship Id="rId21" Type="http://schemas.openxmlformats.org/officeDocument/2006/relationships/hyperlink" Target="#Frameworks!A1"/><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hyperlink" Target="#Conte&#250;do!A1"/><Relationship Id="rId2" Type="http://schemas.openxmlformats.org/officeDocument/2006/relationships/image" Target="../media/image1.png"/><Relationship Id="rId16" Type="http://schemas.openxmlformats.org/officeDocument/2006/relationships/hyperlink" Target="#'Temas Materiais'!A1"/><Relationship Id="rId20" Type="http://schemas.openxmlformats.org/officeDocument/2006/relationships/hyperlink" Target="#Social!A1"/><Relationship Id="rId1" Type="http://schemas.openxmlformats.org/officeDocument/2006/relationships/chart" Target="../charts/chart10.xml"/><Relationship Id="rId6" Type="http://schemas.openxmlformats.org/officeDocument/2006/relationships/chart" Target="../charts/chart14.xml"/><Relationship Id="rId11" Type="http://schemas.openxmlformats.org/officeDocument/2006/relationships/chart" Target="../charts/chart19.xml"/><Relationship Id="rId24" Type="http://schemas.openxmlformats.org/officeDocument/2006/relationships/image" Target="../media/image2.png"/><Relationship Id="rId5" Type="http://schemas.openxmlformats.org/officeDocument/2006/relationships/chart" Target="../charts/chart13.xml"/><Relationship Id="rId15" Type="http://schemas.openxmlformats.org/officeDocument/2006/relationships/chart" Target="../charts/chart23.xml"/><Relationship Id="rId23" Type="http://schemas.openxmlformats.org/officeDocument/2006/relationships/hyperlink" Target="#In&#237;cio!A1"/><Relationship Id="rId10" Type="http://schemas.openxmlformats.org/officeDocument/2006/relationships/chart" Target="../charts/chart18.xml"/><Relationship Id="rId19" Type="http://schemas.openxmlformats.org/officeDocument/2006/relationships/hyperlink" Target="#Ambiental!A1"/><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 Id="rId22" Type="http://schemas.openxmlformats.org/officeDocument/2006/relationships/hyperlink" Target="#Refer&#234;ncias!A1"/></Relationships>
</file>

<file path=xl/drawings/_rels/drawing17.xml.rels><?xml version="1.0" encoding="UTF-8" standalone="yes"?>
<Relationships xmlns="http://schemas.openxmlformats.org/package/2006/relationships"><Relationship Id="rId8" Type="http://schemas.openxmlformats.org/officeDocument/2006/relationships/hyperlink" Target="#Frameworks!A1"/><Relationship Id="rId3" Type="http://schemas.openxmlformats.org/officeDocument/2006/relationships/hyperlink" Target="#'Temas Materiais'!A1"/><Relationship Id="rId7" Type="http://schemas.openxmlformats.org/officeDocument/2006/relationships/hyperlink" Target="#Social!A1"/><Relationship Id="rId12" Type="http://schemas.openxmlformats.org/officeDocument/2006/relationships/hyperlink" Target="#'Princ&#237;pios ICMM'!A1"/><Relationship Id="rId2" Type="http://schemas.openxmlformats.org/officeDocument/2006/relationships/hyperlink" Target="#In&#237;cio!A1"/><Relationship Id="rId1" Type="http://schemas.openxmlformats.org/officeDocument/2006/relationships/image" Target="../media/image1.png"/><Relationship Id="rId6" Type="http://schemas.openxmlformats.org/officeDocument/2006/relationships/hyperlink" Target="#Ambiental!A1"/><Relationship Id="rId11" Type="http://schemas.openxmlformats.org/officeDocument/2006/relationships/image" Target="../media/image2.png"/><Relationship Id="rId5" Type="http://schemas.openxmlformats.org/officeDocument/2006/relationships/hyperlink" Target="#Econ&#244;mico!A1"/><Relationship Id="rId10" Type="http://schemas.openxmlformats.org/officeDocument/2006/relationships/hyperlink" Target="#'Social Dados'!A1"/><Relationship Id="rId4" Type="http://schemas.openxmlformats.org/officeDocument/2006/relationships/hyperlink" Target="#Conte&#250;do!A1"/><Relationship Id="rId9" Type="http://schemas.openxmlformats.org/officeDocument/2006/relationships/hyperlink" Target="#Refer&#234;ncias!A1"/></Relationships>
</file>

<file path=xl/drawings/_rels/drawing18.xml.rels><?xml version="1.0" encoding="UTF-8" standalone="yes"?>
<Relationships xmlns="http://schemas.openxmlformats.org/package/2006/relationships"><Relationship Id="rId8" Type="http://schemas.openxmlformats.org/officeDocument/2006/relationships/hyperlink" Target="#Social!A1"/><Relationship Id="rId3" Type="http://schemas.openxmlformats.org/officeDocument/2006/relationships/hyperlink" Target="https://www.icmm.com/en-gb/our-principles" TargetMode="External"/><Relationship Id="rId7" Type="http://schemas.openxmlformats.org/officeDocument/2006/relationships/hyperlink" Target="#Ambiental!A1"/><Relationship Id="rId12" Type="http://schemas.openxmlformats.org/officeDocument/2006/relationships/hyperlink" Target="#'ICMM Reporte'!A1"/><Relationship Id="rId2" Type="http://schemas.openxmlformats.org/officeDocument/2006/relationships/image" Target="../media/image1.png"/><Relationship Id="rId1" Type="http://schemas.openxmlformats.org/officeDocument/2006/relationships/hyperlink" Target="#In&#237;cio!A1"/><Relationship Id="rId6" Type="http://schemas.openxmlformats.org/officeDocument/2006/relationships/hyperlink" Target="#Econ&#244;mico!A1"/><Relationship Id="rId11" Type="http://schemas.openxmlformats.org/officeDocument/2006/relationships/image" Target="../media/image2.png"/><Relationship Id="rId5" Type="http://schemas.openxmlformats.org/officeDocument/2006/relationships/hyperlink" Target="#Conte&#250;do!A1"/><Relationship Id="rId10" Type="http://schemas.openxmlformats.org/officeDocument/2006/relationships/hyperlink" Target="#Refer&#234;ncias!A1"/><Relationship Id="rId4" Type="http://schemas.openxmlformats.org/officeDocument/2006/relationships/hyperlink" Target="#'Temas Materiais'!A1"/><Relationship Id="rId9" Type="http://schemas.openxmlformats.org/officeDocument/2006/relationships/hyperlink" Target="#Frameworks!A1"/></Relationships>
</file>

<file path=xl/drawings/_rels/drawing19.xml.rels><?xml version="1.0" encoding="UTF-8" standalone="yes"?>
<Relationships xmlns="http://schemas.openxmlformats.org/package/2006/relationships"><Relationship Id="rId8" Type="http://schemas.openxmlformats.org/officeDocument/2006/relationships/hyperlink" Target="https://vale.com/pt/esg/etica-e-compliance" TargetMode="External"/><Relationship Id="rId13" Type="http://schemas.openxmlformats.org/officeDocument/2006/relationships/hyperlink" Target="https://vale.com/pt/esg/fornecedores" TargetMode="External"/><Relationship Id="rId18" Type="http://schemas.openxmlformats.org/officeDocument/2006/relationships/hyperlink" Target="https://www.vale.com/documents/d/guest/pol-0009-g-politica-de-gestao-de-riscos_rev06_p?_gl=1*12nidsg*_ga*MTg5NTQwMzg4LjE2OTM4MzU0NDY.*_ga_BNK5C1QYMC*MTcwNjgwODkwOC4xMjQuMS4xNzA2ODA4OTExLjU3LjAuMA.." TargetMode="External"/><Relationship Id="rId26" Type="http://schemas.openxmlformats.org/officeDocument/2006/relationships/hyperlink" Target="https://www.vale.com/documents/d/guest/estatuto-social?_gl=1*19ojrtg*_ga*MTg5NTQwMzg4LjE2OTM4MzU0NDY.*_ga_BNK5C1QYMC*MTcwNjc5NTU2My4xMjIuMS4xNzA2Nzk1ODUwLjYwLjAuMA.." TargetMode="External"/><Relationship Id="rId39" Type="http://schemas.openxmlformats.org/officeDocument/2006/relationships/hyperlink" Target="#Ambiental!A1"/><Relationship Id="rId3" Type="http://schemas.openxmlformats.org/officeDocument/2006/relationships/hyperlink" Target="https://vale.com/pt/esg/direitos-humanos" TargetMode="External"/><Relationship Id="rId21" Type="http://schemas.openxmlformats.org/officeDocument/2006/relationships/hyperlink" Target="https://vale.com/pt/esg/agua-e-efluentes" TargetMode="External"/><Relationship Id="rId34" Type="http://schemas.openxmlformats.org/officeDocument/2006/relationships/hyperlink" Target="#Refer&#234;ncias!A1"/><Relationship Id="rId7" Type="http://schemas.openxmlformats.org/officeDocument/2006/relationships/hyperlink" Target="http://www.vale.com/brasil/PT/suppliers/code_conduct/Documents/04%20PT%20Guia%20Direitos%20Humanos.pdf" TargetMode="External"/><Relationship Id="rId12" Type="http://schemas.openxmlformats.org/officeDocument/2006/relationships/hyperlink" Target="https://vale.com/pt/esg/estrategia-integrada" TargetMode="External"/><Relationship Id="rId17" Type="http://schemas.openxmlformats.org/officeDocument/2006/relationships/hyperlink" Target="https://vale.com/pt/esg/gestao-de-risco" TargetMode="External"/><Relationship Id="rId25" Type="http://schemas.openxmlformats.org/officeDocument/2006/relationships/hyperlink" Target="https://vale.com/pt/esg/programa-partilhar" TargetMode="External"/><Relationship Id="rId33" Type="http://schemas.openxmlformats.org/officeDocument/2006/relationships/hyperlink" Target="#In&#237;cio!A1"/><Relationship Id="rId38" Type="http://schemas.openxmlformats.org/officeDocument/2006/relationships/hyperlink" Target="#Econ&#244;mico!A1"/><Relationship Id="rId2" Type="http://schemas.openxmlformats.org/officeDocument/2006/relationships/hyperlink" Target="https://vale.com/pt/esg/comunidades-locais" TargetMode="External"/><Relationship Id="rId16" Type="http://schemas.openxmlformats.org/officeDocument/2006/relationships/hyperlink" Target="https://vale.com/documents/d/guest/vale_relatointegrado2022-br-final" TargetMode="External"/><Relationship Id="rId20" Type="http://schemas.openxmlformats.org/officeDocument/2006/relationships/hyperlink" Target="https://vale.com/pt/esg/povos-indigenas-e-comunidades-tradicionais" TargetMode="External"/><Relationship Id="rId29" Type="http://schemas.openxmlformats.org/officeDocument/2006/relationships/hyperlink" Target="https://vale.com/pt/esg/nossa-gente#diversidade-equidade-e-inclusao" TargetMode="External"/><Relationship Id="rId41" Type="http://schemas.openxmlformats.org/officeDocument/2006/relationships/hyperlink" Target="#Frameworks!A1"/><Relationship Id="rId1" Type="http://schemas.openxmlformats.org/officeDocument/2006/relationships/image" Target="../media/image20.png"/><Relationship Id="rId6" Type="http://schemas.openxmlformats.org/officeDocument/2006/relationships/hyperlink" Target="https://www.vale.com/documents/d/guest/politica-de-direitos-humanos?_gl=1*147xetc*_ga*MTg5NTQwMzg4LjE2OTM4MzU0NDY.*_ga_BNK5C1QYMC*MTcwNjc5NTU2My4xMjIuMS4xNzA2Nzk5NDk3LjM5LjAuMA.." TargetMode="External"/><Relationship Id="rId11" Type="http://schemas.openxmlformats.org/officeDocument/2006/relationships/hyperlink" Target="https://www.vale.com/pt/codigo-de-conduta?_gl=1*15npd4x*_ga*MTg5NTQwMzg4LjE2OTM4MzU0NDY.*_ga_BNK5C1QYMC*MTcwNjc5NTU2My4xMjIuMS4xNzA2Nzk1NzkwLjU1LjAuMA.." TargetMode="External"/><Relationship Id="rId24" Type="http://schemas.openxmlformats.org/officeDocument/2006/relationships/hyperlink" Target="https://vale.com/pt/esg/biodiversidade" TargetMode="External"/><Relationship Id="rId32" Type="http://schemas.openxmlformats.org/officeDocument/2006/relationships/hyperlink" Target="#Conte&#250;do!A1"/><Relationship Id="rId37" Type="http://schemas.openxmlformats.org/officeDocument/2006/relationships/hyperlink" Target="#'&#205;ndice GRI'!A1"/><Relationship Id="rId40" Type="http://schemas.openxmlformats.org/officeDocument/2006/relationships/hyperlink" Target="#Social!A1"/><Relationship Id="rId5" Type="http://schemas.openxmlformats.org/officeDocument/2006/relationships/hyperlink" Target="https://vale.com/documents/d/guest/04-pt-guia-direitos-humanos" TargetMode="External"/><Relationship Id="rId15" Type="http://schemas.openxmlformats.org/officeDocument/2006/relationships/hyperlink" Target="https://vale.com/pt/esg/nossa-gente" TargetMode="External"/><Relationship Id="rId23" Type="http://schemas.openxmlformats.org/officeDocument/2006/relationships/hyperlink" Target="https://vale.com/pt/esg/natureza" TargetMode="External"/><Relationship Id="rId28" Type="http://schemas.openxmlformats.org/officeDocument/2006/relationships/hyperlink" Target="https://vale.com/esg/biblioteca-de-documentos" TargetMode="External"/><Relationship Id="rId36" Type="http://schemas.openxmlformats.org/officeDocument/2006/relationships/image" Target="../media/image2.png"/><Relationship Id="rId10" Type="http://schemas.openxmlformats.org/officeDocument/2006/relationships/hyperlink" Target="https://vale.com/documents/44618/384889/Regimento+Interno+Comit%C3%AA+Sustentabilidade.pdf/5836f7d1-0a55-ae22-8f11-3ae1961e4798?version=1.1&amp;t=1668723561379" TargetMode="External"/><Relationship Id="rId19" Type="http://schemas.openxmlformats.org/officeDocument/2006/relationships/hyperlink" Target="https://vale.com/pt/esg/saude-e-seguranca-ocupacional" TargetMode="External"/><Relationship Id="rId31" Type="http://schemas.openxmlformats.org/officeDocument/2006/relationships/hyperlink" Target="#'Temas Materiais'!A1"/><Relationship Id="rId4" Type="http://schemas.openxmlformats.org/officeDocument/2006/relationships/hyperlink" Target="https://www.vale.com/documents/d/guest/politica-de-direitos-humanos?_gl=1*1ntwssx*_ga*MTg5NTQwMzg4LjE2OTM4MzU0NDY.*_ga_BNK5C1QYMC*MTcwNjc5NTU2My4xMjIuMS4xNzA2Nzk4MjEyLjE1LjAuMA.." TargetMode="External"/><Relationship Id="rId9" Type="http://schemas.openxmlformats.org/officeDocument/2006/relationships/hyperlink" Target="https://api.mziq.com/mzfilemanager/v2/d/53207d1c-63b4-48f1-96b7-19869fae19fe/714865f6-3b0e-1bef-ba4c-4dcc35b0fda9?origin=1" TargetMode="External"/><Relationship Id="rId14" Type="http://schemas.openxmlformats.org/officeDocument/2006/relationships/hyperlink" Target="https://vale.com/pt/esg/nossa-gente#remuneracao" TargetMode="External"/><Relationship Id="rId22" Type="http://schemas.openxmlformats.org/officeDocument/2006/relationships/hyperlink" Target="https://vale.com/documents/44618/1038104/Sumario+05-08-23_oficial_PT.pdf/54f04bf2-b044-f6f0-3061-2036c532795a?version=1.0&amp;t=1691257559113" TargetMode="External"/><Relationship Id="rId27" Type="http://schemas.openxmlformats.org/officeDocument/2006/relationships/hyperlink" Target="https://vale.com/pt/esg/clima" TargetMode="External"/><Relationship Id="rId30" Type="http://schemas.openxmlformats.org/officeDocument/2006/relationships/hyperlink" Target="https://vale.com/documents/d/guest/pol-0036-rev00_port_vf?_gl=1*djbzml*_ga*MTg5NTQwMzg4LjE2OTM4MzU0NDY.*_ga_BNK5C1QYMC*MTcwNjgwMTYxNy4xMjMuMS4xNzA2ODA0MDAyLjU4LjAuMA.." TargetMode="External"/><Relationship Id="rId35" Type="http://schemas.openxmlformats.org/officeDocument/2006/relationships/hyperlink" Target="#'Princ&#237;pios ICMM'!A1"/></Relationships>
</file>

<file path=xl/drawings/_rels/drawing2.xml.rels><?xml version="1.0" encoding="UTF-8" standalone="yes"?>
<Relationships xmlns="http://schemas.openxmlformats.org/package/2006/relationships"><Relationship Id="rId8" Type="http://schemas.openxmlformats.org/officeDocument/2006/relationships/hyperlink" Target="#Refer&#234;ncias!A1"/><Relationship Id="rId3" Type="http://schemas.openxmlformats.org/officeDocument/2006/relationships/hyperlink" Target="#Conte&#250;do!A1"/><Relationship Id="rId7" Type="http://schemas.openxmlformats.org/officeDocument/2006/relationships/hyperlink" Target="#In&#237;cio!A1"/><Relationship Id="rId2" Type="http://schemas.openxmlformats.org/officeDocument/2006/relationships/hyperlink" Target="#'Temas Materiais'!A1"/><Relationship Id="rId1" Type="http://schemas.openxmlformats.org/officeDocument/2006/relationships/image" Target="../media/image1.png"/><Relationship Id="rId6" Type="http://schemas.openxmlformats.org/officeDocument/2006/relationships/hyperlink" Target="#Social!A1"/><Relationship Id="rId11" Type="http://schemas.openxmlformats.org/officeDocument/2006/relationships/hyperlink" Target="#Frameworks!A1"/><Relationship Id="rId5" Type="http://schemas.openxmlformats.org/officeDocument/2006/relationships/hyperlink" Target="#Ambiental!A1"/><Relationship Id="rId10" Type="http://schemas.openxmlformats.org/officeDocument/2006/relationships/image" Target="../media/image2.png"/><Relationship Id="rId4" Type="http://schemas.openxmlformats.org/officeDocument/2006/relationships/hyperlink" Target="#Econ&#244;mico!A1"/><Relationship Id="rId9" Type="http://schemas.openxmlformats.org/officeDocument/2006/relationships/hyperlink" Target="#'Gloss&#225;rio | Base de Prepara&#231;&#227;o '!A1"/></Relationships>
</file>

<file path=xl/drawings/_rels/drawing20.xml.rels><?xml version="1.0" encoding="UTF-8" standalone="yes"?>
<Relationships xmlns="http://schemas.openxmlformats.org/package/2006/relationships"><Relationship Id="rId8" Type="http://schemas.openxmlformats.org/officeDocument/2006/relationships/hyperlink" Target="#In&#237;cio!A1"/><Relationship Id="rId13" Type="http://schemas.openxmlformats.org/officeDocument/2006/relationships/image" Target="../media/image21.png"/><Relationship Id="rId3" Type="http://schemas.openxmlformats.org/officeDocument/2006/relationships/hyperlink" Target="#Conte&#250;do!A1"/><Relationship Id="rId7" Type="http://schemas.openxmlformats.org/officeDocument/2006/relationships/hyperlink" Target="#Frameworks!A1"/><Relationship Id="rId12" Type="http://schemas.openxmlformats.org/officeDocument/2006/relationships/hyperlink" Target="#'&#205;ndice SASB'!A1"/><Relationship Id="rId2" Type="http://schemas.openxmlformats.org/officeDocument/2006/relationships/hyperlink" Target="#'Temas Materiais'!A1"/><Relationship Id="rId1" Type="http://schemas.openxmlformats.org/officeDocument/2006/relationships/image" Target="../media/image1.png"/><Relationship Id="rId6" Type="http://schemas.openxmlformats.org/officeDocument/2006/relationships/hyperlink" Target="#Social!A1"/><Relationship Id="rId11" Type="http://schemas.openxmlformats.org/officeDocument/2006/relationships/image" Target="../media/image2.png"/><Relationship Id="rId5" Type="http://schemas.openxmlformats.org/officeDocument/2006/relationships/hyperlink" Target="#Ambiental!A1"/><Relationship Id="rId10" Type="http://schemas.openxmlformats.org/officeDocument/2006/relationships/hyperlink" Target="#'ICMM Reporte'!A1"/><Relationship Id="rId4" Type="http://schemas.openxmlformats.org/officeDocument/2006/relationships/hyperlink" Target="#Econ&#244;mico!A1"/><Relationship Id="rId9" Type="http://schemas.openxmlformats.org/officeDocument/2006/relationships/hyperlink" Target="#Refer&#234;ncias!A1"/></Relationships>
</file>

<file path=xl/drawings/_rels/drawing21.xml.rels><?xml version="1.0" encoding="UTF-8" standalone="yes"?>
<Relationships xmlns="http://schemas.openxmlformats.org/package/2006/relationships"><Relationship Id="rId8" Type="http://schemas.openxmlformats.org/officeDocument/2006/relationships/hyperlink" Target="#In&#237;cio!A1"/><Relationship Id="rId13" Type="http://schemas.openxmlformats.org/officeDocument/2006/relationships/image" Target="../media/image22.png"/><Relationship Id="rId3" Type="http://schemas.openxmlformats.org/officeDocument/2006/relationships/hyperlink" Target="#Conte&#250;do!A1"/><Relationship Id="rId7" Type="http://schemas.openxmlformats.org/officeDocument/2006/relationships/hyperlink" Target="#Frameworks!A1"/><Relationship Id="rId12" Type="http://schemas.openxmlformats.org/officeDocument/2006/relationships/hyperlink" Target="#TCFD!A1"/><Relationship Id="rId2" Type="http://schemas.openxmlformats.org/officeDocument/2006/relationships/hyperlink" Target="#'Temas Materiais'!A1"/><Relationship Id="rId1" Type="http://schemas.openxmlformats.org/officeDocument/2006/relationships/image" Target="../media/image1.png"/><Relationship Id="rId6" Type="http://schemas.openxmlformats.org/officeDocument/2006/relationships/hyperlink" Target="#Social!A1"/><Relationship Id="rId11" Type="http://schemas.openxmlformats.org/officeDocument/2006/relationships/image" Target="../media/image2.png"/><Relationship Id="rId5" Type="http://schemas.openxmlformats.org/officeDocument/2006/relationships/hyperlink" Target="#Ambiental!A1"/><Relationship Id="rId10" Type="http://schemas.openxmlformats.org/officeDocument/2006/relationships/hyperlink" Target="#'&#205;ndice GRI'!A1"/><Relationship Id="rId4" Type="http://schemas.openxmlformats.org/officeDocument/2006/relationships/hyperlink" Target="#Econ&#244;mico!A1"/><Relationship Id="rId9" Type="http://schemas.openxmlformats.org/officeDocument/2006/relationships/hyperlink" Target="#Refer&#234;ncias!A1"/></Relationships>
</file>

<file path=xl/drawings/_rels/drawing22.xml.rels><?xml version="1.0" encoding="UTF-8" standalone="yes"?>
<Relationships xmlns="http://schemas.openxmlformats.org/package/2006/relationships"><Relationship Id="rId8" Type="http://schemas.openxmlformats.org/officeDocument/2006/relationships/hyperlink" Target="#Frameworks!A1"/><Relationship Id="rId13" Type="http://schemas.openxmlformats.org/officeDocument/2006/relationships/image" Target="../media/image23.jpg"/><Relationship Id="rId3" Type="http://schemas.openxmlformats.org/officeDocument/2006/relationships/hyperlink" Target="#'Temas Materiais'!A1"/><Relationship Id="rId7" Type="http://schemas.openxmlformats.org/officeDocument/2006/relationships/hyperlink" Target="#Social!A1"/><Relationship Id="rId12" Type="http://schemas.openxmlformats.org/officeDocument/2006/relationships/hyperlink" Target="#WEF!A1"/><Relationship Id="rId2" Type="http://schemas.openxmlformats.org/officeDocument/2006/relationships/hyperlink" Target="#In&#237;cio!A1"/><Relationship Id="rId1" Type="http://schemas.openxmlformats.org/officeDocument/2006/relationships/image" Target="../media/image1.png"/><Relationship Id="rId6" Type="http://schemas.openxmlformats.org/officeDocument/2006/relationships/hyperlink" Target="#Ambiental!A1"/><Relationship Id="rId11" Type="http://schemas.openxmlformats.org/officeDocument/2006/relationships/image" Target="../media/image2.png"/><Relationship Id="rId5" Type="http://schemas.openxmlformats.org/officeDocument/2006/relationships/hyperlink" Target="#Econ&#244;mico!A1"/><Relationship Id="rId10" Type="http://schemas.openxmlformats.org/officeDocument/2006/relationships/hyperlink" Target="#'&#205;ndice SASB'!A1"/><Relationship Id="rId4" Type="http://schemas.openxmlformats.org/officeDocument/2006/relationships/hyperlink" Target="#Conte&#250;do!A1"/><Relationship Id="rId9" Type="http://schemas.openxmlformats.org/officeDocument/2006/relationships/hyperlink" Target="#Refer&#234;ncias!A1"/></Relationships>
</file>

<file path=xl/drawings/_rels/drawing23.xml.rels><?xml version="1.0" encoding="UTF-8" standalone="yes"?>
<Relationships xmlns="http://schemas.openxmlformats.org/package/2006/relationships"><Relationship Id="rId8" Type="http://schemas.openxmlformats.org/officeDocument/2006/relationships/hyperlink" Target="#Refer&#234;ncias!A1"/><Relationship Id="rId13" Type="http://schemas.openxmlformats.org/officeDocument/2006/relationships/image" Target="../media/image24.jpeg"/><Relationship Id="rId3" Type="http://schemas.openxmlformats.org/officeDocument/2006/relationships/hyperlink" Target="#Conte&#250;do!A1"/><Relationship Id="rId7" Type="http://schemas.openxmlformats.org/officeDocument/2006/relationships/hyperlink" Target="#Frameworks!A1"/><Relationship Id="rId12" Type="http://schemas.openxmlformats.org/officeDocument/2006/relationships/hyperlink" Target="#'ICMM Social &amp; Economic'!A1"/><Relationship Id="rId2" Type="http://schemas.openxmlformats.org/officeDocument/2006/relationships/hyperlink" Target="#'Temas Materiais'!A1"/><Relationship Id="rId1" Type="http://schemas.openxmlformats.org/officeDocument/2006/relationships/image" Target="../media/image1.png"/><Relationship Id="rId6" Type="http://schemas.openxmlformats.org/officeDocument/2006/relationships/hyperlink" Target="#Social!A1"/><Relationship Id="rId11" Type="http://schemas.openxmlformats.org/officeDocument/2006/relationships/image" Target="../media/image2.png"/><Relationship Id="rId5" Type="http://schemas.openxmlformats.org/officeDocument/2006/relationships/hyperlink" Target="#Ambiental!A1"/><Relationship Id="rId10" Type="http://schemas.openxmlformats.org/officeDocument/2006/relationships/hyperlink" Target="#TCFD!A1"/><Relationship Id="rId4" Type="http://schemas.openxmlformats.org/officeDocument/2006/relationships/hyperlink" Target="#Econ&#244;mico!A1"/><Relationship Id="rId9" Type="http://schemas.openxmlformats.org/officeDocument/2006/relationships/hyperlink" Target="#In&#237;cio!A1"/></Relationships>
</file>

<file path=xl/drawings/_rels/drawing24.xml.rels><?xml version="1.0" encoding="UTF-8" standalone="yes"?>
<Relationships xmlns="http://schemas.openxmlformats.org/package/2006/relationships"><Relationship Id="rId8" Type="http://schemas.openxmlformats.org/officeDocument/2006/relationships/hyperlink" Target="#Social!A1"/><Relationship Id="rId13" Type="http://schemas.openxmlformats.org/officeDocument/2006/relationships/hyperlink" Target="#'&#205;ndice TNFD'!A1"/><Relationship Id="rId3" Type="http://schemas.openxmlformats.org/officeDocument/2006/relationships/hyperlink" Target="https://www.icmm.com/en-gb/our-principles/validation/social-and-economic-reporting" TargetMode="External"/><Relationship Id="rId7" Type="http://schemas.openxmlformats.org/officeDocument/2006/relationships/hyperlink" Target="#Ambiental!A1"/><Relationship Id="rId12"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237;cio!A1"/><Relationship Id="rId6" Type="http://schemas.openxmlformats.org/officeDocument/2006/relationships/hyperlink" Target="#Econ&#244;mico!A1"/><Relationship Id="rId11" Type="http://schemas.openxmlformats.org/officeDocument/2006/relationships/hyperlink" Target="#WEF!A1"/><Relationship Id="rId5" Type="http://schemas.openxmlformats.org/officeDocument/2006/relationships/hyperlink" Target="#Conte&#250;do!A1"/><Relationship Id="rId10" Type="http://schemas.openxmlformats.org/officeDocument/2006/relationships/hyperlink" Target="#Refer&#234;ncias!A1"/><Relationship Id="rId4" Type="http://schemas.openxmlformats.org/officeDocument/2006/relationships/hyperlink" Target="#'Temas Materiais'!A1"/><Relationship Id="rId9" Type="http://schemas.openxmlformats.org/officeDocument/2006/relationships/hyperlink" Target="#Frameworks!A1"/></Relationships>
</file>

<file path=xl/drawings/_rels/drawing25.xml.rels><?xml version="1.0" encoding="UTF-8" standalone="yes"?>
<Relationships xmlns="http://schemas.openxmlformats.org/package/2006/relationships"><Relationship Id="rId8" Type="http://schemas.openxmlformats.org/officeDocument/2006/relationships/hyperlink" Target="#Frameworks!A1"/><Relationship Id="rId13" Type="http://schemas.openxmlformats.org/officeDocument/2006/relationships/hyperlink" Target="#Ambiental!A1"/><Relationship Id="rId3" Type="http://schemas.openxmlformats.org/officeDocument/2006/relationships/hyperlink" Target="https://tnfd.global/publication/recommendations-of-the-taskforce-on-nature-related-financial-disclosures/" TargetMode="External"/><Relationship Id="rId7" Type="http://schemas.openxmlformats.org/officeDocument/2006/relationships/hyperlink" Target="#Social!A1"/><Relationship Id="rId12" Type="http://schemas.openxmlformats.org/officeDocument/2006/relationships/hyperlink" Target="#'Responsible Sourcing'!A1"/><Relationship Id="rId2" Type="http://schemas.openxmlformats.org/officeDocument/2006/relationships/image" Target="../media/image1.png"/><Relationship Id="rId1" Type="http://schemas.openxmlformats.org/officeDocument/2006/relationships/hyperlink" Target="#In&#237;cio!A1"/><Relationship Id="rId6" Type="http://schemas.openxmlformats.org/officeDocument/2006/relationships/hyperlink" Target="#Econ&#244;mico!A1"/><Relationship Id="rId11" Type="http://schemas.openxmlformats.org/officeDocument/2006/relationships/image" Target="../media/image2.png"/><Relationship Id="rId5" Type="http://schemas.openxmlformats.org/officeDocument/2006/relationships/hyperlink" Target="#Conte&#250;do!A1"/><Relationship Id="rId10" Type="http://schemas.openxmlformats.org/officeDocument/2006/relationships/hyperlink" Target="#'ICMM Social &amp; Economic'!A1"/><Relationship Id="rId4" Type="http://schemas.openxmlformats.org/officeDocument/2006/relationships/hyperlink" Target="#'Temas Materiais'!A1"/><Relationship Id="rId9" Type="http://schemas.openxmlformats.org/officeDocument/2006/relationships/hyperlink" Target="#Refer&#234;ncias!A1"/></Relationships>
</file>

<file path=xl/drawings/_rels/drawing26.xml.rels><?xml version="1.0" encoding="UTF-8" standalone="yes"?>
<Relationships xmlns="http://schemas.openxmlformats.org/package/2006/relationships"><Relationship Id="rId8" Type="http://schemas.openxmlformats.org/officeDocument/2006/relationships/hyperlink" Target="#Frameworks!A1"/><Relationship Id="rId3" Type="http://schemas.openxmlformats.org/officeDocument/2006/relationships/hyperlink" Target="#In&#237;cio!A1"/><Relationship Id="rId7" Type="http://schemas.openxmlformats.org/officeDocument/2006/relationships/hyperlink" Target="#Social!A1"/><Relationship Id="rId12" Type="http://schemas.openxmlformats.org/officeDocument/2006/relationships/hyperlink" Target="#'Swiss Code'!A1"/><Relationship Id="rId2" Type="http://schemas.openxmlformats.org/officeDocument/2006/relationships/image" Target="../media/image1.png"/><Relationship Id="rId1" Type="http://schemas.openxmlformats.org/officeDocument/2006/relationships/hyperlink" Target="#Econ&#244;mico!A1"/><Relationship Id="rId6" Type="http://schemas.openxmlformats.org/officeDocument/2006/relationships/hyperlink" Target="#Ambiental!A1"/><Relationship Id="rId11" Type="http://schemas.openxmlformats.org/officeDocument/2006/relationships/image" Target="../media/image2.png"/><Relationship Id="rId5" Type="http://schemas.openxmlformats.org/officeDocument/2006/relationships/hyperlink" Target="#Conte&#250;do!A1"/><Relationship Id="rId10" Type="http://schemas.openxmlformats.org/officeDocument/2006/relationships/hyperlink" Target="#'&#205;ndice TNFD'!A1"/><Relationship Id="rId4" Type="http://schemas.openxmlformats.org/officeDocument/2006/relationships/hyperlink" Target="#'Temas Materiais'!A1"/><Relationship Id="rId9" Type="http://schemas.openxmlformats.org/officeDocument/2006/relationships/hyperlink" Target="#Refer&#234;ncias!A1"/></Relationships>
</file>

<file path=xl/drawings/_rels/drawing27.xml.rels><?xml version="1.0" encoding="UTF-8" standalone="yes"?>
<Relationships xmlns="http://schemas.openxmlformats.org/package/2006/relationships"><Relationship Id="rId8" Type="http://schemas.openxmlformats.org/officeDocument/2006/relationships/hyperlink" Target="#'Responsible Sourcing'!A1"/><Relationship Id="rId3" Type="http://schemas.openxmlformats.org/officeDocument/2006/relationships/hyperlink" Target="#'Temas Materiais'!A1"/><Relationship Id="rId7" Type="http://schemas.openxmlformats.org/officeDocument/2006/relationships/hyperlink" Target="#Refer&#234;ncias!A1"/><Relationship Id="rId12" Type="http://schemas.openxmlformats.org/officeDocument/2006/relationships/hyperlink" Target="#Ambiental!A1"/><Relationship Id="rId2" Type="http://schemas.openxmlformats.org/officeDocument/2006/relationships/hyperlink" Target="#In&#237;cio!A1"/><Relationship Id="rId1" Type="http://schemas.openxmlformats.org/officeDocument/2006/relationships/image" Target="../media/image1.png"/><Relationship Id="rId6" Type="http://schemas.openxmlformats.org/officeDocument/2006/relationships/hyperlink" Target="#Frameworks!A1"/><Relationship Id="rId11" Type="http://schemas.openxmlformats.org/officeDocument/2006/relationships/hyperlink" Target="#Econ&#244;mico!A1"/><Relationship Id="rId5" Type="http://schemas.openxmlformats.org/officeDocument/2006/relationships/hyperlink" Target="#Social!A1"/><Relationship Id="rId10" Type="http://schemas.openxmlformats.org/officeDocument/2006/relationships/hyperlink" Target="#'Gloss&#225;rio | Base de Prepara&#231;&#227;o '!A1"/><Relationship Id="rId4" Type="http://schemas.openxmlformats.org/officeDocument/2006/relationships/hyperlink" Target="#Conte&#250;do!A1"/><Relationship Id="rId9" Type="http://schemas.openxmlformats.org/officeDocument/2006/relationships/image" Target="../media/image2.png"/></Relationships>
</file>

<file path=xl/drawings/_rels/drawing28.xml.rels><?xml version="1.0" encoding="UTF-8" standalone="yes"?>
<Relationships xmlns="http://schemas.openxmlformats.org/package/2006/relationships"><Relationship Id="rId8" Type="http://schemas.openxmlformats.org/officeDocument/2006/relationships/hyperlink" Target="#In&#237;cio!A1"/><Relationship Id="rId3" Type="http://schemas.openxmlformats.org/officeDocument/2006/relationships/hyperlink" Target="#Conte&#250;do!A1"/><Relationship Id="rId7" Type="http://schemas.openxmlformats.org/officeDocument/2006/relationships/hyperlink" Target="#Frameworks!A1"/><Relationship Id="rId2" Type="http://schemas.openxmlformats.org/officeDocument/2006/relationships/hyperlink" Target="#'Temas Materiais'!A1"/><Relationship Id="rId1" Type="http://schemas.openxmlformats.org/officeDocument/2006/relationships/image" Target="../media/image1.png"/><Relationship Id="rId6" Type="http://schemas.openxmlformats.org/officeDocument/2006/relationships/hyperlink" Target="#Social!A1"/><Relationship Id="rId11" Type="http://schemas.openxmlformats.org/officeDocument/2006/relationships/image" Target="../media/image2.png"/><Relationship Id="rId5" Type="http://schemas.openxmlformats.org/officeDocument/2006/relationships/hyperlink" Target="#Ambiental!A1"/><Relationship Id="rId10" Type="http://schemas.openxmlformats.org/officeDocument/2006/relationships/hyperlink" Target="#'Swiss Code'!A1"/><Relationship Id="rId4" Type="http://schemas.openxmlformats.org/officeDocument/2006/relationships/hyperlink" Target="#Econ&#244;mico!A1"/><Relationship Id="rId9" Type="http://schemas.openxmlformats.org/officeDocument/2006/relationships/hyperlink" Target="#Refer&#234;ncias!A1"/></Relationships>
</file>

<file path=xl/drawings/_rels/drawing3.xml.rels><?xml version="1.0" encoding="UTF-8" standalone="yes"?>
<Relationships xmlns="http://schemas.openxmlformats.org/package/2006/relationships"><Relationship Id="rId8" Type="http://schemas.openxmlformats.org/officeDocument/2006/relationships/hyperlink" Target="#Refer&#234;ncias!A1"/><Relationship Id="rId3" Type="http://schemas.openxmlformats.org/officeDocument/2006/relationships/hyperlink" Target="#Conte&#250;do!A1"/><Relationship Id="rId7" Type="http://schemas.openxmlformats.org/officeDocument/2006/relationships/hyperlink" Target="#Frameworks!A1"/><Relationship Id="rId2" Type="http://schemas.openxmlformats.org/officeDocument/2006/relationships/hyperlink" Target="#'Temas Materiais'!A1"/><Relationship Id="rId1" Type="http://schemas.openxmlformats.org/officeDocument/2006/relationships/image" Target="../media/image1.png"/><Relationship Id="rId6" Type="http://schemas.openxmlformats.org/officeDocument/2006/relationships/hyperlink" Target="#Social!A1"/><Relationship Id="rId11" Type="http://schemas.openxmlformats.org/officeDocument/2006/relationships/hyperlink" Target="#'Como usar'!A1"/><Relationship Id="rId5" Type="http://schemas.openxmlformats.org/officeDocument/2006/relationships/hyperlink" Target="#Ambiental!A1"/><Relationship Id="rId10" Type="http://schemas.openxmlformats.org/officeDocument/2006/relationships/image" Target="../media/image2.png"/><Relationship Id="rId4" Type="http://schemas.openxmlformats.org/officeDocument/2006/relationships/hyperlink" Target="#Econ&#244;mico!A1"/><Relationship Id="rId9" Type="http://schemas.openxmlformats.org/officeDocument/2006/relationships/hyperlink" Target="#In&#237;cio!A1"/></Relationships>
</file>

<file path=xl/drawings/_rels/drawing4.xml.rels><?xml version="1.0" encoding="UTF-8" standalone="yes"?>
<Relationships xmlns="http://schemas.openxmlformats.org/package/2006/relationships"><Relationship Id="rId8" Type="http://schemas.openxmlformats.org/officeDocument/2006/relationships/hyperlink" Target="#Refer&#234;ncias!A1"/><Relationship Id="rId3" Type="http://schemas.openxmlformats.org/officeDocument/2006/relationships/hyperlink" Target="#Conte&#250;do!A1"/><Relationship Id="rId7" Type="http://schemas.openxmlformats.org/officeDocument/2006/relationships/hyperlink" Target="#Frameworks!A1"/><Relationship Id="rId2" Type="http://schemas.openxmlformats.org/officeDocument/2006/relationships/hyperlink" Target="#'Temas Materiais'!A1"/><Relationship Id="rId1" Type="http://schemas.openxmlformats.org/officeDocument/2006/relationships/image" Target="../media/image1.png"/><Relationship Id="rId6" Type="http://schemas.openxmlformats.org/officeDocument/2006/relationships/hyperlink" Target="#Social!A1"/><Relationship Id="rId5" Type="http://schemas.openxmlformats.org/officeDocument/2006/relationships/hyperlink" Target="#Ambiental!A1"/><Relationship Id="rId10" Type="http://schemas.openxmlformats.org/officeDocument/2006/relationships/image" Target="../media/image2.png"/><Relationship Id="rId4" Type="http://schemas.openxmlformats.org/officeDocument/2006/relationships/hyperlink" Target="#Econ&#244;mico!A1"/><Relationship Id="rId9" Type="http://schemas.openxmlformats.org/officeDocument/2006/relationships/hyperlink" Target="#In&#237;cio!A1"/></Relationships>
</file>

<file path=xl/drawings/_rels/drawing5.xml.rels><?xml version="1.0" encoding="UTF-8" standalone="yes"?>
<Relationships xmlns="http://schemas.openxmlformats.org/package/2006/relationships"><Relationship Id="rId8" Type="http://schemas.openxmlformats.org/officeDocument/2006/relationships/hyperlink" Target="#Refer&#234;ncias!A1"/><Relationship Id="rId3" Type="http://schemas.openxmlformats.org/officeDocument/2006/relationships/hyperlink" Target="#Conte&#250;do!A1"/><Relationship Id="rId7" Type="http://schemas.openxmlformats.org/officeDocument/2006/relationships/hyperlink" Target="#Frameworks!A1"/><Relationship Id="rId12" Type="http://schemas.openxmlformats.org/officeDocument/2006/relationships/hyperlink" Target="#Avan&#231;os!A1"/><Relationship Id="rId2" Type="http://schemas.openxmlformats.org/officeDocument/2006/relationships/hyperlink" Target="#'Temas Materiais'!A1"/><Relationship Id="rId1" Type="http://schemas.openxmlformats.org/officeDocument/2006/relationships/image" Target="../media/image1.png"/><Relationship Id="rId6" Type="http://schemas.openxmlformats.org/officeDocument/2006/relationships/hyperlink" Target="#Social!A1"/><Relationship Id="rId11" Type="http://schemas.openxmlformats.org/officeDocument/2006/relationships/image" Target="../media/image2.png"/><Relationship Id="rId5" Type="http://schemas.openxmlformats.org/officeDocument/2006/relationships/hyperlink" Target="#Ambiental!A1"/><Relationship Id="rId10" Type="http://schemas.openxmlformats.org/officeDocument/2006/relationships/hyperlink" Target="#'Como usar'!A1"/><Relationship Id="rId4" Type="http://schemas.openxmlformats.org/officeDocument/2006/relationships/hyperlink" Target="#Econ&#244;mico!A1"/><Relationship Id="rId9" Type="http://schemas.openxmlformats.org/officeDocument/2006/relationships/hyperlink" Target="#In&#237;cio!A1"/></Relationships>
</file>

<file path=xl/drawings/_rels/drawing6.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4.sv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3.png"/><Relationship Id="rId1" Type="http://schemas.openxmlformats.org/officeDocument/2006/relationships/hyperlink" Target="#&#205;ndice!A1"/><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1.png"/><Relationship Id="rId9" Type="http://schemas.openxmlformats.org/officeDocument/2006/relationships/image" Target="../media/image9.jpeg"/><Relationship Id="rId14"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png"/><Relationship Id="rId18" Type="http://schemas.openxmlformats.org/officeDocument/2006/relationships/hyperlink" Target="#Econ&#244;mico!A1"/><Relationship Id="rId3" Type="http://schemas.openxmlformats.org/officeDocument/2006/relationships/image" Target="../media/image5.jpeg"/><Relationship Id="rId21" Type="http://schemas.openxmlformats.org/officeDocument/2006/relationships/hyperlink" Target="#Frameworks!A1"/><Relationship Id="rId7" Type="http://schemas.openxmlformats.org/officeDocument/2006/relationships/image" Target="../media/image8.jpeg"/><Relationship Id="rId12" Type="http://schemas.openxmlformats.org/officeDocument/2006/relationships/image" Target="../media/image16.png"/><Relationship Id="rId17" Type="http://schemas.openxmlformats.org/officeDocument/2006/relationships/hyperlink" Target="#Conte&#250;do!A1"/><Relationship Id="rId2" Type="http://schemas.openxmlformats.org/officeDocument/2006/relationships/image" Target="../media/image6.jpeg"/><Relationship Id="rId16" Type="http://schemas.openxmlformats.org/officeDocument/2006/relationships/hyperlink" Target="#'Temas Materiais'!A1"/><Relationship Id="rId20" Type="http://schemas.openxmlformats.org/officeDocument/2006/relationships/hyperlink" Target="#Social!A1"/><Relationship Id="rId1" Type="http://schemas.openxmlformats.org/officeDocument/2006/relationships/image" Target="../media/image1.png"/><Relationship Id="rId6" Type="http://schemas.openxmlformats.org/officeDocument/2006/relationships/image" Target="../media/image14.jpeg"/><Relationship Id="rId11" Type="http://schemas.openxmlformats.org/officeDocument/2006/relationships/image" Target="../media/image15.png"/><Relationship Id="rId24" Type="http://schemas.openxmlformats.org/officeDocument/2006/relationships/image" Target="../media/image2.png"/><Relationship Id="rId5" Type="http://schemas.openxmlformats.org/officeDocument/2006/relationships/image" Target="../media/image10.jpeg"/><Relationship Id="rId15" Type="http://schemas.openxmlformats.org/officeDocument/2006/relationships/image" Target="../media/image19.png"/><Relationship Id="rId23" Type="http://schemas.openxmlformats.org/officeDocument/2006/relationships/hyperlink" Target="#Refer&#234;ncias!A1"/><Relationship Id="rId10" Type="http://schemas.openxmlformats.org/officeDocument/2006/relationships/image" Target="../media/image13.png"/><Relationship Id="rId19" Type="http://schemas.openxmlformats.org/officeDocument/2006/relationships/hyperlink" Target="#Ambiental!A1"/><Relationship Id="rId4" Type="http://schemas.openxmlformats.org/officeDocument/2006/relationships/image" Target="../media/image11.jpeg"/><Relationship Id="rId9" Type="http://schemas.openxmlformats.org/officeDocument/2006/relationships/image" Target="../media/image7.jpeg"/><Relationship Id="rId14" Type="http://schemas.openxmlformats.org/officeDocument/2006/relationships/image" Target="../media/image18.png"/><Relationship Id="rId22" Type="http://schemas.openxmlformats.org/officeDocument/2006/relationships/hyperlink" Target="#In&#237;cio!A1"/></Relationships>
</file>

<file path=xl/drawings/_rels/drawing8.xml.rels><?xml version="1.0" encoding="UTF-8" standalone="yes"?>
<Relationships xmlns="http://schemas.openxmlformats.org/package/2006/relationships"><Relationship Id="rId8" Type="http://schemas.openxmlformats.org/officeDocument/2006/relationships/hyperlink" Target="#Frameworks!A1"/><Relationship Id="rId3" Type="http://schemas.openxmlformats.org/officeDocument/2006/relationships/hyperlink" Target="#'Temas Materiais'!A1"/><Relationship Id="rId7" Type="http://schemas.openxmlformats.org/officeDocument/2006/relationships/hyperlink" Target="#Social!A1"/><Relationship Id="rId2" Type="http://schemas.openxmlformats.org/officeDocument/2006/relationships/hyperlink" Target="#In&#237;cio!A1"/><Relationship Id="rId1" Type="http://schemas.openxmlformats.org/officeDocument/2006/relationships/image" Target="../media/image1.png"/><Relationship Id="rId6" Type="http://schemas.openxmlformats.org/officeDocument/2006/relationships/hyperlink" Target="#Ambiental!A1"/><Relationship Id="rId11" Type="http://schemas.openxmlformats.org/officeDocument/2006/relationships/image" Target="../media/image2.png"/><Relationship Id="rId5" Type="http://schemas.openxmlformats.org/officeDocument/2006/relationships/hyperlink" Target="#Econ&#244;mico!A1"/><Relationship Id="rId10" Type="http://schemas.openxmlformats.org/officeDocument/2006/relationships/hyperlink" Target="#Avan&#231;os!A1"/><Relationship Id="rId4" Type="http://schemas.openxmlformats.org/officeDocument/2006/relationships/hyperlink" Target="#Conte&#250;do!A1"/><Relationship Id="rId9" Type="http://schemas.openxmlformats.org/officeDocument/2006/relationships/hyperlink" Target="#Refer&#234;ncias!A1"/></Relationships>
</file>

<file path=xl/drawings/_rels/drawing9.xml.rels><?xml version="1.0" encoding="UTF-8" standalone="yes"?>
<Relationships xmlns="http://schemas.openxmlformats.org/package/2006/relationships"><Relationship Id="rId8" Type="http://schemas.openxmlformats.org/officeDocument/2006/relationships/hyperlink" Target="#In&#237;cio!A1"/><Relationship Id="rId3" Type="http://schemas.openxmlformats.org/officeDocument/2006/relationships/hyperlink" Target="#Ambiental!A1"/><Relationship Id="rId7" Type="http://schemas.openxmlformats.org/officeDocument/2006/relationships/hyperlink" Target="#Frameworks!A1"/><Relationship Id="rId2" Type="http://schemas.openxmlformats.org/officeDocument/2006/relationships/hyperlink" Target="#Social!A1"/><Relationship Id="rId1" Type="http://schemas.openxmlformats.org/officeDocument/2006/relationships/image" Target="../media/image1.png"/><Relationship Id="rId6" Type="http://schemas.openxmlformats.org/officeDocument/2006/relationships/hyperlink" Target="#Econ&#244;mico!A1"/><Relationship Id="rId5" Type="http://schemas.openxmlformats.org/officeDocument/2006/relationships/hyperlink" Target="#Conte&#250;do!A1"/><Relationship Id="rId10" Type="http://schemas.openxmlformats.org/officeDocument/2006/relationships/hyperlink" Target="#'Como usar'!A1"/><Relationship Id="rId4" Type="http://schemas.openxmlformats.org/officeDocument/2006/relationships/hyperlink" Target="#'Temas Materiais'!A1"/><Relationship Id="rId9" Type="http://schemas.openxmlformats.org/officeDocument/2006/relationships/hyperlink" Target="#Refer&#234;ncias!A1"/></Relationships>
</file>

<file path=xl/drawings/drawing1.xml><?xml version="1.0" encoding="utf-8"?>
<xdr:wsDr xmlns:xdr="http://schemas.openxmlformats.org/drawingml/2006/spreadsheetDrawing" xmlns:a="http://schemas.openxmlformats.org/drawingml/2006/main">
  <xdr:twoCellAnchor editAs="oneCell">
    <xdr:from>
      <xdr:col>0</xdr:col>
      <xdr:colOff>116611</xdr:colOff>
      <xdr:row>0</xdr:row>
      <xdr:rowOff>102755</xdr:rowOff>
    </xdr:from>
    <xdr:to>
      <xdr:col>2</xdr:col>
      <xdr:colOff>77066</xdr:colOff>
      <xdr:row>3</xdr:row>
      <xdr:rowOff>0</xdr:rowOff>
    </xdr:to>
    <xdr:pic>
      <xdr:nvPicPr>
        <xdr:cNvPr id="12" name="Picture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16611" y="10275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4997450</xdr:colOff>
      <xdr:row>0</xdr:row>
      <xdr:rowOff>6350</xdr:rowOff>
    </xdr:from>
    <xdr:to>
      <xdr:col>11</xdr:col>
      <xdr:colOff>88900</xdr:colOff>
      <xdr:row>1</xdr:row>
      <xdr:rowOff>38100</xdr:rowOff>
    </xdr:to>
    <xdr:sp macro="" textlink="">
      <xdr:nvSpPr>
        <xdr:cNvPr id="2" name="CaixaDeTexto 1">
          <a:extLst>
            <a:ext uri="{FF2B5EF4-FFF2-40B4-BE49-F238E27FC236}">
              <a16:creationId xmlns:a16="http://schemas.microsoft.com/office/drawing/2014/main" id="{00000000-0008-0000-0000-000002000000}"/>
            </a:ext>
          </a:extLst>
        </xdr:cNvPr>
        <xdr:cNvSpPr txBox="1"/>
      </xdr:nvSpPr>
      <xdr:spPr>
        <a:xfrm>
          <a:off x="10490200" y="6350"/>
          <a:ext cx="1054100" cy="215900"/>
        </a:xfrm>
        <a:prstGeom prst="rect">
          <a:avLst/>
        </a:prstGeom>
        <a:noFill/>
        <a:ln>
          <a:no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a:r>
            <a:rPr lang="pt-BR" sz="1000" b="1">
              <a:solidFill>
                <a:srgbClr val="FF0000"/>
              </a:solidFill>
            </a:rPr>
            <a:t>Formato antigo</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15875</xdr:rowOff>
    </xdr:to>
    <xdr:pic>
      <xdr:nvPicPr>
        <xdr:cNvPr id="2" name="Picture 1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7086" y="496455"/>
          <a:ext cx="1176480" cy="424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9</xdr:col>
      <xdr:colOff>1266853</xdr:colOff>
      <xdr:row>0</xdr:row>
      <xdr:rowOff>39080</xdr:rowOff>
    </xdr:from>
    <xdr:to>
      <xdr:col>9</xdr:col>
      <xdr:colOff>1551519</xdr:colOff>
      <xdr:row>1</xdr:row>
      <xdr:rowOff>45866</xdr:rowOff>
    </xdr:to>
    <xdr:grpSp>
      <xdr:nvGrpSpPr>
        <xdr:cNvPr id="3" name="Agrupar 2">
          <a:hlinkClick xmlns:r="http://schemas.openxmlformats.org/officeDocument/2006/relationships" r:id="rId2"/>
          <a:extLst>
            <a:ext uri="{FF2B5EF4-FFF2-40B4-BE49-F238E27FC236}">
              <a16:creationId xmlns:a16="http://schemas.microsoft.com/office/drawing/2014/main" id="{00000000-0008-0000-0900-000003000000}"/>
            </a:ext>
          </a:extLst>
        </xdr:cNvPr>
        <xdr:cNvGrpSpPr/>
      </xdr:nvGrpSpPr>
      <xdr:grpSpPr>
        <a:xfrm>
          <a:off x="8362978" y="39080"/>
          <a:ext cx="284666" cy="190482"/>
          <a:chOff x="6726523" y="1"/>
          <a:chExt cx="380185" cy="190500"/>
        </a:xfrm>
      </xdr:grpSpPr>
      <xdr:sp macro="" textlink="">
        <xdr:nvSpPr>
          <xdr:cNvPr id="4" name="CaixaDeTexto 3">
            <a:hlinkClick xmlns:r="http://schemas.openxmlformats.org/officeDocument/2006/relationships" r:id="rId3"/>
            <a:extLst>
              <a:ext uri="{FF2B5EF4-FFF2-40B4-BE49-F238E27FC236}">
                <a16:creationId xmlns:a16="http://schemas.microsoft.com/office/drawing/2014/main" id="{00000000-0008-0000-0900-000004000000}"/>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5" name="Seta: para a Direita 4">
            <a:extLst>
              <a:ext uri="{FF2B5EF4-FFF2-40B4-BE49-F238E27FC236}">
                <a16:creationId xmlns:a16="http://schemas.microsoft.com/office/drawing/2014/main" id="{00000000-0008-0000-0900-000005000000}"/>
              </a:ext>
            </a:extLst>
          </xdr:cNvPr>
          <xdr:cNvSpPr/>
        </xdr:nvSpPr>
        <xdr:spPr>
          <a:xfrm>
            <a:off x="6838461"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9</xdr:col>
      <xdr:colOff>845637</xdr:colOff>
      <xdr:row>0</xdr:row>
      <xdr:rowOff>39080</xdr:rowOff>
    </xdr:from>
    <xdr:to>
      <xdr:col>9</xdr:col>
      <xdr:colOff>1211987</xdr:colOff>
      <xdr:row>1</xdr:row>
      <xdr:rowOff>45866</xdr:rowOff>
    </xdr:to>
    <xdr:grpSp>
      <xdr:nvGrpSpPr>
        <xdr:cNvPr id="6" name="Agrupar 5">
          <a:hlinkClick xmlns:r="http://schemas.openxmlformats.org/officeDocument/2006/relationships" r:id="rId4"/>
          <a:extLst>
            <a:ext uri="{FF2B5EF4-FFF2-40B4-BE49-F238E27FC236}">
              <a16:creationId xmlns:a16="http://schemas.microsoft.com/office/drawing/2014/main" id="{00000000-0008-0000-0900-000006000000}"/>
            </a:ext>
          </a:extLst>
        </xdr:cNvPr>
        <xdr:cNvGrpSpPr/>
      </xdr:nvGrpSpPr>
      <xdr:grpSpPr>
        <a:xfrm>
          <a:off x="7941762" y="39080"/>
          <a:ext cx="366350" cy="190482"/>
          <a:chOff x="6149731" y="1"/>
          <a:chExt cx="380185" cy="190500"/>
        </a:xfrm>
      </xdr:grpSpPr>
      <xdr:sp macro="" textlink="">
        <xdr:nvSpPr>
          <xdr:cNvPr id="7" name="CaixaDeTexto 6">
            <a:hlinkClick xmlns:r="http://schemas.openxmlformats.org/officeDocument/2006/relationships" r:id="rId5"/>
            <a:extLst>
              <a:ext uri="{FF2B5EF4-FFF2-40B4-BE49-F238E27FC236}">
                <a16:creationId xmlns:a16="http://schemas.microsoft.com/office/drawing/2014/main" id="{00000000-0008-0000-0900-000007000000}"/>
              </a:ext>
            </a:extLst>
          </xdr:cNvPr>
          <xdr:cNvSpPr txBox="1"/>
        </xdr:nvSpPr>
        <xdr:spPr>
          <a:xfrm>
            <a:off x="6149731"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8" name="Seta: para a Direita 7">
            <a:extLst>
              <a:ext uri="{FF2B5EF4-FFF2-40B4-BE49-F238E27FC236}">
                <a16:creationId xmlns:a16="http://schemas.microsoft.com/office/drawing/2014/main" id="{00000000-0008-0000-0900-000008000000}"/>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3</xdr:col>
      <xdr:colOff>1304483</xdr:colOff>
      <xdr:row>0</xdr:row>
      <xdr:rowOff>0</xdr:rowOff>
    </xdr:from>
    <xdr:to>
      <xdr:col>5</xdr:col>
      <xdr:colOff>791162</xdr:colOff>
      <xdr:row>1</xdr:row>
      <xdr:rowOff>74200</xdr:rowOff>
    </xdr:to>
    <xdr:sp macro="" textlink="">
      <xdr:nvSpPr>
        <xdr:cNvPr id="9" name="CaixaDeTexto 8">
          <a:hlinkClick xmlns:r="http://schemas.openxmlformats.org/officeDocument/2006/relationships" r:id="rId3"/>
          <a:extLst>
            <a:ext uri="{FF2B5EF4-FFF2-40B4-BE49-F238E27FC236}">
              <a16:creationId xmlns:a16="http://schemas.microsoft.com/office/drawing/2014/main" id="{00000000-0008-0000-0900-000009000000}"/>
            </a:ext>
          </a:extLst>
        </xdr:cNvPr>
        <xdr:cNvSpPr txBox="1"/>
      </xdr:nvSpPr>
      <xdr:spPr>
        <a:xfrm>
          <a:off x="3457133" y="0"/>
          <a:ext cx="1029729" cy="255175"/>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l"/>
          <a:r>
            <a:rPr lang="pt-BR" sz="8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3</xdr:col>
      <xdr:colOff>495979</xdr:colOff>
      <xdr:row>0</xdr:row>
      <xdr:rowOff>0</xdr:rowOff>
    </xdr:from>
    <xdr:to>
      <xdr:col>3</xdr:col>
      <xdr:colOff>1228725</xdr:colOff>
      <xdr:row>1</xdr:row>
      <xdr:rowOff>74200</xdr:rowOff>
    </xdr:to>
    <xdr:sp macro="" textlink="">
      <xdr:nvSpPr>
        <xdr:cNvPr id="10" name="CaixaDeTexto 9">
          <a:hlinkClick xmlns:r="http://schemas.openxmlformats.org/officeDocument/2006/relationships" r:id="rId5"/>
          <a:extLst>
            <a:ext uri="{FF2B5EF4-FFF2-40B4-BE49-F238E27FC236}">
              <a16:creationId xmlns:a16="http://schemas.microsoft.com/office/drawing/2014/main" id="{00000000-0008-0000-0900-00000A000000}"/>
            </a:ext>
          </a:extLst>
        </xdr:cNvPr>
        <xdr:cNvSpPr txBox="1"/>
      </xdr:nvSpPr>
      <xdr:spPr>
        <a:xfrm>
          <a:off x="2648629" y="0"/>
          <a:ext cx="732746" cy="255175"/>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l"/>
          <a:r>
            <a:rPr lang="pt-BR" sz="8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5</xdr:col>
      <xdr:colOff>1001318</xdr:colOff>
      <xdr:row>0</xdr:row>
      <xdr:rowOff>0</xdr:rowOff>
    </xdr:from>
    <xdr:to>
      <xdr:col>6</xdr:col>
      <xdr:colOff>160626</xdr:colOff>
      <xdr:row>1</xdr:row>
      <xdr:rowOff>74200</xdr:rowOff>
    </xdr:to>
    <xdr:sp macro="" textlink="">
      <xdr:nvSpPr>
        <xdr:cNvPr id="11" name="CaixaDeTexto 10">
          <a:hlinkClick xmlns:r="http://schemas.openxmlformats.org/officeDocument/2006/relationships" r:id="rId6"/>
          <a:extLst>
            <a:ext uri="{FF2B5EF4-FFF2-40B4-BE49-F238E27FC236}">
              <a16:creationId xmlns:a16="http://schemas.microsoft.com/office/drawing/2014/main" id="{00000000-0008-0000-0900-00000B000000}"/>
            </a:ext>
          </a:extLst>
        </xdr:cNvPr>
        <xdr:cNvSpPr txBox="1"/>
      </xdr:nvSpPr>
      <xdr:spPr>
        <a:xfrm>
          <a:off x="4697018" y="0"/>
          <a:ext cx="749983" cy="255175"/>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l"/>
          <a:r>
            <a:rPr lang="pt-BR" sz="8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absolute">
    <xdr:from>
      <xdr:col>7</xdr:col>
      <xdr:colOff>173563</xdr:colOff>
      <xdr:row>0</xdr:row>
      <xdr:rowOff>0</xdr:rowOff>
    </xdr:from>
    <xdr:to>
      <xdr:col>7</xdr:col>
      <xdr:colOff>868506</xdr:colOff>
      <xdr:row>1</xdr:row>
      <xdr:rowOff>74200</xdr:rowOff>
    </xdr:to>
    <xdr:sp macro="" textlink="">
      <xdr:nvSpPr>
        <xdr:cNvPr id="12" name="CaixaDeTexto 11">
          <a:hlinkClick xmlns:r="http://schemas.openxmlformats.org/officeDocument/2006/relationships" r:id="rId7"/>
          <a:extLst>
            <a:ext uri="{FF2B5EF4-FFF2-40B4-BE49-F238E27FC236}">
              <a16:creationId xmlns:a16="http://schemas.microsoft.com/office/drawing/2014/main" id="{00000000-0008-0000-0900-00000C000000}"/>
            </a:ext>
          </a:extLst>
        </xdr:cNvPr>
        <xdr:cNvSpPr txBox="1"/>
      </xdr:nvSpPr>
      <xdr:spPr>
        <a:xfrm>
          <a:off x="5640913" y="0"/>
          <a:ext cx="694943" cy="255175"/>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l"/>
          <a:r>
            <a:rPr lang="pt-BR" sz="8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7</xdr:col>
      <xdr:colOff>1021822</xdr:colOff>
      <xdr:row>0</xdr:row>
      <xdr:rowOff>0</xdr:rowOff>
    </xdr:from>
    <xdr:to>
      <xdr:col>7</xdr:col>
      <xdr:colOff>1492919</xdr:colOff>
      <xdr:row>1</xdr:row>
      <xdr:rowOff>74200</xdr:rowOff>
    </xdr:to>
    <xdr:sp macro="" textlink="">
      <xdr:nvSpPr>
        <xdr:cNvPr id="13" name="CaixaDeTexto 12">
          <a:hlinkClick xmlns:r="http://schemas.openxmlformats.org/officeDocument/2006/relationships" r:id="rId8"/>
          <a:extLst>
            <a:ext uri="{FF2B5EF4-FFF2-40B4-BE49-F238E27FC236}">
              <a16:creationId xmlns:a16="http://schemas.microsoft.com/office/drawing/2014/main" id="{00000000-0008-0000-0900-00000D000000}"/>
            </a:ext>
          </a:extLst>
        </xdr:cNvPr>
        <xdr:cNvSpPr txBox="1"/>
      </xdr:nvSpPr>
      <xdr:spPr>
        <a:xfrm>
          <a:off x="6489172" y="0"/>
          <a:ext cx="471097" cy="255175"/>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l"/>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7</xdr:col>
      <xdr:colOff>1658628</xdr:colOff>
      <xdr:row>0</xdr:row>
      <xdr:rowOff>0</xdr:rowOff>
    </xdr:from>
    <xdr:to>
      <xdr:col>9</xdr:col>
      <xdr:colOff>543070</xdr:colOff>
      <xdr:row>1</xdr:row>
      <xdr:rowOff>74200</xdr:rowOff>
    </xdr:to>
    <xdr:sp macro="" textlink="">
      <xdr:nvSpPr>
        <xdr:cNvPr id="14" name="CaixaDeTexto 13">
          <a:hlinkClick xmlns:r="http://schemas.openxmlformats.org/officeDocument/2006/relationships" r:id="rId9"/>
          <a:extLst>
            <a:ext uri="{FF2B5EF4-FFF2-40B4-BE49-F238E27FC236}">
              <a16:creationId xmlns:a16="http://schemas.microsoft.com/office/drawing/2014/main" id="{00000000-0008-0000-0900-00000E000000}"/>
            </a:ext>
          </a:extLst>
        </xdr:cNvPr>
        <xdr:cNvSpPr txBox="1"/>
      </xdr:nvSpPr>
      <xdr:spPr>
        <a:xfrm>
          <a:off x="7125978" y="0"/>
          <a:ext cx="846592" cy="255175"/>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l"/>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0</xdr:col>
      <xdr:colOff>101601</xdr:colOff>
      <xdr:row>0</xdr:row>
      <xdr:rowOff>0</xdr:rowOff>
    </xdr:from>
    <xdr:to>
      <xdr:col>1</xdr:col>
      <xdr:colOff>15875</xdr:colOff>
      <xdr:row>1</xdr:row>
      <xdr:rowOff>74200</xdr:rowOff>
    </xdr:to>
    <xdr:sp macro="" textlink="">
      <xdr:nvSpPr>
        <xdr:cNvPr id="15" name="CaixaDeTexto 14">
          <a:hlinkClick xmlns:r="http://schemas.openxmlformats.org/officeDocument/2006/relationships" r:id="rId10"/>
          <a:extLst>
            <a:ext uri="{FF2B5EF4-FFF2-40B4-BE49-F238E27FC236}">
              <a16:creationId xmlns:a16="http://schemas.microsoft.com/office/drawing/2014/main" id="{00000000-0008-0000-0900-00000F000000}"/>
            </a:ext>
          </a:extLst>
        </xdr:cNvPr>
        <xdr:cNvSpPr txBox="1"/>
      </xdr:nvSpPr>
      <xdr:spPr>
        <a:xfrm>
          <a:off x="101601" y="0"/>
          <a:ext cx="523874" cy="255175"/>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l"/>
          <a:r>
            <a:rPr lang="pt-BR" sz="800" b="1">
              <a:solidFill>
                <a:srgbClr val="008080"/>
              </a:solidFill>
              <a:latin typeface="Arial" panose="020B0604020202020204" pitchFamily="34" charset="0"/>
              <a:ea typeface="+mn-ea"/>
              <a:cs typeface="Arial" panose="020B0604020202020204" pitchFamily="34" charset="0"/>
            </a:rPr>
            <a:t>Início</a:t>
          </a:r>
        </a:p>
      </xdr:txBody>
    </xdr:sp>
    <xdr:clientData/>
  </xdr:twoCellAnchor>
  <xdr:twoCellAnchor editAs="absolute">
    <xdr:from>
      <xdr:col>1</xdr:col>
      <xdr:colOff>143952</xdr:colOff>
      <xdr:row>0</xdr:row>
      <xdr:rowOff>0</xdr:rowOff>
    </xdr:from>
    <xdr:to>
      <xdr:col>1</xdr:col>
      <xdr:colOff>904504</xdr:colOff>
      <xdr:row>1</xdr:row>
      <xdr:rowOff>74200</xdr:rowOff>
    </xdr:to>
    <xdr:sp macro="" textlink="">
      <xdr:nvSpPr>
        <xdr:cNvPr id="16" name="CaixaDeTexto 15">
          <a:hlinkClick xmlns:r="http://schemas.openxmlformats.org/officeDocument/2006/relationships" r:id="rId4"/>
          <a:extLst>
            <a:ext uri="{FF2B5EF4-FFF2-40B4-BE49-F238E27FC236}">
              <a16:creationId xmlns:a16="http://schemas.microsoft.com/office/drawing/2014/main" id="{00000000-0008-0000-0900-000010000000}"/>
            </a:ext>
          </a:extLst>
        </xdr:cNvPr>
        <xdr:cNvSpPr txBox="1"/>
      </xdr:nvSpPr>
      <xdr:spPr>
        <a:xfrm>
          <a:off x="753552" y="0"/>
          <a:ext cx="760552" cy="255175"/>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l"/>
          <a:r>
            <a:rPr lang="pt-BR" sz="8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absolute">
    <xdr:from>
      <xdr:col>1</xdr:col>
      <xdr:colOff>1111485</xdr:colOff>
      <xdr:row>0</xdr:row>
      <xdr:rowOff>0</xdr:rowOff>
    </xdr:from>
    <xdr:to>
      <xdr:col>3</xdr:col>
      <xdr:colOff>409575</xdr:colOff>
      <xdr:row>1</xdr:row>
      <xdr:rowOff>74200</xdr:rowOff>
    </xdr:to>
    <xdr:sp macro="" textlink="">
      <xdr:nvSpPr>
        <xdr:cNvPr id="17" name="CaixaDeTexto 16">
          <a:hlinkClick xmlns:r="http://schemas.openxmlformats.org/officeDocument/2006/relationships" r:id="rId11"/>
          <a:extLst>
            <a:ext uri="{FF2B5EF4-FFF2-40B4-BE49-F238E27FC236}">
              <a16:creationId xmlns:a16="http://schemas.microsoft.com/office/drawing/2014/main" id="{00000000-0008-0000-0900-000011000000}"/>
            </a:ext>
          </a:extLst>
        </xdr:cNvPr>
        <xdr:cNvSpPr txBox="1"/>
      </xdr:nvSpPr>
      <xdr:spPr>
        <a:xfrm>
          <a:off x="1721085" y="0"/>
          <a:ext cx="841140" cy="255175"/>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l"/>
          <a:r>
            <a:rPr lang="pt-BR" sz="800" b="1">
              <a:solidFill>
                <a:srgbClr val="008080"/>
              </a:solidFill>
              <a:latin typeface="Arial" panose="020B0604020202020204" pitchFamily="34" charset="0"/>
              <a:ea typeface="+mn-ea"/>
              <a:cs typeface="Arial" panose="020B0604020202020204" pitchFamily="34" charset="0"/>
            </a:rPr>
            <a:t>Como</a:t>
          </a:r>
          <a:r>
            <a:rPr lang="pt-BR" sz="800" b="1" baseline="0">
              <a:solidFill>
                <a:srgbClr val="008080"/>
              </a:solidFill>
              <a:latin typeface="Arial" panose="020B0604020202020204" pitchFamily="34" charset="0"/>
              <a:ea typeface="+mn-ea"/>
              <a:cs typeface="Arial" panose="020B0604020202020204" pitchFamily="34" charset="0"/>
            </a:rPr>
            <a:t> usar</a:t>
          </a:r>
          <a:endParaRPr lang="pt-BR" sz="800" b="1">
            <a:solidFill>
              <a:srgbClr val="008080"/>
            </a:solidFill>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433153</xdr:colOff>
      <xdr:row>12</xdr:row>
      <xdr:rowOff>398246</xdr:rowOff>
    </xdr:from>
    <xdr:to>
      <xdr:col>3</xdr:col>
      <xdr:colOff>905260</xdr:colOff>
      <xdr:row>12</xdr:row>
      <xdr:rowOff>869421</xdr:rowOff>
    </xdr:to>
    <xdr:pic>
      <xdr:nvPicPr>
        <xdr:cNvPr id="18" name="Imagem 13">
          <a:extLst>
            <a:ext uri="{FF2B5EF4-FFF2-40B4-BE49-F238E27FC236}">
              <a16:creationId xmlns:a16="http://schemas.microsoft.com/office/drawing/2014/main" id="{00000000-0008-0000-0900-000012000000}"/>
            </a:ext>
            <a:ext uri="{147F2762-F138-4A5C-976F-8EAC2B608ADB}">
              <a16:predDERef xmlns:a16="http://schemas.microsoft.com/office/drawing/2014/main" pred="{A6134653-E404-4F78-B572-F2E4362DBD6D}"/>
            </a:ext>
          </a:extLst>
        </xdr:cNvPr>
        <xdr:cNvPicPr>
          <a:picLocks noChangeAspect="1"/>
        </xdr:cNvPicPr>
      </xdr:nvPicPr>
      <xdr:blipFill>
        <a:blip xmlns:r="http://schemas.openxmlformats.org/officeDocument/2006/relationships" r:embed="rId12"/>
        <a:stretch>
          <a:fillRect/>
        </a:stretch>
      </xdr:blipFill>
      <xdr:spPr>
        <a:xfrm>
          <a:off x="2582628" y="3017621"/>
          <a:ext cx="472107" cy="468000"/>
        </a:xfrm>
        <a:prstGeom prst="rect">
          <a:avLst/>
        </a:prstGeom>
      </xdr:spPr>
    </xdr:pic>
    <xdr:clientData/>
  </xdr:twoCellAnchor>
  <xdr:twoCellAnchor>
    <xdr:from>
      <xdr:col>3</xdr:col>
      <xdr:colOff>446411</xdr:colOff>
      <xdr:row>12</xdr:row>
      <xdr:rowOff>960219</xdr:rowOff>
    </xdr:from>
    <xdr:to>
      <xdr:col>3</xdr:col>
      <xdr:colOff>885652</xdr:colOff>
      <xdr:row>13</xdr:row>
      <xdr:rowOff>268432</xdr:rowOff>
    </xdr:to>
    <xdr:pic>
      <xdr:nvPicPr>
        <xdr:cNvPr id="19" name="Imagem 6">
          <a:extLst>
            <a:ext uri="{FF2B5EF4-FFF2-40B4-BE49-F238E27FC236}">
              <a16:creationId xmlns:a16="http://schemas.microsoft.com/office/drawing/2014/main" id="{00000000-0008-0000-0900-000013000000}"/>
            </a:ext>
            <a:ext uri="{147F2762-F138-4A5C-976F-8EAC2B608ADB}">
              <a16:predDERef xmlns:a16="http://schemas.microsoft.com/office/drawing/2014/main" pred="{E2D4E737-CD56-4207-A868-6D83BB8FAABF}"/>
            </a:ext>
          </a:extLst>
        </xdr:cNvPr>
        <xdr:cNvPicPr>
          <a:picLocks noChangeAspect="1"/>
        </xdr:cNvPicPr>
      </xdr:nvPicPr>
      <xdr:blipFill>
        <a:blip xmlns:r="http://schemas.openxmlformats.org/officeDocument/2006/relationships" r:embed="rId13"/>
        <a:stretch>
          <a:fillRect/>
        </a:stretch>
      </xdr:blipFill>
      <xdr:spPr>
        <a:xfrm>
          <a:off x="2602236" y="3582769"/>
          <a:ext cx="439241" cy="419463"/>
        </a:xfrm>
        <a:prstGeom prst="rect">
          <a:avLst/>
        </a:prstGeom>
      </xdr:spPr>
    </xdr:pic>
    <xdr:clientData/>
  </xdr:twoCellAnchor>
  <xdr:twoCellAnchor editAs="oneCell">
    <xdr:from>
      <xdr:col>3</xdr:col>
      <xdr:colOff>441090</xdr:colOff>
      <xdr:row>16</xdr:row>
      <xdr:rowOff>198865</xdr:rowOff>
    </xdr:from>
    <xdr:to>
      <xdr:col>3</xdr:col>
      <xdr:colOff>884622</xdr:colOff>
      <xdr:row>16</xdr:row>
      <xdr:rowOff>683534</xdr:rowOff>
    </xdr:to>
    <xdr:pic>
      <xdr:nvPicPr>
        <xdr:cNvPr id="20" name="Imagem 13">
          <a:extLst>
            <a:ext uri="{FF2B5EF4-FFF2-40B4-BE49-F238E27FC236}">
              <a16:creationId xmlns:a16="http://schemas.microsoft.com/office/drawing/2014/main" id="{00000000-0008-0000-0900-000014000000}"/>
            </a:ext>
            <a:ext uri="{147F2762-F138-4A5C-976F-8EAC2B608ADB}">
              <a16:predDERef xmlns:a16="http://schemas.microsoft.com/office/drawing/2014/main" pred="{A6134653-E404-4F78-B572-F2E4362DBD6D}"/>
            </a:ext>
          </a:extLst>
        </xdr:cNvPr>
        <xdr:cNvPicPr>
          <a:picLocks noChangeAspect="1"/>
        </xdr:cNvPicPr>
      </xdr:nvPicPr>
      <xdr:blipFill>
        <a:blip xmlns:r="http://schemas.openxmlformats.org/officeDocument/2006/relationships" r:embed="rId12"/>
        <a:stretch>
          <a:fillRect/>
        </a:stretch>
      </xdr:blipFill>
      <xdr:spPr>
        <a:xfrm>
          <a:off x="2593740" y="5697965"/>
          <a:ext cx="446707" cy="481494"/>
        </a:xfrm>
        <a:prstGeom prst="rect">
          <a:avLst/>
        </a:prstGeom>
      </xdr:spPr>
    </xdr:pic>
    <xdr:clientData/>
  </xdr:twoCellAnchor>
  <xdr:twoCellAnchor editAs="oneCell">
    <xdr:from>
      <xdr:col>3</xdr:col>
      <xdr:colOff>429077</xdr:colOff>
      <xdr:row>18</xdr:row>
      <xdr:rowOff>146049</xdr:rowOff>
    </xdr:from>
    <xdr:to>
      <xdr:col>3</xdr:col>
      <xdr:colOff>902986</xdr:colOff>
      <xdr:row>18</xdr:row>
      <xdr:rowOff>636274</xdr:rowOff>
    </xdr:to>
    <xdr:pic>
      <xdr:nvPicPr>
        <xdr:cNvPr id="21" name="Imagem 10">
          <a:extLst>
            <a:ext uri="{FF2B5EF4-FFF2-40B4-BE49-F238E27FC236}">
              <a16:creationId xmlns:a16="http://schemas.microsoft.com/office/drawing/2014/main" id="{00000000-0008-0000-0900-000015000000}"/>
            </a:ext>
            <a:ext uri="{147F2762-F138-4A5C-976F-8EAC2B608ADB}">
              <a16:predDERef xmlns:a16="http://schemas.microsoft.com/office/drawing/2014/main" pred="{0E99539E-5471-451C-9427-BB9760ED0DFE}"/>
            </a:ext>
          </a:extLst>
        </xdr:cNvPr>
        <xdr:cNvPicPr>
          <a:picLocks noChangeAspect="1"/>
        </xdr:cNvPicPr>
      </xdr:nvPicPr>
      <xdr:blipFill>
        <a:blip xmlns:r="http://schemas.openxmlformats.org/officeDocument/2006/relationships" r:embed="rId14"/>
        <a:stretch>
          <a:fillRect/>
        </a:stretch>
      </xdr:blipFill>
      <xdr:spPr>
        <a:xfrm>
          <a:off x="2578552" y="7191374"/>
          <a:ext cx="480259" cy="496575"/>
        </a:xfrm>
        <a:prstGeom prst="rect">
          <a:avLst/>
        </a:prstGeom>
      </xdr:spPr>
    </xdr:pic>
    <xdr:clientData/>
  </xdr:twoCellAnchor>
  <xdr:twoCellAnchor>
    <xdr:from>
      <xdr:col>3</xdr:col>
      <xdr:colOff>428964</xdr:colOff>
      <xdr:row>19</xdr:row>
      <xdr:rowOff>133205</xdr:rowOff>
    </xdr:from>
    <xdr:to>
      <xdr:col>3</xdr:col>
      <xdr:colOff>903099</xdr:colOff>
      <xdr:row>19</xdr:row>
      <xdr:rowOff>629780</xdr:rowOff>
    </xdr:to>
    <xdr:pic>
      <xdr:nvPicPr>
        <xdr:cNvPr id="22" name="Imagem 55">
          <a:extLst>
            <a:ext uri="{FF2B5EF4-FFF2-40B4-BE49-F238E27FC236}">
              <a16:creationId xmlns:a16="http://schemas.microsoft.com/office/drawing/2014/main" id="{00000000-0008-0000-0900-000016000000}"/>
            </a:ext>
            <a:ext uri="{147F2762-F138-4A5C-976F-8EAC2B608ADB}">
              <a16:predDERef xmlns:a16="http://schemas.microsoft.com/office/drawing/2014/main" pred="{3B267E62-EA40-4CEF-9A34-854C9CAF3D3D}"/>
            </a:ext>
          </a:extLst>
        </xdr:cNvPr>
        <xdr:cNvPicPr>
          <a:picLocks noChangeAspect="1"/>
        </xdr:cNvPicPr>
      </xdr:nvPicPr>
      <xdr:blipFill>
        <a:blip xmlns:r="http://schemas.openxmlformats.org/officeDocument/2006/relationships" r:embed="rId15"/>
        <a:stretch>
          <a:fillRect/>
        </a:stretch>
      </xdr:blipFill>
      <xdr:spPr>
        <a:xfrm>
          <a:off x="2578439" y="7924655"/>
          <a:ext cx="480485" cy="496575"/>
        </a:xfrm>
        <a:prstGeom prst="rect">
          <a:avLst/>
        </a:prstGeom>
      </xdr:spPr>
    </xdr:pic>
    <xdr:clientData/>
  </xdr:twoCellAnchor>
  <xdr:twoCellAnchor editAs="oneCell">
    <xdr:from>
      <xdr:col>3</xdr:col>
      <xdr:colOff>427906</xdr:colOff>
      <xdr:row>24</xdr:row>
      <xdr:rowOff>307685</xdr:rowOff>
    </xdr:from>
    <xdr:to>
      <xdr:col>3</xdr:col>
      <xdr:colOff>904156</xdr:colOff>
      <xdr:row>25</xdr:row>
      <xdr:rowOff>315309</xdr:rowOff>
    </xdr:to>
    <xdr:pic>
      <xdr:nvPicPr>
        <xdr:cNvPr id="23" name="Imagem 14">
          <a:extLst>
            <a:ext uri="{FF2B5EF4-FFF2-40B4-BE49-F238E27FC236}">
              <a16:creationId xmlns:a16="http://schemas.microsoft.com/office/drawing/2014/main" id="{00000000-0008-0000-0900-000017000000}"/>
            </a:ext>
            <a:ext uri="{147F2762-F138-4A5C-976F-8EAC2B608ADB}">
              <a16:predDERef xmlns:a16="http://schemas.microsoft.com/office/drawing/2014/main" pred="{C02A0C7E-2A38-45BB-A83B-57DA9FF58F3C}"/>
            </a:ext>
          </a:extLst>
        </xdr:cNvPr>
        <xdr:cNvPicPr>
          <a:picLocks noChangeAspect="1"/>
        </xdr:cNvPicPr>
      </xdr:nvPicPr>
      <xdr:blipFill>
        <a:blip xmlns:r="http://schemas.openxmlformats.org/officeDocument/2006/relationships" r:embed="rId16"/>
        <a:stretch>
          <a:fillRect/>
        </a:stretch>
      </xdr:blipFill>
      <xdr:spPr>
        <a:xfrm>
          <a:off x="2583731" y="13071185"/>
          <a:ext cx="476250" cy="480699"/>
        </a:xfrm>
        <a:prstGeom prst="rect">
          <a:avLst/>
        </a:prstGeom>
      </xdr:spPr>
    </xdr:pic>
    <xdr:clientData/>
  </xdr:twoCellAnchor>
  <xdr:twoCellAnchor editAs="oneCell">
    <xdr:from>
      <xdr:col>3</xdr:col>
      <xdr:colOff>425789</xdr:colOff>
      <xdr:row>25</xdr:row>
      <xdr:rowOff>407120</xdr:rowOff>
    </xdr:from>
    <xdr:to>
      <xdr:col>3</xdr:col>
      <xdr:colOff>906274</xdr:colOff>
      <xdr:row>26</xdr:row>
      <xdr:rowOff>263668</xdr:rowOff>
    </xdr:to>
    <xdr:pic>
      <xdr:nvPicPr>
        <xdr:cNvPr id="24" name="Imagem 55">
          <a:extLst>
            <a:ext uri="{FF2B5EF4-FFF2-40B4-BE49-F238E27FC236}">
              <a16:creationId xmlns:a16="http://schemas.microsoft.com/office/drawing/2014/main" id="{00000000-0008-0000-0900-000018000000}"/>
            </a:ext>
            <a:ext uri="{147F2762-F138-4A5C-976F-8EAC2B608ADB}">
              <a16:predDERef xmlns:a16="http://schemas.microsoft.com/office/drawing/2014/main" pred="{3B267E62-EA40-4CEF-9A34-854C9CAF3D3D}"/>
            </a:ext>
          </a:extLst>
        </xdr:cNvPr>
        <xdr:cNvPicPr>
          <a:picLocks noChangeAspect="1"/>
        </xdr:cNvPicPr>
      </xdr:nvPicPr>
      <xdr:blipFill>
        <a:blip xmlns:r="http://schemas.openxmlformats.org/officeDocument/2006/relationships" r:embed="rId15"/>
        <a:stretch>
          <a:fillRect/>
        </a:stretch>
      </xdr:blipFill>
      <xdr:spPr>
        <a:xfrm>
          <a:off x="2581614" y="13650045"/>
          <a:ext cx="474135" cy="453448"/>
        </a:xfrm>
        <a:prstGeom prst="rect">
          <a:avLst/>
        </a:prstGeom>
      </xdr:spPr>
    </xdr:pic>
    <xdr:clientData/>
  </xdr:twoCellAnchor>
  <xdr:twoCellAnchor editAs="oneCell">
    <xdr:from>
      <xdr:col>3</xdr:col>
      <xdr:colOff>431291</xdr:colOff>
      <xdr:row>38</xdr:row>
      <xdr:rowOff>189491</xdr:rowOff>
    </xdr:from>
    <xdr:to>
      <xdr:col>3</xdr:col>
      <xdr:colOff>907121</xdr:colOff>
      <xdr:row>38</xdr:row>
      <xdr:rowOff>673365</xdr:rowOff>
    </xdr:to>
    <xdr:pic>
      <xdr:nvPicPr>
        <xdr:cNvPr id="28" name="Imagem 7">
          <a:extLst>
            <a:ext uri="{FF2B5EF4-FFF2-40B4-BE49-F238E27FC236}">
              <a16:creationId xmlns:a16="http://schemas.microsoft.com/office/drawing/2014/main" id="{00000000-0008-0000-0900-00001C000000}"/>
            </a:ext>
            <a:ext uri="{147F2762-F138-4A5C-976F-8EAC2B608ADB}">
              <a16:predDERef xmlns:a16="http://schemas.microsoft.com/office/drawing/2014/main" pred="{2B54025B-8A24-417E-8DCE-8936D0BF8DC4}"/>
            </a:ext>
          </a:extLst>
        </xdr:cNvPr>
        <xdr:cNvPicPr>
          <a:picLocks noChangeAspect="1"/>
        </xdr:cNvPicPr>
      </xdr:nvPicPr>
      <xdr:blipFill>
        <a:blip xmlns:r="http://schemas.openxmlformats.org/officeDocument/2006/relationships" r:embed="rId17"/>
        <a:stretch>
          <a:fillRect/>
        </a:stretch>
      </xdr:blipFill>
      <xdr:spPr>
        <a:xfrm>
          <a:off x="2580766" y="20696816"/>
          <a:ext cx="475830" cy="487049"/>
        </a:xfrm>
        <a:prstGeom prst="rect">
          <a:avLst/>
        </a:prstGeom>
      </xdr:spPr>
    </xdr:pic>
    <xdr:clientData/>
  </xdr:twoCellAnchor>
  <xdr:twoCellAnchor editAs="oneCell">
    <xdr:from>
      <xdr:col>3</xdr:col>
      <xdr:colOff>433995</xdr:colOff>
      <xdr:row>39</xdr:row>
      <xdr:rowOff>265819</xdr:rowOff>
    </xdr:from>
    <xdr:to>
      <xdr:col>3</xdr:col>
      <xdr:colOff>898068</xdr:colOff>
      <xdr:row>39</xdr:row>
      <xdr:rowOff>742551</xdr:rowOff>
    </xdr:to>
    <xdr:pic>
      <xdr:nvPicPr>
        <xdr:cNvPr id="29" name="Imagem 9">
          <a:extLst>
            <a:ext uri="{FF2B5EF4-FFF2-40B4-BE49-F238E27FC236}">
              <a16:creationId xmlns:a16="http://schemas.microsoft.com/office/drawing/2014/main" id="{00000000-0008-0000-0900-00001D000000}"/>
            </a:ext>
            <a:ext uri="{147F2762-F138-4A5C-976F-8EAC2B608ADB}">
              <a16:predDERef xmlns:a16="http://schemas.microsoft.com/office/drawing/2014/main" pred="{4B234C1D-B1EE-4D78-B847-600A3CB666F6}"/>
            </a:ext>
          </a:extLst>
        </xdr:cNvPr>
        <xdr:cNvPicPr>
          <a:picLocks noChangeAspect="1"/>
        </xdr:cNvPicPr>
      </xdr:nvPicPr>
      <xdr:blipFill>
        <a:blip xmlns:r="http://schemas.openxmlformats.org/officeDocument/2006/relationships" r:embed="rId18"/>
        <a:stretch>
          <a:fillRect/>
        </a:stretch>
      </xdr:blipFill>
      <xdr:spPr>
        <a:xfrm>
          <a:off x="2583470" y="21506569"/>
          <a:ext cx="467248" cy="476732"/>
        </a:xfrm>
        <a:prstGeom prst="rect">
          <a:avLst/>
        </a:prstGeom>
      </xdr:spPr>
    </xdr:pic>
    <xdr:clientData/>
  </xdr:twoCellAnchor>
  <xdr:twoCellAnchor editAs="oneCell">
    <xdr:from>
      <xdr:col>3</xdr:col>
      <xdr:colOff>431081</xdr:colOff>
      <xdr:row>39</xdr:row>
      <xdr:rowOff>978952</xdr:rowOff>
    </xdr:from>
    <xdr:to>
      <xdr:col>3</xdr:col>
      <xdr:colOff>907331</xdr:colOff>
      <xdr:row>40</xdr:row>
      <xdr:rowOff>46969</xdr:rowOff>
    </xdr:to>
    <xdr:pic>
      <xdr:nvPicPr>
        <xdr:cNvPr id="30" name="Imagem 14">
          <a:extLst>
            <a:ext uri="{FF2B5EF4-FFF2-40B4-BE49-F238E27FC236}">
              <a16:creationId xmlns:a16="http://schemas.microsoft.com/office/drawing/2014/main" id="{00000000-0008-0000-0900-00001E000000}"/>
            </a:ext>
            <a:ext uri="{147F2762-F138-4A5C-976F-8EAC2B608ADB}">
              <a16:predDERef xmlns:a16="http://schemas.microsoft.com/office/drawing/2014/main" pred="{C02A0C7E-2A38-45BB-A83B-57DA9FF58F3C}"/>
            </a:ext>
          </a:extLst>
        </xdr:cNvPr>
        <xdr:cNvPicPr>
          <a:picLocks noChangeAspect="1"/>
        </xdr:cNvPicPr>
      </xdr:nvPicPr>
      <xdr:blipFill>
        <a:blip xmlns:r="http://schemas.openxmlformats.org/officeDocument/2006/relationships" r:embed="rId16"/>
        <a:stretch>
          <a:fillRect/>
        </a:stretch>
      </xdr:blipFill>
      <xdr:spPr>
        <a:xfrm>
          <a:off x="2580556" y="22222877"/>
          <a:ext cx="476250" cy="487242"/>
        </a:xfrm>
        <a:prstGeom prst="rect">
          <a:avLst/>
        </a:prstGeom>
      </xdr:spPr>
    </xdr:pic>
    <xdr:clientData/>
  </xdr:twoCellAnchor>
  <xdr:twoCellAnchor editAs="oneCell">
    <xdr:from>
      <xdr:col>3</xdr:col>
      <xdr:colOff>433726</xdr:colOff>
      <xdr:row>40</xdr:row>
      <xdr:rowOff>273844</xdr:rowOff>
    </xdr:from>
    <xdr:to>
      <xdr:col>3</xdr:col>
      <xdr:colOff>898336</xdr:colOff>
      <xdr:row>40</xdr:row>
      <xdr:rowOff>734218</xdr:rowOff>
    </xdr:to>
    <xdr:pic>
      <xdr:nvPicPr>
        <xdr:cNvPr id="31" name="Imagem 55">
          <a:extLst>
            <a:ext uri="{FF2B5EF4-FFF2-40B4-BE49-F238E27FC236}">
              <a16:creationId xmlns:a16="http://schemas.microsoft.com/office/drawing/2014/main" id="{00000000-0008-0000-0900-00001F000000}"/>
            </a:ext>
            <a:ext uri="{147F2762-F138-4A5C-976F-8EAC2B608ADB}">
              <a16:predDERef xmlns:a16="http://schemas.microsoft.com/office/drawing/2014/main" pred="{3B267E62-EA40-4CEF-9A34-854C9CAF3D3D}"/>
            </a:ext>
          </a:extLst>
        </xdr:cNvPr>
        <xdr:cNvPicPr>
          <a:picLocks noChangeAspect="1"/>
        </xdr:cNvPicPr>
      </xdr:nvPicPr>
      <xdr:blipFill>
        <a:blip xmlns:r="http://schemas.openxmlformats.org/officeDocument/2006/relationships" r:embed="rId15"/>
        <a:stretch>
          <a:fillRect/>
        </a:stretch>
      </xdr:blipFill>
      <xdr:spPr>
        <a:xfrm>
          <a:off x="2583201" y="22936994"/>
          <a:ext cx="467785" cy="454024"/>
        </a:xfrm>
        <a:prstGeom prst="rect">
          <a:avLst/>
        </a:prstGeom>
      </xdr:spPr>
    </xdr:pic>
    <xdr:clientData/>
  </xdr:twoCellAnchor>
  <xdr:twoCellAnchor editAs="oneCell">
    <xdr:from>
      <xdr:col>3</xdr:col>
      <xdr:colOff>140950</xdr:colOff>
      <xdr:row>21</xdr:row>
      <xdr:rowOff>681912</xdr:rowOff>
    </xdr:from>
    <xdr:to>
      <xdr:col>3</xdr:col>
      <xdr:colOff>597089</xdr:colOff>
      <xdr:row>21</xdr:row>
      <xdr:rowOff>1164737</xdr:rowOff>
    </xdr:to>
    <xdr:pic>
      <xdr:nvPicPr>
        <xdr:cNvPr id="32" name="Imagem 10">
          <a:extLst>
            <a:ext uri="{FF2B5EF4-FFF2-40B4-BE49-F238E27FC236}">
              <a16:creationId xmlns:a16="http://schemas.microsoft.com/office/drawing/2014/main" id="{00000000-0008-0000-0900-000020000000}"/>
            </a:ext>
            <a:ext uri="{147F2762-F138-4A5C-976F-8EAC2B608ADB}">
              <a16:predDERef xmlns:a16="http://schemas.microsoft.com/office/drawing/2014/main" pred="{5D5FA2F3-F5B2-40B6-B40C-DFFB5F2ACA75}"/>
            </a:ext>
          </a:extLst>
        </xdr:cNvPr>
        <xdr:cNvPicPr>
          <a:picLocks noChangeAspect="1"/>
        </xdr:cNvPicPr>
      </xdr:nvPicPr>
      <xdr:blipFill>
        <a:blip xmlns:r="http://schemas.openxmlformats.org/officeDocument/2006/relationships" r:embed="rId19"/>
        <a:stretch>
          <a:fillRect/>
        </a:stretch>
      </xdr:blipFill>
      <xdr:spPr>
        <a:xfrm>
          <a:off x="2296775" y="10251362"/>
          <a:ext cx="456139" cy="486000"/>
        </a:xfrm>
        <a:prstGeom prst="rect">
          <a:avLst/>
        </a:prstGeom>
      </xdr:spPr>
    </xdr:pic>
    <xdr:clientData/>
  </xdr:twoCellAnchor>
  <xdr:twoCellAnchor editAs="oneCell">
    <xdr:from>
      <xdr:col>3</xdr:col>
      <xdr:colOff>142217</xdr:colOff>
      <xdr:row>21</xdr:row>
      <xdr:rowOff>95153</xdr:rowOff>
    </xdr:from>
    <xdr:to>
      <xdr:col>3</xdr:col>
      <xdr:colOff>602172</xdr:colOff>
      <xdr:row>21</xdr:row>
      <xdr:rowOff>569503</xdr:rowOff>
    </xdr:to>
    <xdr:pic>
      <xdr:nvPicPr>
        <xdr:cNvPr id="33" name="Imagem 7">
          <a:extLst>
            <a:ext uri="{FF2B5EF4-FFF2-40B4-BE49-F238E27FC236}">
              <a16:creationId xmlns:a16="http://schemas.microsoft.com/office/drawing/2014/main" id="{00000000-0008-0000-0900-000021000000}"/>
            </a:ext>
            <a:ext uri="{147F2762-F138-4A5C-976F-8EAC2B608ADB}">
              <a16:predDERef xmlns:a16="http://schemas.microsoft.com/office/drawing/2014/main" pred="{2B54025B-8A24-417E-8DCE-8936D0BF8DC4}"/>
            </a:ext>
          </a:extLst>
        </xdr:cNvPr>
        <xdr:cNvPicPr>
          <a:picLocks noChangeAspect="1"/>
        </xdr:cNvPicPr>
      </xdr:nvPicPr>
      <xdr:blipFill>
        <a:blip xmlns:r="http://schemas.openxmlformats.org/officeDocument/2006/relationships" r:embed="rId17"/>
        <a:stretch>
          <a:fillRect/>
        </a:stretch>
      </xdr:blipFill>
      <xdr:spPr>
        <a:xfrm>
          <a:off x="2298042" y="9667778"/>
          <a:ext cx="453605" cy="474350"/>
        </a:xfrm>
        <a:prstGeom prst="rect">
          <a:avLst/>
        </a:prstGeom>
      </xdr:spPr>
    </xdr:pic>
    <xdr:clientData/>
  </xdr:twoCellAnchor>
  <xdr:twoCellAnchor editAs="oneCell">
    <xdr:from>
      <xdr:col>3</xdr:col>
      <xdr:colOff>714954</xdr:colOff>
      <xdr:row>21</xdr:row>
      <xdr:rowOff>88701</xdr:rowOff>
    </xdr:from>
    <xdr:to>
      <xdr:col>3</xdr:col>
      <xdr:colOff>1212304</xdr:colOff>
      <xdr:row>21</xdr:row>
      <xdr:rowOff>571526</xdr:rowOff>
    </xdr:to>
    <xdr:pic>
      <xdr:nvPicPr>
        <xdr:cNvPr id="34" name="Imagem 20">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864429" y="9658151"/>
          <a:ext cx="497350" cy="486000"/>
        </a:xfrm>
        <a:prstGeom prst="rect">
          <a:avLst/>
        </a:prstGeom>
      </xdr:spPr>
    </xdr:pic>
    <xdr:clientData/>
  </xdr:twoCellAnchor>
  <xdr:twoCellAnchor editAs="oneCell">
    <xdr:from>
      <xdr:col>3</xdr:col>
      <xdr:colOff>722774</xdr:colOff>
      <xdr:row>21</xdr:row>
      <xdr:rowOff>680658</xdr:rowOff>
    </xdr:from>
    <xdr:to>
      <xdr:col>3</xdr:col>
      <xdr:colOff>1201309</xdr:colOff>
      <xdr:row>21</xdr:row>
      <xdr:rowOff>1173008</xdr:rowOff>
    </xdr:to>
    <xdr:pic>
      <xdr:nvPicPr>
        <xdr:cNvPr id="35" name="Imagem 9">
          <a:extLst>
            <a:ext uri="{FF2B5EF4-FFF2-40B4-BE49-F238E27FC236}">
              <a16:creationId xmlns:a16="http://schemas.microsoft.com/office/drawing/2014/main" id="{00000000-0008-0000-0900-000023000000}"/>
            </a:ext>
            <a:ext uri="{147F2762-F138-4A5C-976F-8EAC2B608ADB}">
              <a16:predDERef xmlns:a16="http://schemas.microsoft.com/office/drawing/2014/main" pred="{4B234C1D-B1EE-4D78-B847-600A3CB666F6}"/>
            </a:ext>
          </a:extLst>
        </xdr:cNvPr>
        <xdr:cNvPicPr>
          <a:picLocks noChangeAspect="1"/>
        </xdr:cNvPicPr>
      </xdr:nvPicPr>
      <xdr:blipFill>
        <a:blip xmlns:r="http://schemas.openxmlformats.org/officeDocument/2006/relationships" r:embed="rId18"/>
        <a:stretch>
          <a:fillRect/>
        </a:stretch>
      </xdr:blipFill>
      <xdr:spPr>
        <a:xfrm>
          <a:off x="2875424" y="10250108"/>
          <a:ext cx="478535" cy="492350"/>
        </a:xfrm>
        <a:prstGeom prst="rect">
          <a:avLst/>
        </a:prstGeom>
      </xdr:spPr>
    </xdr:pic>
    <xdr:clientData/>
  </xdr:twoCellAnchor>
  <xdr:twoCellAnchor editAs="oneCell">
    <xdr:from>
      <xdr:col>3</xdr:col>
      <xdr:colOff>124004</xdr:colOff>
      <xdr:row>20</xdr:row>
      <xdr:rowOff>512744</xdr:rowOff>
    </xdr:from>
    <xdr:to>
      <xdr:col>3</xdr:col>
      <xdr:colOff>620386</xdr:colOff>
      <xdr:row>20</xdr:row>
      <xdr:rowOff>998744</xdr:rowOff>
    </xdr:to>
    <xdr:pic>
      <xdr:nvPicPr>
        <xdr:cNvPr id="36" name="Imagem 35">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273479" y="9066194"/>
          <a:ext cx="496382" cy="489175"/>
        </a:xfrm>
        <a:prstGeom prst="rect">
          <a:avLst/>
        </a:prstGeom>
      </xdr:spPr>
    </xdr:pic>
    <xdr:clientData/>
  </xdr:twoCellAnchor>
  <xdr:twoCellAnchor editAs="oneCell">
    <xdr:from>
      <xdr:col>3</xdr:col>
      <xdr:colOff>718676</xdr:colOff>
      <xdr:row>20</xdr:row>
      <xdr:rowOff>512744</xdr:rowOff>
    </xdr:from>
    <xdr:to>
      <xdr:col>3</xdr:col>
      <xdr:colOff>1208582</xdr:colOff>
      <xdr:row>20</xdr:row>
      <xdr:rowOff>998744</xdr:rowOff>
    </xdr:to>
    <xdr:pic>
      <xdr:nvPicPr>
        <xdr:cNvPr id="37" name="Imagem 3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868151" y="9066194"/>
          <a:ext cx="496256" cy="489175"/>
        </a:xfrm>
        <a:prstGeom prst="rect">
          <a:avLst/>
        </a:prstGeom>
      </xdr:spPr>
    </xdr:pic>
    <xdr:clientData/>
  </xdr:twoCellAnchor>
  <xdr:twoCellAnchor editAs="oneCell">
    <xdr:from>
      <xdr:col>3</xdr:col>
      <xdr:colOff>132003</xdr:colOff>
      <xdr:row>21</xdr:row>
      <xdr:rowOff>1278966</xdr:rowOff>
    </xdr:from>
    <xdr:to>
      <xdr:col>3</xdr:col>
      <xdr:colOff>609212</xdr:colOff>
      <xdr:row>22</xdr:row>
      <xdr:rowOff>458309</xdr:rowOff>
    </xdr:to>
    <xdr:pic>
      <xdr:nvPicPr>
        <xdr:cNvPr id="38" name="Imagem 37">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284653" y="10851591"/>
          <a:ext cx="477209" cy="474743"/>
        </a:xfrm>
        <a:prstGeom prst="rect">
          <a:avLst/>
        </a:prstGeom>
      </xdr:spPr>
    </xdr:pic>
    <xdr:clientData/>
  </xdr:twoCellAnchor>
  <xdr:twoCellAnchor editAs="oneCell">
    <xdr:from>
      <xdr:col>3</xdr:col>
      <xdr:colOff>724689</xdr:colOff>
      <xdr:row>21</xdr:row>
      <xdr:rowOff>1278966</xdr:rowOff>
    </xdr:from>
    <xdr:to>
      <xdr:col>3</xdr:col>
      <xdr:colOff>1199394</xdr:colOff>
      <xdr:row>22</xdr:row>
      <xdr:rowOff>458309</xdr:rowOff>
    </xdr:to>
    <xdr:pic>
      <xdr:nvPicPr>
        <xdr:cNvPr id="39" name="Imagem 38">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877339" y="10851591"/>
          <a:ext cx="474705" cy="474743"/>
        </a:xfrm>
        <a:prstGeom prst="rect">
          <a:avLst/>
        </a:prstGeom>
      </xdr:spPr>
    </xdr:pic>
    <xdr:clientData/>
  </xdr:twoCellAnchor>
  <xdr:twoCellAnchor editAs="oneCell">
    <xdr:from>
      <xdr:col>3</xdr:col>
      <xdr:colOff>131585</xdr:colOff>
      <xdr:row>22</xdr:row>
      <xdr:rowOff>551581</xdr:rowOff>
    </xdr:from>
    <xdr:to>
      <xdr:col>3</xdr:col>
      <xdr:colOff>609630</xdr:colOff>
      <xdr:row>22</xdr:row>
      <xdr:rowOff>1037581</xdr:rowOff>
    </xdr:to>
    <xdr:pic>
      <xdr:nvPicPr>
        <xdr:cNvPr id="40" name="Imagem 39">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284235" y="11419606"/>
          <a:ext cx="478045" cy="4891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1247775</xdr:colOff>
      <xdr:row>0</xdr:row>
      <xdr:rowOff>38100</xdr:rowOff>
    </xdr:from>
    <xdr:to>
      <xdr:col>3</xdr:col>
      <xdr:colOff>1806571</xdr:colOff>
      <xdr:row>1</xdr:row>
      <xdr:rowOff>161781</xdr:rowOff>
    </xdr:to>
    <xdr:pic>
      <xdr:nvPicPr>
        <xdr:cNvPr id="29" name="Picture 16">
          <a:hlinkClick xmlns:r="http://schemas.openxmlformats.org/officeDocument/2006/relationships" r:id="rId1"/>
          <a:extLst>
            <a:ext uri="{FF2B5EF4-FFF2-40B4-BE49-F238E27FC236}">
              <a16:creationId xmlns:a16="http://schemas.microsoft.com/office/drawing/2014/main" id="{00000000-0008-0000-0A00-00001D000000}"/>
            </a:ext>
            <a:ext uri="{147F2762-F138-4A5C-976F-8EAC2B608ADB}">
              <a16:predDERef xmlns:a16="http://schemas.microsoft.com/office/drawing/2014/main" pred="{107A0B07-FBA0-4DDF-98DD-7893ED7B31A8}"/>
            </a:ext>
          </a:extLst>
        </xdr:cNvPr>
        <xdr:cNvPicPr preferRelativeResize="0">
          <a:picLocks/>
        </xdr:cNvPicPr>
      </xdr:nvPicPr>
      <xdr:blipFill>
        <a:blip xmlns:r="http://schemas.openxmlformats.org/officeDocument/2006/relationships" r:embed="rId2"/>
        <a:stretch>
          <a:fillRect/>
        </a:stretch>
      </xdr:blipFill>
      <xdr:spPr>
        <a:xfrm flipH="1">
          <a:off x="8572500" y="38100"/>
          <a:ext cx="561971" cy="304656"/>
        </a:xfrm>
        <a:prstGeom prst="rect">
          <a:avLst/>
        </a:prstGeom>
      </xdr:spPr>
    </xdr:pic>
    <xdr:clientData/>
  </xdr:twoCellAnchor>
  <xdr:twoCellAnchor editAs="oneCell">
    <xdr:from>
      <xdr:col>3</xdr:col>
      <xdr:colOff>1828800</xdr:colOff>
      <xdr:row>0</xdr:row>
      <xdr:rowOff>38100</xdr:rowOff>
    </xdr:from>
    <xdr:to>
      <xdr:col>3</xdr:col>
      <xdr:colOff>2395745</xdr:colOff>
      <xdr:row>1</xdr:row>
      <xdr:rowOff>161781</xdr:rowOff>
    </xdr:to>
    <xdr:pic>
      <xdr:nvPicPr>
        <xdr:cNvPr id="61" name="Picture 17">
          <a:hlinkClick xmlns:r="http://schemas.openxmlformats.org/officeDocument/2006/relationships" r:id="rId3"/>
          <a:extLst>
            <a:ext uri="{FF2B5EF4-FFF2-40B4-BE49-F238E27FC236}">
              <a16:creationId xmlns:a16="http://schemas.microsoft.com/office/drawing/2014/main" id="{00000000-0008-0000-0A00-00003D000000}"/>
            </a:ext>
            <a:ext uri="{147F2762-F138-4A5C-976F-8EAC2B608ADB}">
              <a16:predDERef xmlns:a16="http://schemas.microsoft.com/office/drawing/2014/main" pred="{D5BA68AC-4236-444C-ABC9-559ADF6902D9}"/>
            </a:ext>
          </a:extLst>
        </xdr:cNvPr>
        <xdr:cNvPicPr preferRelativeResize="0">
          <a:picLocks/>
        </xdr:cNvPicPr>
      </xdr:nvPicPr>
      <xdr:blipFill>
        <a:blip xmlns:r="http://schemas.openxmlformats.org/officeDocument/2006/relationships" r:embed="rId2"/>
        <a:stretch>
          <a:fillRect/>
        </a:stretch>
      </xdr:blipFill>
      <xdr:spPr>
        <a:xfrm rot="10800000" flipH="1">
          <a:off x="9153525" y="38100"/>
          <a:ext cx="566945" cy="304656"/>
        </a:xfrm>
        <a:prstGeom prst="rect">
          <a:avLst/>
        </a:prstGeom>
      </xdr:spPr>
    </xdr:pic>
    <xdr:clientData/>
  </xdr:twoCellAnchor>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46522</xdr:colOff>
      <xdr:row>0</xdr:row>
      <xdr:rowOff>84571</xdr:rowOff>
    </xdr:from>
    <xdr:to>
      <xdr:col>0</xdr:col>
      <xdr:colOff>554936</xdr:colOff>
      <xdr:row>1</xdr:row>
      <xdr:rowOff>120962</xdr:rowOff>
    </xdr:to>
    <xdr:sp macro="" textlink="">
      <xdr:nvSpPr>
        <xdr:cNvPr id="9" name="CaixaDeTexto 14">
          <a:hlinkClick xmlns:r="http://schemas.openxmlformats.org/officeDocument/2006/relationships" r:id="rId5"/>
          <a:extLst>
            <a:ext uri="{FF2B5EF4-FFF2-40B4-BE49-F238E27FC236}">
              <a16:creationId xmlns:a16="http://schemas.microsoft.com/office/drawing/2014/main" id="{00000000-0008-0000-0A00-000009000000}"/>
            </a:ext>
          </a:extLst>
        </xdr:cNvPr>
        <xdr:cNvSpPr txBox="1"/>
      </xdr:nvSpPr>
      <xdr:spPr>
        <a:xfrm>
          <a:off x="49697" y="81396"/>
          <a:ext cx="505239" cy="216676"/>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absolute">
    <xdr:from>
      <xdr:col>2</xdr:col>
      <xdr:colOff>837212</xdr:colOff>
      <xdr:row>0</xdr:row>
      <xdr:rowOff>50662</xdr:rowOff>
    </xdr:from>
    <xdr:to>
      <xdr:col>2</xdr:col>
      <xdr:colOff>1840458</xdr:colOff>
      <xdr:row>1</xdr:row>
      <xdr:rowOff>151696</xdr:rowOff>
    </xdr:to>
    <xdr:sp macro="" textlink="">
      <xdr:nvSpPr>
        <xdr:cNvPr id="10" name="CaixaDeTexto 8">
          <a:hlinkClick xmlns:r="http://schemas.openxmlformats.org/officeDocument/2006/relationships" r:id="rId1"/>
          <a:extLst>
            <a:ext uri="{FF2B5EF4-FFF2-40B4-BE49-F238E27FC236}">
              <a16:creationId xmlns:a16="http://schemas.microsoft.com/office/drawing/2014/main" id="{00000000-0008-0000-0A00-00000A000000}"/>
            </a:ext>
          </a:extLst>
        </xdr:cNvPr>
        <xdr:cNvSpPr txBox="1"/>
      </xdr:nvSpPr>
      <xdr:spPr>
        <a:xfrm>
          <a:off x="3454516" y="53837"/>
          <a:ext cx="1000071"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1</xdr:col>
      <xdr:colOff>1874682</xdr:colOff>
      <xdr:row>0</xdr:row>
      <xdr:rowOff>50662</xdr:rowOff>
    </xdr:from>
    <xdr:to>
      <xdr:col>2</xdr:col>
      <xdr:colOff>524349</xdr:colOff>
      <xdr:row>1</xdr:row>
      <xdr:rowOff>151696</xdr:rowOff>
    </xdr:to>
    <xdr:sp macro="" textlink="">
      <xdr:nvSpPr>
        <xdr:cNvPr id="11" name="CaixaDeTexto 9">
          <a:hlinkClick xmlns:r="http://schemas.openxmlformats.org/officeDocument/2006/relationships" r:id="rId6"/>
          <a:extLst>
            <a:ext uri="{FF2B5EF4-FFF2-40B4-BE49-F238E27FC236}">
              <a16:creationId xmlns:a16="http://schemas.microsoft.com/office/drawing/2014/main" id="{00000000-0008-0000-0A00-00000B000000}"/>
            </a:ext>
          </a:extLst>
        </xdr:cNvPr>
        <xdr:cNvSpPr txBox="1"/>
      </xdr:nvSpPr>
      <xdr:spPr>
        <a:xfrm>
          <a:off x="2451290" y="53837"/>
          <a:ext cx="687188"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2</xdr:col>
      <xdr:colOff>2153321</xdr:colOff>
      <xdr:row>0</xdr:row>
      <xdr:rowOff>50662</xdr:rowOff>
    </xdr:from>
    <xdr:to>
      <xdr:col>2</xdr:col>
      <xdr:colOff>2893632</xdr:colOff>
      <xdr:row>1</xdr:row>
      <xdr:rowOff>151696</xdr:rowOff>
    </xdr:to>
    <xdr:sp macro="" textlink="">
      <xdr:nvSpPr>
        <xdr:cNvPr id="12" name="CaixaDeTexto 10">
          <a:hlinkClick xmlns:r="http://schemas.openxmlformats.org/officeDocument/2006/relationships" r:id="rId7"/>
          <a:extLst>
            <a:ext uri="{FF2B5EF4-FFF2-40B4-BE49-F238E27FC236}">
              <a16:creationId xmlns:a16="http://schemas.microsoft.com/office/drawing/2014/main" id="{00000000-0008-0000-0A00-00000C000000}"/>
            </a:ext>
          </a:extLst>
        </xdr:cNvPr>
        <xdr:cNvSpPr txBox="1"/>
      </xdr:nvSpPr>
      <xdr:spPr>
        <a:xfrm>
          <a:off x="4770625" y="53837"/>
          <a:ext cx="740311"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absolute">
    <xdr:from>
      <xdr:col>2</xdr:col>
      <xdr:colOff>3212845</xdr:colOff>
      <xdr:row>0</xdr:row>
      <xdr:rowOff>50662</xdr:rowOff>
    </xdr:from>
    <xdr:to>
      <xdr:col>2</xdr:col>
      <xdr:colOff>3893521</xdr:colOff>
      <xdr:row>1</xdr:row>
      <xdr:rowOff>151696</xdr:rowOff>
    </xdr:to>
    <xdr:sp macro="" textlink="">
      <xdr:nvSpPr>
        <xdr:cNvPr id="13" name="CaixaDeTexto 11">
          <a:hlinkClick xmlns:r="http://schemas.openxmlformats.org/officeDocument/2006/relationships" r:id="rId8"/>
          <a:extLst>
            <a:ext uri="{FF2B5EF4-FFF2-40B4-BE49-F238E27FC236}">
              <a16:creationId xmlns:a16="http://schemas.microsoft.com/office/drawing/2014/main" id="{00000000-0008-0000-0A00-00000D000000}"/>
            </a:ext>
          </a:extLst>
        </xdr:cNvPr>
        <xdr:cNvSpPr txBox="1"/>
      </xdr:nvSpPr>
      <xdr:spPr>
        <a:xfrm>
          <a:off x="5826974" y="53837"/>
          <a:ext cx="680676"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2</xdr:col>
      <xdr:colOff>4142884</xdr:colOff>
      <xdr:row>0</xdr:row>
      <xdr:rowOff>50662</xdr:rowOff>
    </xdr:from>
    <xdr:to>
      <xdr:col>2</xdr:col>
      <xdr:colOff>4895821</xdr:colOff>
      <xdr:row>1</xdr:row>
      <xdr:rowOff>151696</xdr:rowOff>
    </xdr:to>
    <xdr:sp macro="" textlink="">
      <xdr:nvSpPr>
        <xdr:cNvPr id="14" name="CaixaDeTexto 12">
          <a:hlinkClick xmlns:r="http://schemas.openxmlformats.org/officeDocument/2006/relationships" r:id="rId9"/>
          <a:extLst>
            <a:ext uri="{FF2B5EF4-FFF2-40B4-BE49-F238E27FC236}">
              <a16:creationId xmlns:a16="http://schemas.microsoft.com/office/drawing/2014/main" id="{00000000-0008-0000-0A00-00000E000000}"/>
            </a:ext>
          </a:extLst>
        </xdr:cNvPr>
        <xdr:cNvSpPr txBox="1"/>
      </xdr:nvSpPr>
      <xdr:spPr>
        <a:xfrm>
          <a:off x="6886084" y="50662"/>
          <a:ext cx="752937" cy="2820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3</xdr:col>
      <xdr:colOff>150908</xdr:colOff>
      <xdr:row>0</xdr:row>
      <xdr:rowOff>50662</xdr:rowOff>
    </xdr:from>
    <xdr:to>
      <xdr:col>3</xdr:col>
      <xdr:colOff>941042</xdr:colOff>
      <xdr:row>1</xdr:row>
      <xdr:rowOff>151696</xdr:rowOff>
    </xdr:to>
    <xdr:sp macro="" textlink="">
      <xdr:nvSpPr>
        <xdr:cNvPr id="15" name="CaixaDeTexto 13">
          <a:hlinkClick xmlns:r="http://schemas.openxmlformats.org/officeDocument/2006/relationships" r:id="rId10"/>
          <a:extLst>
            <a:ext uri="{FF2B5EF4-FFF2-40B4-BE49-F238E27FC236}">
              <a16:creationId xmlns:a16="http://schemas.microsoft.com/office/drawing/2014/main" id="{00000000-0008-0000-0A00-00000F000000}"/>
            </a:ext>
          </a:extLst>
        </xdr:cNvPr>
        <xdr:cNvSpPr txBox="1"/>
      </xdr:nvSpPr>
      <xdr:spPr>
        <a:xfrm>
          <a:off x="7818533" y="50662"/>
          <a:ext cx="790134" cy="2820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773457</xdr:colOff>
      <xdr:row>0</xdr:row>
      <xdr:rowOff>50662</xdr:rowOff>
    </xdr:from>
    <xdr:to>
      <xdr:col>1</xdr:col>
      <xdr:colOff>1552294</xdr:colOff>
      <xdr:row>1</xdr:row>
      <xdr:rowOff>151696</xdr:rowOff>
    </xdr:to>
    <xdr:sp macro="" textlink="">
      <xdr:nvSpPr>
        <xdr:cNvPr id="16" name="CaixaDeTexto 15">
          <a:hlinkClick xmlns:r="http://schemas.openxmlformats.org/officeDocument/2006/relationships" r:id="rId11"/>
          <a:extLst>
            <a:ext uri="{FF2B5EF4-FFF2-40B4-BE49-F238E27FC236}">
              <a16:creationId xmlns:a16="http://schemas.microsoft.com/office/drawing/2014/main" id="{00000000-0008-0000-0A00-000010000000}"/>
            </a:ext>
          </a:extLst>
        </xdr:cNvPr>
        <xdr:cNvSpPr txBox="1"/>
      </xdr:nvSpPr>
      <xdr:spPr>
        <a:xfrm>
          <a:off x="1350065" y="53837"/>
          <a:ext cx="785187"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239634</xdr:colOff>
      <xdr:row>0</xdr:row>
      <xdr:rowOff>50014</xdr:rowOff>
    </xdr:from>
    <xdr:to>
      <xdr:col>5</xdr:col>
      <xdr:colOff>179739</xdr:colOff>
      <xdr:row>1</xdr:row>
      <xdr:rowOff>116123</xdr:rowOff>
    </xdr:to>
    <xdr:sp macro="" textlink="">
      <xdr:nvSpPr>
        <xdr:cNvPr id="24" name="CaixaDeTexto 8">
          <a:hlinkClick xmlns:r="http://schemas.openxmlformats.org/officeDocument/2006/relationships" r:id="rId2"/>
          <a:extLst>
            <a:ext uri="{FF2B5EF4-FFF2-40B4-BE49-F238E27FC236}">
              <a16:creationId xmlns:a16="http://schemas.microsoft.com/office/drawing/2014/main" id="{00000000-0008-0000-0B00-000018000000}"/>
            </a:ext>
          </a:extLst>
        </xdr:cNvPr>
        <xdr:cNvSpPr txBox="1"/>
      </xdr:nvSpPr>
      <xdr:spPr>
        <a:xfrm>
          <a:off x="4744959" y="43664"/>
          <a:ext cx="1235505" cy="25343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3</xdr:col>
      <xdr:colOff>227624</xdr:colOff>
      <xdr:row>0</xdr:row>
      <xdr:rowOff>50014</xdr:rowOff>
    </xdr:from>
    <xdr:to>
      <xdr:col>3</xdr:col>
      <xdr:colOff>1059760</xdr:colOff>
      <xdr:row>1</xdr:row>
      <xdr:rowOff>116123</xdr:rowOff>
    </xdr:to>
    <xdr:sp macro="" textlink="">
      <xdr:nvSpPr>
        <xdr:cNvPr id="25" name="CaixaDeTexto 9">
          <a:hlinkClick xmlns:r="http://schemas.openxmlformats.org/officeDocument/2006/relationships" r:id="rId3"/>
          <a:extLst>
            <a:ext uri="{FF2B5EF4-FFF2-40B4-BE49-F238E27FC236}">
              <a16:creationId xmlns:a16="http://schemas.microsoft.com/office/drawing/2014/main" id="{00000000-0008-0000-0B00-000019000000}"/>
            </a:ext>
          </a:extLst>
        </xdr:cNvPr>
        <xdr:cNvSpPr txBox="1"/>
      </xdr:nvSpPr>
      <xdr:spPr>
        <a:xfrm>
          <a:off x="3437549" y="43664"/>
          <a:ext cx="832136" cy="25343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5</xdr:col>
      <xdr:colOff>597863</xdr:colOff>
      <xdr:row>0</xdr:row>
      <xdr:rowOff>50014</xdr:rowOff>
    </xdr:from>
    <xdr:to>
      <xdr:col>6</xdr:col>
      <xdr:colOff>238481</xdr:colOff>
      <xdr:row>1</xdr:row>
      <xdr:rowOff>116123</xdr:rowOff>
    </xdr:to>
    <xdr:sp macro="" textlink="">
      <xdr:nvSpPr>
        <xdr:cNvPr id="26" name="CaixaDeTexto 10">
          <a:hlinkClick xmlns:r="http://schemas.openxmlformats.org/officeDocument/2006/relationships" r:id="rId4"/>
          <a:extLst>
            <a:ext uri="{FF2B5EF4-FFF2-40B4-BE49-F238E27FC236}">
              <a16:creationId xmlns:a16="http://schemas.microsoft.com/office/drawing/2014/main" id="{00000000-0008-0000-0B00-00001A000000}"/>
            </a:ext>
          </a:extLst>
        </xdr:cNvPr>
        <xdr:cNvSpPr txBox="1"/>
      </xdr:nvSpPr>
      <xdr:spPr>
        <a:xfrm>
          <a:off x="6398588" y="43664"/>
          <a:ext cx="936018" cy="25343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absolute">
    <xdr:from>
      <xdr:col>6</xdr:col>
      <xdr:colOff>650255</xdr:colOff>
      <xdr:row>0</xdr:row>
      <xdr:rowOff>50014</xdr:rowOff>
    </xdr:from>
    <xdr:to>
      <xdr:col>7</xdr:col>
      <xdr:colOff>254459</xdr:colOff>
      <xdr:row>1</xdr:row>
      <xdr:rowOff>116123</xdr:rowOff>
    </xdr:to>
    <xdr:sp macro="" textlink="">
      <xdr:nvSpPr>
        <xdr:cNvPr id="27" name="CaixaDeTexto 11">
          <a:hlinkClick xmlns:r="http://schemas.openxmlformats.org/officeDocument/2006/relationships" r:id="rId5"/>
          <a:extLst>
            <a:ext uri="{FF2B5EF4-FFF2-40B4-BE49-F238E27FC236}">
              <a16:creationId xmlns:a16="http://schemas.microsoft.com/office/drawing/2014/main" id="{00000000-0008-0000-0B00-00001B000000}"/>
            </a:ext>
          </a:extLst>
        </xdr:cNvPr>
        <xdr:cNvSpPr txBox="1"/>
      </xdr:nvSpPr>
      <xdr:spPr>
        <a:xfrm>
          <a:off x="7746380" y="43664"/>
          <a:ext cx="899604" cy="25343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0</xdr:col>
      <xdr:colOff>38100</xdr:colOff>
      <xdr:row>0</xdr:row>
      <xdr:rowOff>28649</xdr:rowOff>
    </xdr:from>
    <xdr:to>
      <xdr:col>0</xdr:col>
      <xdr:colOff>571500</xdr:colOff>
      <xdr:row>1</xdr:row>
      <xdr:rowOff>140664</xdr:rowOff>
    </xdr:to>
    <xdr:sp macro="" textlink="">
      <xdr:nvSpPr>
        <xdr:cNvPr id="3" name="CaixaDeTexto 14">
          <a:hlinkClick xmlns:r="http://schemas.openxmlformats.org/officeDocument/2006/relationships" r:id="rId6"/>
          <a:extLst>
            <a:ext uri="{FF2B5EF4-FFF2-40B4-BE49-F238E27FC236}">
              <a16:creationId xmlns:a16="http://schemas.microsoft.com/office/drawing/2014/main" id="{00000000-0008-0000-0B00-000003000000}"/>
            </a:ext>
          </a:extLst>
        </xdr:cNvPr>
        <xdr:cNvSpPr txBox="1"/>
      </xdr:nvSpPr>
      <xdr:spPr>
        <a:xfrm>
          <a:off x="38100" y="31824"/>
          <a:ext cx="533400" cy="277115"/>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absolute">
    <xdr:from>
      <xdr:col>2</xdr:col>
      <xdr:colOff>105749</xdr:colOff>
      <xdr:row>0</xdr:row>
      <xdr:rowOff>50014</xdr:rowOff>
    </xdr:from>
    <xdr:to>
      <xdr:col>2</xdr:col>
      <xdr:colOff>1047750</xdr:colOff>
      <xdr:row>1</xdr:row>
      <xdr:rowOff>116123</xdr:rowOff>
    </xdr:to>
    <xdr:sp macro="" textlink="">
      <xdr:nvSpPr>
        <xdr:cNvPr id="31" name="CaixaDeTexto 15">
          <a:hlinkClick xmlns:r="http://schemas.openxmlformats.org/officeDocument/2006/relationships" r:id="rId7"/>
          <a:extLst>
            <a:ext uri="{FF2B5EF4-FFF2-40B4-BE49-F238E27FC236}">
              <a16:creationId xmlns:a16="http://schemas.microsoft.com/office/drawing/2014/main" id="{00000000-0008-0000-0B00-00001F000000}"/>
            </a:ext>
          </a:extLst>
        </xdr:cNvPr>
        <xdr:cNvSpPr txBox="1"/>
      </xdr:nvSpPr>
      <xdr:spPr>
        <a:xfrm>
          <a:off x="2010749" y="43664"/>
          <a:ext cx="942001" cy="25343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absolute">
    <xdr:from>
      <xdr:col>9</xdr:col>
      <xdr:colOff>0</xdr:colOff>
      <xdr:row>0</xdr:row>
      <xdr:rowOff>38101</xdr:rowOff>
    </xdr:from>
    <xdr:to>
      <xdr:col>9</xdr:col>
      <xdr:colOff>561971</xdr:colOff>
      <xdr:row>1</xdr:row>
      <xdr:rowOff>164957</xdr:rowOff>
    </xdr:to>
    <xdr:pic>
      <xdr:nvPicPr>
        <xdr:cNvPr id="21" name="Imagem 20">
          <a:hlinkClick xmlns:r="http://schemas.openxmlformats.org/officeDocument/2006/relationships" r:id="rId4"/>
          <a:extLst>
            <a:ext uri="{FF2B5EF4-FFF2-40B4-BE49-F238E27FC236}">
              <a16:creationId xmlns:a16="http://schemas.microsoft.com/office/drawing/2014/main" id="{00000000-0008-0000-0B00-000015000000}"/>
            </a:ext>
          </a:extLst>
        </xdr:cNvPr>
        <xdr:cNvPicPr preferRelativeResize="0">
          <a:picLocks/>
        </xdr:cNvPicPr>
      </xdr:nvPicPr>
      <xdr:blipFill>
        <a:blip xmlns:r="http://schemas.openxmlformats.org/officeDocument/2006/relationships" r:embed="rId8"/>
        <a:stretch>
          <a:fillRect/>
        </a:stretch>
      </xdr:blipFill>
      <xdr:spPr>
        <a:xfrm flipH="1">
          <a:off x="11477625" y="38101"/>
          <a:ext cx="561971" cy="304656"/>
        </a:xfrm>
        <a:prstGeom prst="rect">
          <a:avLst/>
        </a:prstGeom>
      </xdr:spPr>
    </xdr:pic>
    <xdr:clientData/>
  </xdr:twoCellAnchor>
  <xdr:twoCellAnchor editAs="absolute">
    <xdr:from>
      <xdr:col>9</xdr:col>
      <xdr:colOff>591193</xdr:colOff>
      <xdr:row>0</xdr:row>
      <xdr:rowOff>38100</xdr:rowOff>
    </xdr:from>
    <xdr:to>
      <xdr:col>9</xdr:col>
      <xdr:colOff>1154963</xdr:colOff>
      <xdr:row>1</xdr:row>
      <xdr:rowOff>164956</xdr:rowOff>
    </xdr:to>
    <xdr:pic>
      <xdr:nvPicPr>
        <xdr:cNvPr id="22" name="Imagem 21">
          <a:hlinkClick xmlns:r="http://schemas.openxmlformats.org/officeDocument/2006/relationships" r:id="rId5"/>
          <a:extLst>
            <a:ext uri="{FF2B5EF4-FFF2-40B4-BE49-F238E27FC236}">
              <a16:creationId xmlns:a16="http://schemas.microsoft.com/office/drawing/2014/main" id="{00000000-0008-0000-0B00-000016000000}"/>
            </a:ext>
          </a:extLst>
        </xdr:cNvPr>
        <xdr:cNvPicPr preferRelativeResize="0">
          <a:picLocks/>
        </xdr:cNvPicPr>
      </xdr:nvPicPr>
      <xdr:blipFill>
        <a:blip xmlns:r="http://schemas.openxmlformats.org/officeDocument/2006/relationships" r:embed="rId8"/>
        <a:stretch>
          <a:fillRect/>
        </a:stretch>
      </xdr:blipFill>
      <xdr:spPr>
        <a:xfrm rot="10800000" flipH="1">
          <a:off x="12065643" y="38100"/>
          <a:ext cx="566945" cy="304656"/>
        </a:xfrm>
        <a:prstGeom prst="rect">
          <a:avLst/>
        </a:prstGeom>
      </xdr:spPr>
    </xdr:pic>
    <xdr:clientData/>
  </xdr:twoCellAnchor>
  <xdr:twoCellAnchor>
    <xdr:from>
      <xdr:col>7</xdr:col>
      <xdr:colOff>571500</xdr:colOff>
      <xdr:row>0</xdr:row>
      <xdr:rowOff>57150</xdr:rowOff>
    </xdr:from>
    <xdr:to>
      <xdr:col>8</xdr:col>
      <xdr:colOff>31814</xdr:colOff>
      <xdr:row>1</xdr:row>
      <xdr:rowOff>107148</xdr:rowOff>
    </xdr:to>
    <xdr:sp macro="" textlink="">
      <xdr:nvSpPr>
        <xdr:cNvPr id="13" name="TextBox 4">
          <a:hlinkClick xmlns:r="http://schemas.openxmlformats.org/officeDocument/2006/relationships" r:id="rId9"/>
          <a:extLst>
            <a:ext uri="{FF2B5EF4-FFF2-40B4-BE49-F238E27FC236}">
              <a16:creationId xmlns:a16="http://schemas.microsoft.com/office/drawing/2014/main" id="{00000000-0008-0000-0B00-00000D000000}"/>
            </a:ext>
            <a:ext uri="{147F2762-F138-4A5C-976F-8EAC2B608ADB}">
              <a16:predDERef xmlns:a16="http://schemas.microsoft.com/office/drawing/2014/main" pred="{00000000-0008-0000-0B00-000016000000}"/>
            </a:ext>
          </a:extLst>
        </xdr:cNvPr>
        <xdr:cNvSpPr txBox="1"/>
      </xdr:nvSpPr>
      <xdr:spPr>
        <a:xfrm>
          <a:off x="8591550" y="57150"/>
          <a:ext cx="698564" cy="2214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pt-BR" sz="10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xdr:from>
      <xdr:col>8</xdr:col>
      <xdr:colOff>361950</xdr:colOff>
      <xdr:row>0</xdr:row>
      <xdr:rowOff>47625</xdr:rowOff>
    </xdr:from>
    <xdr:to>
      <xdr:col>8</xdr:col>
      <xdr:colOff>1303790</xdr:colOff>
      <xdr:row>1</xdr:row>
      <xdr:rowOff>104209</xdr:rowOff>
    </xdr:to>
    <xdr:sp macro="" textlink="">
      <xdr:nvSpPr>
        <xdr:cNvPr id="14" name="TextBox 5">
          <a:hlinkClick xmlns:r="http://schemas.openxmlformats.org/officeDocument/2006/relationships" r:id="rId10"/>
          <a:extLst>
            <a:ext uri="{FF2B5EF4-FFF2-40B4-BE49-F238E27FC236}">
              <a16:creationId xmlns:a16="http://schemas.microsoft.com/office/drawing/2014/main" id="{00000000-0008-0000-0B00-00000E000000}"/>
            </a:ext>
            <a:ext uri="{147F2762-F138-4A5C-976F-8EAC2B608ADB}">
              <a16:predDERef xmlns:a16="http://schemas.microsoft.com/office/drawing/2014/main" pred="{AF30FB70-F84C-4DB3-9F4E-68E99489EDFD}"/>
            </a:ext>
          </a:extLst>
        </xdr:cNvPr>
        <xdr:cNvSpPr txBox="1"/>
      </xdr:nvSpPr>
      <xdr:spPr>
        <a:xfrm>
          <a:off x="9620250" y="47625"/>
          <a:ext cx="941840" cy="22803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pt-BR" sz="1000" b="1">
              <a:solidFill>
                <a:srgbClr val="008080"/>
              </a:solidFill>
              <a:latin typeface="Arial" panose="020B0604020202020204" pitchFamily="34" charset="0"/>
              <a:ea typeface="+mn-ea"/>
              <a:cs typeface="Arial" panose="020B0604020202020204" pitchFamily="34" charset="0"/>
            </a:rPr>
            <a:t>Frameworks</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673966</xdr:colOff>
      <xdr:row>5</xdr:row>
      <xdr:rowOff>25400</xdr:rowOff>
    </xdr:to>
    <xdr:pic>
      <xdr:nvPicPr>
        <xdr:cNvPr id="2" name="Picture 1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28024</xdr:colOff>
      <xdr:row>0</xdr:row>
      <xdr:rowOff>63858</xdr:rowOff>
    </xdr:from>
    <xdr:to>
      <xdr:col>0</xdr:col>
      <xdr:colOff>526913</xdr:colOff>
      <xdr:row>1</xdr:row>
      <xdr:rowOff>106599</xdr:rowOff>
    </xdr:to>
    <xdr:sp macro="" textlink="">
      <xdr:nvSpPr>
        <xdr:cNvPr id="4" name="CaixaDeTexto 14">
          <a:hlinkClick xmlns:r="http://schemas.openxmlformats.org/officeDocument/2006/relationships" r:id="rId2"/>
          <a:extLst>
            <a:ext uri="{FF2B5EF4-FFF2-40B4-BE49-F238E27FC236}">
              <a16:creationId xmlns:a16="http://schemas.microsoft.com/office/drawing/2014/main" id="{00000000-0008-0000-0C00-000004000000}"/>
            </a:ext>
          </a:extLst>
        </xdr:cNvPr>
        <xdr:cNvSpPr txBox="1"/>
      </xdr:nvSpPr>
      <xdr:spPr>
        <a:xfrm>
          <a:off x="24849" y="60683"/>
          <a:ext cx="505239" cy="216676"/>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absolute">
    <xdr:from>
      <xdr:col>2</xdr:col>
      <xdr:colOff>790690</xdr:colOff>
      <xdr:row>0</xdr:row>
      <xdr:rowOff>46515</xdr:rowOff>
    </xdr:from>
    <xdr:to>
      <xdr:col>2</xdr:col>
      <xdr:colOff>1787586</xdr:colOff>
      <xdr:row>1</xdr:row>
      <xdr:rowOff>144374</xdr:rowOff>
    </xdr:to>
    <xdr:sp macro="" textlink="">
      <xdr:nvSpPr>
        <xdr:cNvPr id="5" name="CaixaDeTexto 8">
          <a:hlinkClick xmlns:r="http://schemas.openxmlformats.org/officeDocument/2006/relationships" r:id="rId3"/>
          <a:extLst>
            <a:ext uri="{FF2B5EF4-FFF2-40B4-BE49-F238E27FC236}">
              <a16:creationId xmlns:a16="http://schemas.microsoft.com/office/drawing/2014/main" id="{00000000-0008-0000-0C00-000005000000}"/>
            </a:ext>
          </a:extLst>
        </xdr:cNvPr>
        <xdr:cNvSpPr txBox="1"/>
      </xdr:nvSpPr>
      <xdr:spPr>
        <a:xfrm>
          <a:off x="3404819" y="49690"/>
          <a:ext cx="1000071"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1</xdr:col>
      <xdr:colOff>1818635</xdr:colOff>
      <xdr:row>0</xdr:row>
      <xdr:rowOff>46515</xdr:rowOff>
    </xdr:from>
    <xdr:to>
      <xdr:col>2</xdr:col>
      <xdr:colOff>468302</xdr:colOff>
      <xdr:row>1</xdr:row>
      <xdr:rowOff>144374</xdr:rowOff>
    </xdr:to>
    <xdr:sp macro="" textlink="">
      <xdr:nvSpPr>
        <xdr:cNvPr id="6" name="CaixaDeTexto 9">
          <a:hlinkClick xmlns:r="http://schemas.openxmlformats.org/officeDocument/2006/relationships" r:id="rId4"/>
          <a:extLst>
            <a:ext uri="{FF2B5EF4-FFF2-40B4-BE49-F238E27FC236}">
              <a16:creationId xmlns:a16="http://schemas.microsoft.com/office/drawing/2014/main" id="{00000000-0008-0000-0C00-000006000000}"/>
            </a:ext>
          </a:extLst>
        </xdr:cNvPr>
        <xdr:cNvSpPr txBox="1"/>
      </xdr:nvSpPr>
      <xdr:spPr>
        <a:xfrm>
          <a:off x="2401593" y="49690"/>
          <a:ext cx="687188"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2</xdr:col>
      <xdr:colOff>2106799</xdr:colOff>
      <xdr:row>0</xdr:row>
      <xdr:rowOff>46515</xdr:rowOff>
    </xdr:from>
    <xdr:to>
      <xdr:col>2</xdr:col>
      <xdr:colOff>2847110</xdr:colOff>
      <xdr:row>1</xdr:row>
      <xdr:rowOff>144374</xdr:rowOff>
    </xdr:to>
    <xdr:sp macro="" textlink="">
      <xdr:nvSpPr>
        <xdr:cNvPr id="7" name="CaixaDeTexto 10">
          <a:hlinkClick xmlns:r="http://schemas.openxmlformats.org/officeDocument/2006/relationships" r:id="rId5"/>
          <a:extLst>
            <a:ext uri="{FF2B5EF4-FFF2-40B4-BE49-F238E27FC236}">
              <a16:creationId xmlns:a16="http://schemas.microsoft.com/office/drawing/2014/main" id="{00000000-0008-0000-0C00-000007000000}"/>
            </a:ext>
          </a:extLst>
        </xdr:cNvPr>
        <xdr:cNvSpPr txBox="1"/>
      </xdr:nvSpPr>
      <xdr:spPr>
        <a:xfrm>
          <a:off x="4720928" y="49690"/>
          <a:ext cx="740311"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absolute">
    <xdr:from>
      <xdr:col>2</xdr:col>
      <xdr:colOff>3159973</xdr:colOff>
      <xdr:row>0</xdr:row>
      <xdr:rowOff>46515</xdr:rowOff>
    </xdr:from>
    <xdr:to>
      <xdr:col>2</xdr:col>
      <xdr:colOff>3837474</xdr:colOff>
      <xdr:row>1</xdr:row>
      <xdr:rowOff>144374</xdr:rowOff>
    </xdr:to>
    <xdr:sp macro="" textlink="">
      <xdr:nvSpPr>
        <xdr:cNvPr id="8" name="CaixaDeTexto 11">
          <a:hlinkClick xmlns:r="http://schemas.openxmlformats.org/officeDocument/2006/relationships" r:id="rId6"/>
          <a:extLst>
            <a:ext uri="{FF2B5EF4-FFF2-40B4-BE49-F238E27FC236}">
              <a16:creationId xmlns:a16="http://schemas.microsoft.com/office/drawing/2014/main" id="{00000000-0008-0000-0C00-000008000000}"/>
            </a:ext>
          </a:extLst>
        </xdr:cNvPr>
        <xdr:cNvSpPr txBox="1"/>
      </xdr:nvSpPr>
      <xdr:spPr>
        <a:xfrm>
          <a:off x="5777277" y="49690"/>
          <a:ext cx="680676"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2</xdr:col>
      <xdr:colOff>4159862</xdr:colOff>
      <xdr:row>0</xdr:row>
      <xdr:rowOff>46515</xdr:rowOff>
    </xdr:from>
    <xdr:to>
      <xdr:col>2</xdr:col>
      <xdr:colOff>4677021</xdr:colOff>
      <xdr:row>1</xdr:row>
      <xdr:rowOff>144374</xdr:rowOff>
    </xdr:to>
    <xdr:sp macro="" textlink="">
      <xdr:nvSpPr>
        <xdr:cNvPr id="9" name="CaixaDeTexto 12">
          <a:hlinkClick xmlns:r="http://schemas.openxmlformats.org/officeDocument/2006/relationships" r:id="rId7"/>
          <a:extLst>
            <a:ext uri="{FF2B5EF4-FFF2-40B4-BE49-F238E27FC236}">
              <a16:creationId xmlns:a16="http://schemas.microsoft.com/office/drawing/2014/main" id="{00000000-0008-0000-0C00-000009000000}"/>
            </a:ext>
          </a:extLst>
        </xdr:cNvPr>
        <xdr:cNvSpPr txBox="1"/>
      </xdr:nvSpPr>
      <xdr:spPr>
        <a:xfrm>
          <a:off x="6773991" y="49690"/>
          <a:ext cx="523509"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3</xdr:col>
      <xdr:colOff>37711</xdr:colOff>
      <xdr:row>0</xdr:row>
      <xdr:rowOff>49690</xdr:rowOff>
    </xdr:from>
    <xdr:to>
      <xdr:col>3</xdr:col>
      <xdr:colOff>831020</xdr:colOff>
      <xdr:row>1</xdr:row>
      <xdr:rowOff>141199</xdr:rowOff>
    </xdr:to>
    <xdr:sp macro="" textlink="">
      <xdr:nvSpPr>
        <xdr:cNvPr id="10" name="CaixaDeTexto 13">
          <a:hlinkClick xmlns:r="http://schemas.openxmlformats.org/officeDocument/2006/relationships" r:id="rId8"/>
          <a:extLst>
            <a:ext uri="{FF2B5EF4-FFF2-40B4-BE49-F238E27FC236}">
              <a16:creationId xmlns:a16="http://schemas.microsoft.com/office/drawing/2014/main" id="{00000000-0008-0000-0C00-00000A000000}"/>
            </a:ext>
          </a:extLst>
        </xdr:cNvPr>
        <xdr:cNvSpPr txBox="1"/>
      </xdr:nvSpPr>
      <xdr:spPr>
        <a:xfrm>
          <a:off x="7705336" y="46515"/>
          <a:ext cx="790134" cy="27883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717410</xdr:colOff>
      <xdr:row>0</xdr:row>
      <xdr:rowOff>46515</xdr:rowOff>
    </xdr:from>
    <xdr:to>
      <xdr:col>1</xdr:col>
      <xdr:colOff>1505772</xdr:colOff>
      <xdr:row>1</xdr:row>
      <xdr:rowOff>144374</xdr:rowOff>
    </xdr:to>
    <xdr:sp macro="" textlink="">
      <xdr:nvSpPr>
        <xdr:cNvPr id="11" name="CaixaDeTexto 10">
          <a:hlinkClick xmlns:r="http://schemas.openxmlformats.org/officeDocument/2006/relationships" r:id="rId9"/>
          <a:extLst>
            <a:ext uri="{FF2B5EF4-FFF2-40B4-BE49-F238E27FC236}">
              <a16:creationId xmlns:a16="http://schemas.microsoft.com/office/drawing/2014/main" id="{00000000-0008-0000-0C00-00000B000000}"/>
            </a:ext>
          </a:extLst>
        </xdr:cNvPr>
        <xdr:cNvSpPr txBox="1"/>
      </xdr:nvSpPr>
      <xdr:spPr>
        <a:xfrm>
          <a:off x="1300368" y="49690"/>
          <a:ext cx="785187"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oneCell">
    <xdr:from>
      <xdr:col>3</xdr:col>
      <xdr:colOff>1143000</xdr:colOff>
      <xdr:row>0</xdr:row>
      <xdr:rowOff>38100</xdr:rowOff>
    </xdr:from>
    <xdr:to>
      <xdr:col>3</xdr:col>
      <xdr:colOff>1708146</xdr:colOff>
      <xdr:row>1</xdr:row>
      <xdr:rowOff>164956</xdr:rowOff>
    </xdr:to>
    <xdr:pic>
      <xdr:nvPicPr>
        <xdr:cNvPr id="28" name="Picture 16">
          <a:hlinkClick xmlns:r="http://schemas.openxmlformats.org/officeDocument/2006/relationships" r:id="rId10"/>
          <a:extLst>
            <a:ext uri="{FF2B5EF4-FFF2-40B4-BE49-F238E27FC236}">
              <a16:creationId xmlns:a16="http://schemas.microsoft.com/office/drawing/2014/main" id="{00000000-0008-0000-0C00-00001C000000}"/>
            </a:ext>
            <a:ext uri="{147F2762-F138-4A5C-976F-8EAC2B608ADB}">
              <a16:predDERef xmlns:a16="http://schemas.microsoft.com/office/drawing/2014/main" pred="{15D7C0C7-0599-4843-B844-5A92ADC9153D}"/>
            </a:ext>
          </a:extLst>
        </xdr:cNvPr>
        <xdr:cNvPicPr preferRelativeResize="0">
          <a:picLocks/>
        </xdr:cNvPicPr>
      </xdr:nvPicPr>
      <xdr:blipFill>
        <a:blip xmlns:r="http://schemas.openxmlformats.org/officeDocument/2006/relationships" r:embed="rId11"/>
        <a:stretch>
          <a:fillRect/>
        </a:stretch>
      </xdr:blipFill>
      <xdr:spPr>
        <a:xfrm flipH="1">
          <a:off x="8467725" y="38100"/>
          <a:ext cx="565146" cy="307831"/>
        </a:xfrm>
        <a:prstGeom prst="rect">
          <a:avLst/>
        </a:prstGeom>
      </xdr:spPr>
    </xdr:pic>
    <xdr:clientData/>
  </xdr:twoCellAnchor>
  <xdr:twoCellAnchor editAs="oneCell">
    <xdr:from>
      <xdr:col>3</xdr:col>
      <xdr:colOff>1733550</xdr:colOff>
      <xdr:row>0</xdr:row>
      <xdr:rowOff>38100</xdr:rowOff>
    </xdr:from>
    <xdr:to>
      <xdr:col>3</xdr:col>
      <xdr:colOff>2297320</xdr:colOff>
      <xdr:row>1</xdr:row>
      <xdr:rowOff>164956</xdr:rowOff>
    </xdr:to>
    <xdr:pic>
      <xdr:nvPicPr>
        <xdr:cNvPr id="50" name="Picture 17">
          <a:hlinkClick xmlns:r="http://schemas.openxmlformats.org/officeDocument/2006/relationships" r:id="rId12"/>
          <a:extLst>
            <a:ext uri="{FF2B5EF4-FFF2-40B4-BE49-F238E27FC236}">
              <a16:creationId xmlns:a16="http://schemas.microsoft.com/office/drawing/2014/main" id="{00000000-0008-0000-0C00-000032000000}"/>
            </a:ext>
            <a:ext uri="{147F2762-F138-4A5C-976F-8EAC2B608ADB}">
              <a16:predDERef xmlns:a16="http://schemas.microsoft.com/office/drawing/2014/main" pred="{80F8393F-702E-4633-973C-942C10629B12}"/>
            </a:ext>
          </a:extLst>
        </xdr:cNvPr>
        <xdr:cNvPicPr preferRelativeResize="0">
          <a:picLocks/>
        </xdr:cNvPicPr>
      </xdr:nvPicPr>
      <xdr:blipFill>
        <a:blip xmlns:r="http://schemas.openxmlformats.org/officeDocument/2006/relationships" r:embed="rId11"/>
        <a:stretch>
          <a:fillRect/>
        </a:stretch>
      </xdr:blipFill>
      <xdr:spPr>
        <a:xfrm rot="10800000" flipH="1">
          <a:off x="9058275" y="38100"/>
          <a:ext cx="563770" cy="30783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43</xdr:row>
      <xdr:rowOff>133350</xdr:rowOff>
    </xdr:from>
    <xdr:to>
      <xdr:col>6</xdr:col>
      <xdr:colOff>946150</xdr:colOff>
      <xdr:row>62</xdr:row>
      <xdr:rowOff>85727</xdr:rowOff>
    </xdr:to>
    <xdr:graphicFrame macro="">
      <xdr:nvGraphicFramePr>
        <xdr:cNvPr id="47112" name="Gráfico 18">
          <a:extLst>
            <a:ext uri="{FF2B5EF4-FFF2-40B4-BE49-F238E27FC236}">
              <a16:creationId xmlns:a16="http://schemas.microsoft.com/office/drawing/2014/main" id="{00000000-0008-0000-0D00-000008B8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103911</xdr:colOff>
      <xdr:row>2</xdr:row>
      <xdr:rowOff>134505</xdr:rowOff>
    </xdr:from>
    <xdr:to>
      <xdr:col>1</xdr:col>
      <xdr:colOff>673966</xdr:colOff>
      <xdr:row>5</xdr:row>
      <xdr:rowOff>25400</xdr:rowOff>
    </xdr:to>
    <xdr:pic>
      <xdr:nvPicPr>
        <xdr:cNvPr id="2" name="Picture 1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538</xdr:row>
      <xdr:rowOff>33335</xdr:rowOff>
    </xdr:from>
    <xdr:to>
      <xdr:col>9</xdr:col>
      <xdr:colOff>0</xdr:colOff>
      <xdr:row>561</xdr:row>
      <xdr:rowOff>31750</xdr:rowOff>
    </xdr:to>
    <xdr:graphicFrame macro="">
      <xdr:nvGraphicFramePr>
        <xdr:cNvPr id="12" name="Gráfico 83967">
          <a:extLst>
            <a:ext uri="{FF2B5EF4-FFF2-40B4-BE49-F238E27FC236}">
              <a16:creationId xmlns:a16="http://schemas.microsoft.com/office/drawing/2014/main" id="{00000000-0008-0000-0D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598768</xdr:colOff>
      <xdr:row>562</xdr:row>
      <xdr:rowOff>74083</xdr:rowOff>
    </xdr:from>
    <xdr:to>
      <xdr:col>9</xdr:col>
      <xdr:colOff>0</xdr:colOff>
      <xdr:row>585</xdr:row>
      <xdr:rowOff>85430</xdr:rowOff>
    </xdr:to>
    <xdr:graphicFrame macro="">
      <xdr:nvGraphicFramePr>
        <xdr:cNvPr id="47107" name="Gráfico 83969">
          <a:extLst>
            <a:ext uri="{FF2B5EF4-FFF2-40B4-BE49-F238E27FC236}">
              <a16:creationId xmlns:a16="http://schemas.microsoft.com/office/drawing/2014/main" id="{00000000-0008-0000-0D00-000003B8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1083</xdr:colOff>
      <xdr:row>23</xdr:row>
      <xdr:rowOff>0</xdr:rowOff>
    </xdr:from>
    <xdr:to>
      <xdr:col>8</xdr:col>
      <xdr:colOff>1</xdr:colOff>
      <xdr:row>41</xdr:row>
      <xdr:rowOff>31662</xdr:rowOff>
    </xdr:to>
    <xdr:graphicFrame macro="">
      <xdr:nvGraphicFramePr>
        <xdr:cNvPr id="25" name="Gráfico 21">
          <a:extLst>
            <a:ext uri="{FF2B5EF4-FFF2-40B4-BE49-F238E27FC236}">
              <a16:creationId xmlns:a16="http://schemas.microsoft.com/office/drawing/2014/main" id="{00000000-0008-0000-0D00-000019000000}"/>
            </a:ext>
            <a:ext uri="{147F2762-F138-4A5C-976F-8EAC2B608ADB}">
              <a16:predDERef xmlns:a16="http://schemas.microsoft.com/office/drawing/2014/main" pred="{00000000-0008-0000-1500-0000024801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25561</xdr:colOff>
      <xdr:row>664</xdr:row>
      <xdr:rowOff>3174</xdr:rowOff>
    </xdr:from>
    <xdr:to>
      <xdr:col>8</xdr:col>
      <xdr:colOff>23181</xdr:colOff>
      <xdr:row>681</xdr:row>
      <xdr:rowOff>0</xdr:rowOff>
    </xdr:to>
    <xdr:graphicFrame macro="">
      <xdr:nvGraphicFramePr>
        <xdr:cNvPr id="13" name="Gráfico 18">
          <a:extLst>
            <a:ext uri="{FF2B5EF4-FFF2-40B4-BE49-F238E27FC236}">
              <a16:creationId xmlns:a16="http://schemas.microsoft.com/office/drawing/2014/main" id="{00000000-0008-0000-0D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40317</xdr:colOff>
      <xdr:row>703</xdr:row>
      <xdr:rowOff>403173</xdr:rowOff>
    </xdr:from>
    <xdr:to>
      <xdr:col>8</xdr:col>
      <xdr:colOff>36284</xdr:colOff>
      <xdr:row>721</xdr:row>
      <xdr:rowOff>154213</xdr:rowOff>
    </xdr:to>
    <xdr:graphicFrame macro="">
      <xdr:nvGraphicFramePr>
        <xdr:cNvPr id="15" name="Gráfico 22">
          <a:extLst>
            <a:ext uri="{FF2B5EF4-FFF2-40B4-BE49-F238E27FC236}">
              <a16:creationId xmlns:a16="http://schemas.microsoft.com/office/drawing/2014/main" id="{00000000-0008-0000-0D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607218</xdr:colOff>
      <xdr:row>800</xdr:row>
      <xdr:rowOff>1</xdr:rowOff>
    </xdr:from>
    <xdr:to>
      <xdr:col>8</xdr:col>
      <xdr:colOff>-1</xdr:colOff>
      <xdr:row>813</xdr:row>
      <xdr:rowOff>0</xdr:rowOff>
    </xdr:to>
    <xdr:graphicFrame macro="">
      <xdr:nvGraphicFramePr>
        <xdr:cNvPr id="30" name="Gráfico 29">
          <a:extLst>
            <a:ext uri="{FF2B5EF4-FFF2-40B4-BE49-F238E27FC236}">
              <a16:creationId xmlns:a16="http://schemas.microsoft.com/office/drawing/2014/main" id="{00000000-0008-0000-0D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586</xdr:row>
      <xdr:rowOff>179916</xdr:rowOff>
    </xdr:from>
    <xdr:to>
      <xdr:col>9</xdr:col>
      <xdr:colOff>10832</xdr:colOff>
      <xdr:row>608</xdr:row>
      <xdr:rowOff>179916</xdr:rowOff>
    </xdr:to>
    <xdr:graphicFrame macro="">
      <xdr:nvGraphicFramePr>
        <xdr:cNvPr id="47109" name="Gráfico 26">
          <a:extLst>
            <a:ext uri="{FF2B5EF4-FFF2-40B4-BE49-F238E27FC236}">
              <a16:creationId xmlns:a16="http://schemas.microsoft.com/office/drawing/2014/main" id="{00000000-0008-0000-0D00-000005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221</xdr:row>
      <xdr:rowOff>77391</xdr:rowOff>
    </xdr:from>
    <xdr:to>
      <xdr:col>9</xdr:col>
      <xdr:colOff>31637</xdr:colOff>
      <xdr:row>248</xdr:row>
      <xdr:rowOff>180366</xdr:rowOff>
    </xdr:to>
    <xdr:graphicFrame macro="">
      <xdr:nvGraphicFramePr>
        <xdr:cNvPr id="9" name="Gráfico 28">
          <a:extLst>
            <a:ext uri="{FF2B5EF4-FFF2-40B4-BE49-F238E27FC236}">
              <a16:creationId xmlns:a16="http://schemas.microsoft.com/office/drawing/2014/main" id="{00000000-0008-0000-0D00-000009000000}"/>
            </a:ext>
            <a:ext uri="{147F2762-F138-4A5C-976F-8EAC2B608ADB}">
              <a16:predDERef xmlns:a16="http://schemas.microsoft.com/office/drawing/2014/main" pred="{00000000-0008-0000-15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4</xdr:col>
      <xdr:colOff>191036</xdr:colOff>
      <xdr:row>0</xdr:row>
      <xdr:rowOff>46038</xdr:rowOff>
    </xdr:from>
    <xdr:to>
      <xdr:col>5</xdr:col>
      <xdr:colOff>143841</xdr:colOff>
      <xdr:row>1</xdr:row>
      <xdr:rowOff>143897</xdr:rowOff>
    </xdr:to>
    <xdr:sp macro="" textlink="">
      <xdr:nvSpPr>
        <xdr:cNvPr id="19" name="CaixaDeTexto 8">
          <a:hlinkClick xmlns:r="http://schemas.openxmlformats.org/officeDocument/2006/relationships" r:id="rId11"/>
          <a:extLst>
            <a:ext uri="{FF2B5EF4-FFF2-40B4-BE49-F238E27FC236}">
              <a16:creationId xmlns:a16="http://schemas.microsoft.com/office/drawing/2014/main" id="{00000000-0008-0000-0D00-000013000000}"/>
            </a:ext>
          </a:extLst>
        </xdr:cNvPr>
        <xdr:cNvSpPr txBox="1"/>
      </xdr:nvSpPr>
      <xdr:spPr>
        <a:xfrm>
          <a:off x="4486811" y="52388"/>
          <a:ext cx="1184705" cy="2566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3</xdr:col>
      <xdr:colOff>199663</xdr:colOff>
      <xdr:row>0</xdr:row>
      <xdr:rowOff>46038</xdr:rowOff>
    </xdr:from>
    <xdr:to>
      <xdr:col>3</xdr:col>
      <xdr:colOff>1019099</xdr:colOff>
      <xdr:row>1</xdr:row>
      <xdr:rowOff>143897</xdr:rowOff>
    </xdr:to>
    <xdr:sp macro="" textlink="">
      <xdr:nvSpPr>
        <xdr:cNvPr id="21" name="CaixaDeTexto 9">
          <a:hlinkClick xmlns:r="http://schemas.openxmlformats.org/officeDocument/2006/relationships" r:id="rId12"/>
          <a:extLst>
            <a:ext uri="{FF2B5EF4-FFF2-40B4-BE49-F238E27FC236}">
              <a16:creationId xmlns:a16="http://schemas.microsoft.com/office/drawing/2014/main" id="{00000000-0008-0000-0D00-000015000000}"/>
            </a:ext>
          </a:extLst>
        </xdr:cNvPr>
        <xdr:cNvSpPr txBox="1"/>
      </xdr:nvSpPr>
      <xdr:spPr>
        <a:xfrm>
          <a:off x="3257188" y="52388"/>
          <a:ext cx="825786" cy="2566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5</xdr:col>
      <xdr:colOff>541328</xdr:colOff>
      <xdr:row>0</xdr:row>
      <xdr:rowOff>46038</xdr:rowOff>
    </xdr:from>
    <xdr:to>
      <xdr:col>6</xdr:col>
      <xdr:colOff>181946</xdr:colOff>
      <xdr:row>1</xdr:row>
      <xdr:rowOff>143897</xdr:rowOff>
    </xdr:to>
    <xdr:sp macro="" textlink="">
      <xdr:nvSpPr>
        <xdr:cNvPr id="22" name="CaixaDeTexto 10">
          <a:hlinkClick xmlns:r="http://schemas.openxmlformats.org/officeDocument/2006/relationships" r:id="rId13"/>
          <a:extLst>
            <a:ext uri="{FF2B5EF4-FFF2-40B4-BE49-F238E27FC236}">
              <a16:creationId xmlns:a16="http://schemas.microsoft.com/office/drawing/2014/main" id="{00000000-0008-0000-0D00-000016000000}"/>
            </a:ext>
          </a:extLst>
        </xdr:cNvPr>
        <xdr:cNvSpPr txBox="1"/>
      </xdr:nvSpPr>
      <xdr:spPr>
        <a:xfrm>
          <a:off x="6075353" y="52388"/>
          <a:ext cx="872518" cy="2566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absolute">
    <xdr:from>
      <xdr:col>6</xdr:col>
      <xdr:colOff>579433</xdr:colOff>
      <xdr:row>0</xdr:row>
      <xdr:rowOff>46038</xdr:rowOff>
    </xdr:from>
    <xdr:to>
      <xdr:col>7</xdr:col>
      <xdr:colOff>183637</xdr:colOff>
      <xdr:row>1</xdr:row>
      <xdr:rowOff>143897</xdr:rowOff>
    </xdr:to>
    <xdr:sp macro="" textlink="">
      <xdr:nvSpPr>
        <xdr:cNvPr id="23" name="CaixaDeTexto 11">
          <a:hlinkClick xmlns:r="http://schemas.openxmlformats.org/officeDocument/2006/relationships" r:id="rId14"/>
          <a:extLst>
            <a:ext uri="{FF2B5EF4-FFF2-40B4-BE49-F238E27FC236}">
              <a16:creationId xmlns:a16="http://schemas.microsoft.com/office/drawing/2014/main" id="{00000000-0008-0000-0D00-000017000000}"/>
            </a:ext>
          </a:extLst>
        </xdr:cNvPr>
        <xdr:cNvSpPr txBox="1"/>
      </xdr:nvSpPr>
      <xdr:spPr>
        <a:xfrm>
          <a:off x="7351708" y="52388"/>
          <a:ext cx="842454" cy="2566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7</xdr:col>
      <xdr:colOff>587474</xdr:colOff>
      <xdr:row>0</xdr:row>
      <xdr:rowOff>49213</xdr:rowOff>
    </xdr:from>
    <xdr:to>
      <xdr:col>7</xdr:col>
      <xdr:colOff>1152076</xdr:colOff>
      <xdr:row>1</xdr:row>
      <xdr:rowOff>140722</xdr:rowOff>
    </xdr:to>
    <xdr:sp macro="" textlink="">
      <xdr:nvSpPr>
        <xdr:cNvPr id="24" name="CaixaDeTexto 12">
          <a:hlinkClick xmlns:r="http://schemas.openxmlformats.org/officeDocument/2006/relationships" r:id="rId15"/>
          <a:extLst>
            <a:ext uri="{FF2B5EF4-FFF2-40B4-BE49-F238E27FC236}">
              <a16:creationId xmlns:a16="http://schemas.microsoft.com/office/drawing/2014/main" id="{00000000-0008-0000-0D00-000018000000}"/>
            </a:ext>
          </a:extLst>
        </xdr:cNvPr>
        <xdr:cNvSpPr txBox="1"/>
      </xdr:nvSpPr>
      <xdr:spPr>
        <a:xfrm>
          <a:off x="8969474" y="46038"/>
          <a:ext cx="567777" cy="27883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8</xdr:col>
      <xdr:colOff>314485</xdr:colOff>
      <xdr:row>0</xdr:row>
      <xdr:rowOff>46038</xdr:rowOff>
    </xdr:from>
    <xdr:to>
      <xdr:col>8</xdr:col>
      <xdr:colOff>1265850</xdr:colOff>
      <xdr:row>1</xdr:row>
      <xdr:rowOff>143897</xdr:rowOff>
    </xdr:to>
    <xdr:sp macro="" textlink="">
      <xdr:nvSpPr>
        <xdr:cNvPr id="26" name="CaixaDeTexto 13">
          <a:hlinkClick xmlns:r="http://schemas.openxmlformats.org/officeDocument/2006/relationships" r:id="rId16"/>
          <a:extLst>
            <a:ext uri="{FF2B5EF4-FFF2-40B4-BE49-F238E27FC236}">
              <a16:creationId xmlns:a16="http://schemas.microsoft.com/office/drawing/2014/main" id="{00000000-0008-0000-0D00-00001A000000}"/>
            </a:ext>
          </a:extLst>
        </xdr:cNvPr>
        <xdr:cNvSpPr txBox="1"/>
      </xdr:nvSpPr>
      <xdr:spPr>
        <a:xfrm>
          <a:off x="9563260" y="52388"/>
          <a:ext cx="957715" cy="2566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2</xdr:col>
      <xdr:colOff>85725</xdr:colOff>
      <xdr:row>0</xdr:row>
      <xdr:rowOff>46038</xdr:rowOff>
    </xdr:from>
    <xdr:to>
      <xdr:col>2</xdr:col>
      <xdr:colOff>1040426</xdr:colOff>
      <xdr:row>1</xdr:row>
      <xdr:rowOff>143897</xdr:rowOff>
    </xdr:to>
    <xdr:sp macro="" textlink="">
      <xdr:nvSpPr>
        <xdr:cNvPr id="27" name="CaixaDeTexto 15">
          <a:hlinkClick xmlns:r="http://schemas.openxmlformats.org/officeDocument/2006/relationships" r:id="rId17"/>
          <a:extLst>
            <a:ext uri="{FF2B5EF4-FFF2-40B4-BE49-F238E27FC236}">
              <a16:creationId xmlns:a16="http://schemas.microsoft.com/office/drawing/2014/main" id="{00000000-0008-0000-0D00-00001B000000}"/>
            </a:ext>
          </a:extLst>
        </xdr:cNvPr>
        <xdr:cNvSpPr txBox="1"/>
      </xdr:nvSpPr>
      <xdr:spPr>
        <a:xfrm>
          <a:off x="1905000" y="52388"/>
          <a:ext cx="948351" cy="2566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absolute">
    <xdr:from>
      <xdr:col>0</xdr:col>
      <xdr:colOff>19050</xdr:colOff>
      <xdr:row>0</xdr:row>
      <xdr:rowOff>48486</xdr:rowOff>
    </xdr:from>
    <xdr:to>
      <xdr:col>0</xdr:col>
      <xdr:colOff>542925</xdr:colOff>
      <xdr:row>1</xdr:row>
      <xdr:rowOff>104776</xdr:rowOff>
    </xdr:to>
    <xdr:sp macro="" textlink="">
      <xdr:nvSpPr>
        <xdr:cNvPr id="28" name="CaixaDeTexto 14">
          <a:hlinkClick xmlns:r="http://schemas.openxmlformats.org/officeDocument/2006/relationships" r:id="rId18"/>
          <a:extLst>
            <a:ext uri="{FF2B5EF4-FFF2-40B4-BE49-F238E27FC236}">
              <a16:creationId xmlns:a16="http://schemas.microsoft.com/office/drawing/2014/main" id="{00000000-0008-0000-0D00-00001C000000}"/>
            </a:ext>
          </a:extLst>
        </xdr:cNvPr>
        <xdr:cNvSpPr txBox="1"/>
      </xdr:nvSpPr>
      <xdr:spPr>
        <a:xfrm>
          <a:off x="19050" y="42136"/>
          <a:ext cx="523875" cy="234090"/>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chemeClr val="bg1"/>
              </a:solidFill>
              <a:latin typeface="Arial" panose="020B0604020202020204" pitchFamily="34" charset="0"/>
              <a:ea typeface="+mn-ea"/>
              <a:cs typeface="Arial" panose="020B0604020202020204" pitchFamily="34" charset="0"/>
            </a:rPr>
            <a:t>Início</a:t>
          </a:r>
        </a:p>
      </xdr:txBody>
    </xdr:sp>
    <xdr:clientData/>
  </xdr:twoCellAnchor>
  <mc:AlternateContent xmlns:mc="http://schemas.openxmlformats.org/markup-compatibility/2006">
    <mc:Choice xmlns:a14="http://schemas.microsoft.com/office/drawing/2010/main" Requires="a14">
      <xdr:twoCellAnchor editAs="oneCell">
        <xdr:from>
          <xdr:col>5</xdr:col>
          <xdr:colOff>1076325</xdr:colOff>
          <xdr:row>44</xdr:row>
          <xdr:rowOff>38100</xdr:rowOff>
        </xdr:from>
        <xdr:to>
          <xdr:col>6</xdr:col>
          <xdr:colOff>771525</xdr:colOff>
          <xdr:row>45</xdr:row>
          <xdr:rowOff>76200</xdr:rowOff>
        </xdr:to>
        <xdr:sp macro="" textlink="">
          <xdr:nvSpPr>
            <xdr:cNvPr id="62465" name="Drop Down 1" hidden="1">
              <a:extLst>
                <a:ext uri="{63B3BB69-23CF-44E3-9099-C40C66FF867C}">
                  <a14:compatExt spid="_x0000_s62465"/>
                </a:ext>
                <a:ext uri="{FF2B5EF4-FFF2-40B4-BE49-F238E27FC236}">
                  <a16:creationId xmlns:a16="http://schemas.microsoft.com/office/drawing/2014/main" id="{00000000-0008-0000-0D00-000001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9</xdr:col>
      <xdr:colOff>0</xdr:colOff>
      <xdr:row>0</xdr:row>
      <xdr:rowOff>38101</xdr:rowOff>
    </xdr:from>
    <xdr:to>
      <xdr:col>9</xdr:col>
      <xdr:colOff>565146</xdr:colOff>
      <xdr:row>1</xdr:row>
      <xdr:rowOff>164957</xdr:rowOff>
    </xdr:to>
    <xdr:pic>
      <xdr:nvPicPr>
        <xdr:cNvPr id="14" name="Imagem 13">
          <a:hlinkClick xmlns:r="http://schemas.openxmlformats.org/officeDocument/2006/relationships" r:id="rId14"/>
          <a:extLst>
            <a:ext uri="{FF2B5EF4-FFF2-40B4-BE49-F238E27FC236}">
              <a16:creationId xmlns:a16="http://schemas.microsoft.com/office/drawing/2014/main" id="{00000000-0008-0000-0D00-00000E000000}"/>
            </a:ext>
          </a:extLst>
        </xdr:cNvPr>
        <xdr:cNvPicPr preferRelativeResize="0">
          <a:picLocks/>
        </xdr:cNvPicPr>
      </xdr:nvPicPr>
      <xdr:blipFill>
        <a:blip xmlns:r="http://schemas.openxmlformats.org/officeDocument/2006/relationships" r:embed="rId19"/>
        <a:stretch>
          <a:fillRect/>
        </a:stretch>
      </xdr:blipFill>
      <xdr:spPr>
        <a:xfrm flipH="1">
          <a:off x="11458575" y="38101"/>
          <a:ext cx="561971" cy="304656"/>
        </a:xfrm>
        <a:prstGeom prst="rect">
          <a:avLst/>
        </a:prstGeom>
      </xdr:spPr>
    </xdr:pic>
    <xdr:clientData/>
  </xdr:twoCellAnchor>
  <xdr:twoCellAnchor editAs="absolute">
    <xdr:from>
      <xdr:col>10</xdr:col>
      <xdr:colOff>571</xdr:colOff>
      <xdr:row>0</xdr:row>
      <xdr:rowOff>38100</xdr:rowOff>
    </xdr:from>
    <xdr:to>
      <xdr:col>10</xdr:col>
      <xdr:colOff>542188</xdr:colOff>
      <xdr:row>1</xdr:row>
      <xdr:rowOff>164956</xdr:rowOff>
    </xdr:to>
    <xdr:pic>
      <xdr:nvPicPr>
        <xdr:cNvPr id="16" name="Imagem 15">
          <a:hlinkClick xmlns:r="http://schemas.openxmlformats.org/officeDocument/2006/relationships" r:id="rId15"/>
          <a:extLst>
            <a:ext uri="{FF2B5EF4-FFF2-40B4-BE49-F238E27FC236}">
              <a16:creationId xmlns:a16="http://schemas.microsoft.com/office/drawing/2014/main" id="{00000000-0008-0000-0D00-000010000000}"/>
            </a:ext>
          </a:extLst>
        </xdr:cNvPr>
        <xdr:cNvPicPr preferRelativeResize="0">
          <a:picLocks/>
        </xdr:cNvPicPr>
      </xdr:nvPicPr>
      <xdr:blipFill>
        <a:blip xmlns:r="http://schemas.openxmlformats.org/officeDocument/2006/relationships" r:embed="rId19"/>
        <a:stretch>
          <a:fillRect/>
        </a:stretch>
      </xdr:blipFill>
      <xdr:spPr>
        <a:xfrm rot="10800000" flipH="1">
          <a:off x="12046593" y="38100"/>
          <a:ext cx="566945" cy="30465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673966</xdr:colOff>
      <xdr:row>5</xdr:row>
      <xdr:rowOff>25400</xdr:rowOff>
    </xdr:to>
    <xdr:pic>
      <xdr:nvPicPr>
        <xdr:cNvPr id="2" name="Picture 1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69358</xdr:rowOff>
    </xdr:from>
    <xdr:to>
      <xdr:col>1</xdr:col>
      <xdr:colOff>0</xdr:colOff>
      <xdr:row>1</xdr:row>
      <xdr:rowOff>94760</xdr:rowOff>
    </xdr:to>
    <xdr:sp macro="" textlink="">
      <xdr:nvSpPr>
        <xdr:cNvPr id="10" name="CaixaDeTexto 14">
          <a:hlinkClick xmlns:r="http://schemas.openxmlformats.org/officeDocument/2006/relationships" r:id="rId2"/>
          <a:extLst>
            <a:ext uri="{FF2B5EF4-FFF2-40B4-BE49-F238E27FC236}">
              <a16:creationId xmlns:a16="http://schemas.microsoft.com/office/drawing/2014/main" id="{00000000-0008-0000-0E00-00000A000000}"/>
            </a:ext>
          </a:extLst>
        </xdr:cNvPr>
        <xdr:cNvSpPr txBox="1"/>
      </xdr:nvSpPr>
      <xdr:spPr>
        <a:xfrm>
          <a:off x="0" y="69358"/>
          <a:ext cx="579783" cy="199337"/>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absolute">
    <xdr:from>
      <xdr:col>2</xdr:col>
      <xdr:colOff>770966</xdr:colOff>
      <xdr:row>0</xdr:row>
      <xdr:rowOff>26779</xdr:rowOff>
    </xdr:from>
    <xdr:to>
      <xdr:col>2</xdr:col>
      <xdr:colOff>1771037</xdr:colOff>
      <xdr:row>1</xdr:row>
      <xdr:rowOff>130988</xdr:rowOff>
    </xdr:to>
    <xdr:sp macro="" textlink="">
      <xdr:nvSpPr>
        <xdr:cNvPr id="3" name="CaixaDeTexto 8">
          <a:hlinkClick xmlns:r="http://schemas.openxmlformats.org/officeDocument/2006/relationships" r:id="rId3"/>
          <a:extLst>
            <a:ext uri="{FF2B5EF4-FFF2-40B4-BE49-F238E27FC236}">
              <a16:creationId xmlns:a16="http://schemas.microsoft.com/office/drawing/2014/main" id="{00000000-0008-0000-0E00-000003000000}"/>
            </a:ext>
          </a:extLst>
        </xdr:cNvPr>
        <xdr:cNvSpPr txBox="1"/>
      </xdr:nvSpPr>
      <xdr:spPr>
        <a:xfrm>
          <a:off x="3388270" y="33129"/>
          <a:ext cx="1000071"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1</xdr:col>
      <xdr:colOff>1798911</xdr:colOff>
      <xdr:row>0</xdr:row>
      <xdr:rowOff>26779</xdr:rowOff>
    </xdr:from>
    <xdr:to>
      <xdr:col>2</xdr:col>
      <xdr:colOff>454928</xdr:colOff>
      <xdr:row>1</xdr:row>
      <xdr:rowOff>130988</xdr:rowOff>
    </xdr:to>
    <xdr:sp macro="" textlink="">
      <xdr:nvSpPr>
        <xdr:cNvPr id="4" name="CaixaDeTexto 9">
          <a:hlinkClick xmlns:r="http://schemas.openxmlformats.org/officeDocument/2006/relationships" r:id="rId4"/>
          <a:extLst>
            <a:ext uri="{FF2B5EF4-FFF2-40B4-BE49-F238E27FC236}">
              <a16:creationId xmlns:a16="http://schemas.microsoft.com/office/drawing/2014/main" id="{00000000-0008-0000-0E00-000004000000}"/>
            </a:ext>
          </a:extLst>
        </xdr:cNvPr>
        <xdr:cNvSpPr txBox="1"/>
      </xdr:nvSpPr>
      <xdr:spPr>
        <a:xfrm>
          <a:off x="2385044" y="33129"/>
          <a:ext cx="687188"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2</xdr:col>
      <xdr:colOff>2087075</xdr:colOff>
      <xdr:row>0</xdr:row>
      <xdr:rowOff>26779</xdr:rowOff>
    </xdr:from>
    <xdr:to>
      <xdr:col>2</xdr:col>
      <xdr:colOff>2827386</xdr:colOff>
      <xdr:row>1</xdr:row>
      <xdr:rowOff>130988</xdr:rowOff>
    </xdr:to>
    <xdr:sp macro="" textlink="">
      <xdr:nvSpPr>
        <xdr:cNvPr id="5" name="CaixaDeTexto 10">
          <a:hlinkClick xmlns:r="http://schemas.openxmlformats.org/officeDocument/2006/relationships" r:id="rId5"/>
          <a:extLst>
            <a:ext uri="{FF2B5EF4-FFF2-40B4-BE49-F238E27FC236}">
              <a16:creationId xmlns:a16="http://schemas.microsoft.com/office/drawing/2014/main" id="{00000000-0008-0000-0E00-000005000000}"/>
            </a:ext>
          </a:extLst>
        </xdr:cNvPr>
        <xdr:cNvSpPr txBox="1"/>
      </xdr:nvSpPr>
      <xdr:spPr>
        <a:xfrm>
          <a:off x="4704379" y="33129"/>
          <a:ext cx="740311"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absolute">
    <xdr:from>
      <xdr:col>2</xdr:col>
      <xdr:colOff>3143424</xdr:colOff>
      <xdr:row>0</xdr:row>
      <xdr:rowOff>26779</xdr:rowOff>
    </xdr:from>
    <xdr:to>
      <xdr:col>2</xdr:col>
      <xdr:colOff>3817750</xdr:colOff>
      <xdr:row>1</xdr:row>
      <xdr:rowOff>130988</xdr:rowOff>
    </xdr:to>
    <xdr:sp macro="" textlink="">
      <xdr:nvSpPr>
        <xdr:cNvPr id="6" name="CaixaDeTexto 11">
          <a:hlinkClick xmlns:r="http://schemas.openxmlformats.org/officeDocument/2006/relationships" r:id="rId6"/>
          <a:extLst>
            <a:ext uri="{FF2B5EF4-FFF2-40B4-BE49-F238E27FC236}">
              <a16:creationId xmlns:a16="http://schemas.microsoft.com/office/drawing/2014/main" id="{00000000-0008-0000-0E00-000006000000}"/>
            </a:ext>
          </a:extLst>
        </xdr:cNvPr>
        <xdr:cNvSpPr txBox="1"/>
      </xdr:nvSpPr>
      <xdr:spPr>
        <a:xfrm>
          <a:off x="5760728" y="33129"/>
          <a:ext cx="680676"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2</xdr:col>
      <xdr:colOff>4146488</xdr:colOff>
      <xdr:row>0</xdr:row>
      <xdr:rowOff>26779</xdr:rowOff>
    </xdr:from>
    <xdr:to>
      <xdr:col>2</xdr:col>
      <xdr:colOff>4657297</xdr:colOff>
      <xdr:row>1</xdr:row>
      <xdr:rowOff>130988</xdr:rowOff>
    </xdr:to>
    <xdr:sp macro="" textlink="">
      <xdr:nvSpPr>
        <xdr:cNvPr id="7" name="CaixaDeTexto 12">
          <a:hlinkClick xmlns:r="http://schemas.openxmlformats.org/officeDocument/2006/relationships" r:id="rId7"/>
          <a:extLst>
            <a:ext uri="{FF2B5EF4-FFF2-40B4-BE49-F238E27FC236}">
              <a16:creationId xmlns:a16="http://schemas.microsoft.com/office/drawing/2014/main" id="{00000000-0008-0000-0E00-000007000000}"/>
            </a:ext>
          </a:extLst>
        </xdr:cNvPr>
        <xdr:cNvSpPr txBox="1"/>
      </xdr:nvSpPr>
      <xdr:spPr>
        <a:xfrm>
          <a:off x="6757442" y="33129"/>
          <a:ext cx="523509"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1</xdr:col>
      <xdr:colOff>704036</xdr:colOff>
      <xdr:row>0</xdr:row>
      <xdr:rowOff>26779</xdr:rowOff>
    </xdr:from>
    <xdr:to>
      <xdr:col>1</xdr:col>
      <xdr:colOff>1495573</xdr:colOff>
      <xdr:row>1</xdr:row>
      <xdr:rowOff>130988</xdr:rowOff>
    </xdr:to>
    <xdr:sp macro="" textlink="">
      <xdr:nvSpPr>
        <xdr:cNvPr id="9" name="CaixaDeTexto 8">
          <a:hlinkClick xmlns:r="http://schemas.openxmlformats.org/officeDocument/2006/relationships" r:id="rId8"/>
          <a:extLst>
            <a:ext uri="{FF2B5EF4-FFF2-40B4-BE49-F238E27FC236}">
              <a16:creationId xmlns:a16="http://schemas.microsoft.com/office/drawing/2014/main" id="{00000000-0008-0000-0E00-000009000000}"/>
            </a:ext>
          </a:extLst>
        </xdr:cNvPr>
        <xdr:cNvSpPr txBox="1"/>
      </xdr:nvSpPr>
      <xdr:spPr>
        <a:xfrm>
          <a:off x="1283819" y="33129"/>
          <a:ext cx="785187"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xdr:from>
      <xdr:col>2</xdr:col>
      <xdr:colOff>4810125</xdr:colOff>
      <xdr:row>0</xdr:row>
      <xdr:rowOff>19050</xdr:rowOff>
    </xdr:from>
    <xdr:to>
      <xdr:col>3</xdr:col>
      <xdr:colOff>714375</xdr:colOff>
      <xdr:row>1</xdr:row>
      <xdr:rowOff>123825</xdr:rowOff>
    </xdr:to>
    <xdr:sp macro="" textlink="">
      <xdr:nvSpPr>
        <xdr:cNvPr id="27" name="TextBox 14">
          <a:hlinkClick xmlns:r="http://schemas.openxmlformats.org/officeDocument/2006/relationships" r:id="rId9"/>
          <a:extLst>
            <a:ext uri="{FF2B5EF4-FFF2-40B4-BE49-F238E27FC236}">
              <a16:creationId xmlns:a16="http://schemas.microsoft.com/office/drawing/2014/main" id="{00000000-0008-0000-0E00-00001B000000}"/>
            </a:ext>
            <a:ext uri="{147F2762-F138-4A5C-976F-8EAC2B608ADB}">
              <a16:predDERef xmlns:a16="http://schemas.microsoft.com/office/drawing/2014/main" pred="{8CD3BFE7-14FF-4528-AF33-6E8FBA4F9A4A}"/>
            </a:ext>
          </a:extLst>
        </xdr:cNvPr>
        <xdr:cNvSpPr txBox="1"/>
      </xdr:nvSpPr>
      <xdr:spPr>
        <a:xfrm>
          <a:off x="7429500" y="19050"/>
          <a:ext cx="800100" cy="276225"/>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oneCell">
    <xdr:from>
      <xdr:col>3</xdr:col>
      <xdr:colOff>1009650</xdr:colOff>
      <xdr:row>0</xdr:row>
      <xdr:rowOff>38100</xdr:rowOff>
    </xdr:from>
    <xdr:to>
      <xdr:col>3</xdr:col>
      <xdr:colOff>1571621</xdr:colOff>
      <xdr:row>1</xdr:row>
      <xdr:rowOff>161781</xdr:rowOff>
    </xdr:to>
    <xdr:pic>
      <xdr:nvPicPr>
        <xdr:cNvPr id="35" name="Picture 15">
          <a:hlinkClick xmlns:r="http://schemas.openxmlformats.org/officeDocument/2006/relationships" r:id="rId10"/>
          <a:extLst>
            <a:ext uri="{FF2B5EF4-FFF2-40B4-BE49-F238E27FC236}">
              <a16:creationId xmlns:a16="http://schemas.microsoft.com/office/drawing/2014/main" id="{00000000-0008-0000-0E00-000023000000}"/>
            </a:ext>
            <a:ext uri="{147F2762-F138-4A5C-976F-8EAC2B608ADB}">
              <a16:predDERef xmlns:a16="http://schemas.microsoft.com/office/drawing/2014/main" pred="{B6784EA8-51A4-48A3-9F24-63882E980451}"/>
            </a:ext>
          </a:extLst>
        </xdr:cNvPr>
        <xdr:cNvPicPr preferRelativeResize="0">
          <a:picLocks/>
        </xdr:cNvPicPr>
      </xdr:nvPicPr>
      <xdr:blipFill>
        <a:blip xmlns:r="http://schemas.openxmlformats.org/officeDocument/2006/relationships" r:embed="rId11"/>
        <a:stretch>
          <a:fillRect/>
        </a:stretch>
      </xdr:blipFill>
      <xdr:spPr>
        <a:xfrm flipH="1">
          <a:off x="8524875" y="38100"/>
          <a:ext cx="561971" cy="304656"/>
        </a:xfrm>
        <a:prstGeom prst="rect">
          <a:avLst/>
        </a:prstGeom>
      </xdr:spPr>
    </xdr:pic>
    <xdr:clientData/>
  </xdr:twoCellAnchor>
  <xdr:twoCellAnchor editAs="oneCell">
    <xdr:from>
      <xdr:col>3</xdr:col>
      <xdr:colOff>1600200</xdr:colOff>
      <xdr:row>0</xdr:row>
      <xdr:rowOff>38100</xdr:rowOff>
    </xdr:from>
    <xdr:to>
      <xdr:col>3</xdr:col>
      <xdr:colOff>2157620</xdr:colOff>
      <xdr:row>1</xdr:row>
      <xdr:rowOff>161781</xdr:rowOff>
    </xdr:to>
    <xdr:pic>
      <xdr:nvPicPr>
        <xdr:cNvPr id="48" name="Picture 16">
          <a:hlinkClick xmlns:r="http://schemas.openxmlformats.org/officeDocument/2006/relationships" r:id="rId12"/>
          <a:extLst>
            <a:ext uri="{FF2B5EF4-FFF2-40B4-BE49-F238E27FC236}">
              <a16:creationId xmlns:a16="http://schemas.microsoft.com/office/drawing/2014/main" id="{00000000-0008-0000-0E00-000030000000}"/>
            </a:ext>
            <a:ext uri="{147F2762-F138-4A5C-976F-8EAC2B608ADB}">
              <a16:predDERef xmlns:a16="http://schemas.microsoft.com/office/drawing/2014/main" pred="{4FAB0469-9A97-4090-B4E1-4AACF2DC4EFE}"/>
            </a:ext>
          </a:extLst>
        </xdr:cNvPr>
        <xdr:cNvPicPr preferRelativeResize="0">
          <a:picLocks/>
        </xdr:cNvPicPr>
      </xdr:nvPicPr>
      <xdr:blipFill>
        <a:blip xmlns:r="http://schemas.openxmlformats.org/officeDocument/2006/relationships" r:embed="rId11"/>
        <a:stretch>
          <a:fillRect/>
        </a:stretch>
      </xdr:blipFill>
      <xdr:spPr>
        <a:xfrm rot="10800000" flipH="1">
          <a:off x="9115425" y="38100"/>
          <a:ext cx="557420" cy="3046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607482</xdr:colOff>
      <xdr:row>57</xdr:row>
      <xdr:rowOff>36285</xdr:rowOff>
    </xdr:from>
    <xdr:to>
      <xdr:col>6</xdr:col>
      <xdr:colOff>1623786</xdr:colOff>
      <xdr:row>75</xdr:row>
      <xdr:rowOff>-1</xdr:rowOff>
    </xdr:to>
    <xdr:graphicFrame macro="">
      <xdr:nvGraphicFramePr>
        <xdr:cNvPr id="29" name="Gráfico 17">
          <a:extLst>
            <a:ext uri="{FF2B5EF4-FFF2-40B4-BE49-F238E27FC236}">
              <a16:creationId xmlns:a16="http://schemas.microsoft.com/office/drawing/2014/main" id="{00000000-0008-0000-0F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103911</xdr:colOff>
      <xdr:row>2</xdr:row>
      <xdr:rowOff>134505</xdr:rowOff>
    </xdr:from>
    <xdr:to>
      <xdr:col>1</xdr:col>
      <xdr:colOff>673966</xdr:colOff>
      <xdr:row>5</xdr:row>
      <xdr:rowOff>25400</xdr:rowOff>
    </xdr:to>
    <xdr:pic>
      <xdr:nvPicPr>
        <xdr:cNvPr id="2" name="Picture 1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xdr:row>
      <xdr:rowOff>11722</xdr:rowOff>
    </xdr:from>
    <xdr:to>
      <xdr:col>7</xdr:col>
      <xdr:colOff>868825</xdr:colOff>
      <xdr:row>44</xdr:row>
      <xdr:rowOff>3174</xdr:rowOff>
    </xdr:to>
    <xdr:graphicFrame macro="">
      <xdr:nvGraphicFramePr>
        <xdr:cNvPr id="31" name="Gráfico 2">
          <a:extLst>
            <a:ext uri="{FF2B5EF4-FFF2-40B4-BE49-F238E27FC236}">
              <a16:creationId xmlns:a16="http://schemas.microsoft.com/office/drawing/2014/main" id="{00000000-0008-0000-0F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307</xdr:row>
      <xdr:rowOff>44442</xdr:rowOff>
    </xdr:from>
    <xdr:to>
      <xdr:col>7</xdr:col>
      <xdr:colOff>849775</xdr:colOff>
      <xdr:row>328</xdr:row>
      <xdr:rowOff>47625</xdr:rowOff>
    </xdr:to>
    <xdr:graphicFrame macro="">
      <xdr:nvGraphicFramePr>
        <xdr:cNvPr id="17" name="Gráfico 3">
          <a:extLst>
            <a:ext uri="{FF2B5EF4-FFF2-40B4-BE49-F238E27FC236}">
              <a16:creationId xmlns:a16="http://schemas.microsoft.com/office/drawing/2014/main" id="{00000000-0008-0000-0F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329</xdr:row>
      <xdr:rowOff>163600</xdr:rowOff>
    </xdr:from>
    <xdr:to>
      <xdr:col>6</xdr:col>
      <xdr:colOff>1439825</xdr:colOff>
      <xdr:row>347</xdr:row>
      <xdr:rowOff>0</xdr:rowOff>
    </xdr:to>
    <xdr:graphicFrame macro="">
      <xdr:nvGraphicFramePr>
        <xdr:cNvPr id="33" name="Gráfico 6">
          <a:extLst>
            <a:ext uri="{FF2B5EF4-FFF2-40B4-BE49-F238E27FC236}">
              <a16:creationId xmlns:a16="http://schemas.microsoft.com/office/drawing/2014/main" id="{00000000-0008-0000-0F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264</xdr:colOff>
      <xdr:row>438</xdr:row>
      <xdr:rowOff>35983</xdr:rowOff>
    </xdr:from>
    <xdr:to>
      <xdr:col>8</xdr:col>
      <xdr:colOff>848518</xdr:colOff>
      <xdr:row>464</xdr:row>
      <xdr:rowOff>0</xdr:rowOff>
    </xdr:to>
    <xdr:graphicFrame macro="">
      <xdr:nvGraphicFramePr>
        <xdr:cNvPr id="12" name="Gráfico 4">
          <a:extLst>
            <a:ext uri="{FF2B5EF4-FFF2-40B4-BE49-F238E27FC236}">
              <a16:creationId xmlns:a16="http://schemas.microsoft.com/office/drawing/2014/main"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398</xdr:row>
      <xdr:rowOff>19049</xdr:rowOff>
    </xdr:from>
    <xdr:to>
      <xdr:col>8</xdr:col>
      <xdr:colOff>0</xdr:colOff>
      <xdr:row>419</xdr:row>
      <xdr:rowOff>0</xdr:rowOff>
    </xdr:to>
    <xdr:graphicFrame macro="">
      <xdr:nvGraphicFramePr>
        <xdr:cNvPr id="16" name="Gráfico 29">
          <a:extLst>
            <a:ext uri="{FF2B5EF4-FFF2-40B4-BE49-F238E27FC236}">
              <a16:creationId xmlns:a16="http://schemas.microsoft.com/office/drawing/2014/main" id="{00000000-0008-0000-0F00-000010000000}"/>
            </a:ext>
            <a:ext uri="{147F2762-F138-4A5C-976F-8EAC2B608ADB}">
              <a16:predDERef xmlns:a16="http://schemas.microsoft.com/office/drawing/2014/main" pred="{817034AA-A92A-4372-B916-7D9A3FB7E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685800</xdr:colOff>
      <xdr:row>722</xdr:row>
      <xdr:rowOff>0</xdr:rowOff>
    </xdr:from>
    <xdr:to>
      <xdr:col>9</xdr:col>
      <xdr:colOff>1</xdr:colOff>
      <xdr:row>738</xdr:row>
      <xdr:rowOff>0</xdr:rowOff>
    </xdr:to>
    <xdr:graphicFrame macro="">
      <xdr:nvGraphicFramePr>
        <xdr:cNvPr id="13" name="Gráfico 34">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739</xdr:row>
      <xdr:rowOff>1</xdr:rowOff>
    </xdr:from>
    <xdr:to>
      <xdr:col>5</xdr:col>
      <xdr:colOff>312850</xdr:colOff>
      <xdr:row>756</xdr:row>
      <xdr:rowOff>0</xdr:rowOff>
    </xdr:to>
    <xdr:graphicFrame macro="">
      <xdr:nvGraphicFramePr>
        <xdr:cNvPr id="10" name="Gráfico 9">
          <a:extLst>
            <a:ext uri="{FF2B5EF4-FFF2-40B4-BE49-F238E27FC236}">
              <a16:creationId xmlns:a16="http://schemas.microsoft.com/office/drawing/2014/main" id="{00000000-0008-0000-0F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711200</xdr:colOff>
      <xdr:row>739</xdr:row>
      <xdr:rowOff>1</xdr:rowOff>
    </xdr:from>
    <xdr:to>
      <xdr:col>9</xdr:col>
      <xdr:colOff>0</xdr:colOff>
      <xdr:row>756</xdr:row>
      <xdr:rowOff>2</xdr:rowOff>
    </xdr:to>
    <xdr:graphicFrame macro="">
      <xdr:nvGraphicFramePr>
        <xdr:cNvPr id="14" name="Gráfico 13">
          <a:extLst>
            <a:ext uri="{FF2B5EF4-FFF2-40B4-BE49-F238E27FC236}">
              <a16:creationId xmlns:a16="http://schemas.microsoft.com/office/drawing/2014/main" id="{00000000-0008-0000-0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607482</xdr:colOff>
      <xdr:row>53</xdr:row>
      <xdr:rowOff>0</xdr:rowOff>
    </xdr:from>
    <xdr:to>
      <xdr:col>7</xdr:col>
      <xdr:colOff>787400</xdr:colOff>
      <xdr:row>75</xdr:row>
      <xdr:rowOff>0</xdr:rowOff>
    </xdr:to>
    <xdr:graphicFrame macro="">
      <xdr:nvGraphicFramePr>
        <xdr:cNvPr id="18" name="Gráfico 17">
          <a:extLst>
            <a:ext uri="{FF2B5EF4-FFF2-40B4-BE49-F238E27FC236}">
              <a16:creationId xmlns:a16="http://schemas.microsoft.com/office/drawing/2014/main" id="{00000000-0008-0000-0F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466</xdr:row>
      <xdr:rowOff>15875</xdr:rowOff>
    </xdr:from>
    <xdr:to>
      <xdr:col>8</xdr:col>
      <xdr:colOff>840625</xdr:colOff>
      <xdr:row>488</xdr:row>
      <xdr:rowOff>45508</xdr:rowOff>
    </xdr:to>
    <xdr:graphicFrame macro="">
      <xdr:nvGraphicFramePr>
        <xdr:cNvPr id="4" name="Gráfico 18">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518</xdr:row>
      <xdr:rowOff>149225</xdr:rowOff>
    </xdr:from>
    <xdr:to>
      <xdr:col>4</xdr:col>
      <xdr:colOff>685800</xdr:colOff>
      <xdr:row>534</xdr:row>
      <xdr:rowOff>0</xdr:rowOff>
    </xdr:to>
    <xdr:graphicFrame macro="">
      <xdr:nvGraphicFramePr>
        <xdr:cNvPr id="41" name="Gráfico 21">
          <a:extLst>
            <a:ext uri="{FF2B5EF4-FFF2-40B4-BE49-F238E27FC236}">
              <a16:creationId xmlns:a16="http://schemas.microsoft.com/office/drawing/2014/main" id="{00000000-0008-0000-0F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0</xdr:colOff>
      <xdr:row>519</xdr:row>
      <xdr:rowOff>0</xdr:rowOff>
    </xdr:from>
    <xdr:to>
      <xdr:col>8</xdr:col>
      <xdr:colOff>304800</xdr:colOff>
      <xdr:row>534</xdr:row>
      <xdr:rowOff>31750</xdr:rowOff>
    </xdr:to>
    <xdr:graphicFrame macro="">
      <xdr:nvGraphicFramePr>
        <xdr:cNvPr id="49174" name="Gráfico 39">
          <a:extLst>
            <a:ext uri="{FF2B5EF4-FFF2-40B4-BE49-F238E27FC236}">
              <a16:creationId xmlns:a16="http://schemas.microsoft.com/office/drawing/2014/main" id="{00000000-0008-0000-0F00-000016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722</xdr:row>
      <xdr:rowOff>0</xdr:rowOff>
    </xdr:from>
    <xdr:to>
      <xdr:col>5</xdr:col>
      <xdr:colOff>323561</xdr:colOff>
      <xdr:row>737</xdr:row>
      <xdr:rowOff>172316</xdr:rowOff>
    </xdr:to>
    <xdr:graphicFrame macro="">
      <xdr:nvGraphicFramePr>
        <xdr:cNvPr id="28" name="Gráfico 27">
          <a:extLst>
            <a:ext uri="{FF2B5EF4-FFF2-40B4-BE49-F238E27FC236}">
              <a16:creationId xmlns:a16="http://schemas.microsoft.com/office/drawing/2014/main" id="{00000000-0008-0000-0F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4</xdr:col>
      <xdr:colOff>362840</xdr:colOff>
      <xdr:row>0</xdr:row>
      <xdr:rowOff>46401</xdr:rowOff>
    </xdr:from>
    <xdr:to>
      <xdr:col>5</xdr:col>
      <xdr:colOff>369268</xdr:colOff>
      <xdr:row>1</xdr:row>
      <xdr:rowOff>142849</xdr:rowOff>
    </xdr:to>
    <xdr:sp macro="" textlink="">
      <xdr:nvSpPr>
        <xdr:cNvPr id="49167" name="CaixaDeTexto 8">
          <a:hlinkClick xmlns:r="http://schemas.openxmlformats.org/officeDocument/2006/relationships" r:id="rId16"/>
          <a:extLst>
            <a:ext uri="{FF2B5EF4-FFF2-40B4-BE49-F238E27FC236}">
              <a16:creationId xmlns:a16="http://schemas.microsoft.com/office/drawing/2014/main" id="{00000000-0008-0000-0F00-00000FC00000}"/>
            </a:ext>
          </a:extLst>
        </xdr:cNvPr>
        <xdr:cNvSpPr txBox="1"/>
      </xdr:nvSpPr>
      <xdr:spPr>
        <a:xfrm>
          <a:off x="4658615" y="52751"/>
          <a:ext cx="1244678" cy="2615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3</xdr:col>
      <xdr:colOff>297208</xdr:colOff>
      <xdr:row>0</xdr:row>
      <xdr:rowOff>46401</xdr:rowOff>
    </xdr:from>
    <xdr:to>
      <xdr:col>3</xdr:col>
      <xdr:colOff>1122994</xdr:colOff>
      <xdr:row>1</xdr:row>
      <xdr:rowOff>142849</xdr:rowOff>
    </xdr:to>
    <xdr:sp macro="" textlink="">
      <xdr:nvSpPr>
        <xdr:cNvPr id="49166" name="CaixaDeTexto 9">
          <a:hlinkClick xmlns:r="http://schemas.openxmlformats.org/officeDocument/2006/relationships" r:id="rId17"/>
          <a:extLst>
            <a:ext uri="{FF2B5EF4-FFF2-40B4-BE49-F238E27FC236}">
              <a16:creationId xmlns:a16="http://schemas.microsoft.com/office/drawing/2014/main" id="{00000000-0008-0000-0F00-00000EC00000}"/>
            </a:ext>
          </a:extLst>
        </xdr:cNvPr>
        <xdr:cNvSpPr txBox="1"/>
      </xdr:nvSpPr>
      <xdr:spPr>
        <a:xfrm>
          <a:off x="3354733" y="52751"/>
          <a:ext cx="825786" cy="2615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5</xdr:col>
      <xdr:colOff>793742</xdr:colOff>
      <xdr:row>0</xdr:row>
      <xdr:rowOff>46401</xdr:rowOff>
    </xdr:from>
    <xdr:to>
      <xdr:col>6</xdr:col>
      <xdr:colOff>487982</xdr:colOff>
      <xdr:row>1</xdr:row>
      <xdr:rowOff>142849</xdr:rowOff>
    </xdr:to>
    <xdr:sp macro="" textlink="">
      <xdr:nvSpPr>
        <xdr:cNvPr id="49168" name="CaixaDeTexto 10">
          <a:hlinkClick xmlns:r="http://schemas.openxmlformats.org/officeDocument/2006/relationships" r:id="rId18"/>
          <a:extLst>
            <a:ext uri="{FF2B5EF4-FFF2-40B4-BE49-F238E27FC236}">
              <a16:creationId xmlns:a16="http://schemas.microsoft.com/office/drawing/2014/main" id="{00000000-0008-0000-0F00-000010C00000}"/>
            </a:ext>
          </a:extLst>
        </xdr:cNvPr>
        <xdr:cNvSpPr txBox="1"/>
      </xdr:nvSpPr>
      <xdr:spPr>
        <a:xfrm>
          <a:off x="6321417" y="52751"/>
          <a:ext cx="932490" cy="2615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absolute">
    <xdr:from>
      <xdr:col>6</xdr:col>
      <xdr:colOff>906106</xdr:colOff>
      <xdr:row>0</xdr:row>
      <xdr:rowOff>46401</xdr:rowOff>
    </xdr:from>
    <xdr:to>
      <xdr:col>7</xdr:col>
      <xdr:colOff>142010</xdr:colOff>
      <xdr:row>1</xdr:row>
      <xdr:rowOff>142849</xdr:rowOff>
    </xdr:to>
    <xdr:sp macro="" textlink="">
      <xdr:nvSpPr>
        <xdr:cNvPr id="49169" name="CaixaDeTexto 11">
          <a:hlinkClick xmlns:r="http://schemas.openxmlformats.org/officeDocument/2006/relationships" r:id="rId19"/>
          <a:extLst>
            <a:ext uri="{FF2B5EF4-FFF2-40B4-BE49-F238E27FC236}">
              <a16:creationId xmlns:a16="http://schemas.microsoft.com/office/drawing/2014/main" id="{00000000-0008-0000-0F00-000011C00000}"/>
            </a:ext>
          </a:extLst>
        </xdr:cNvPr>
        <xdr:cNvSpPr txBox="1"/>
      </xdr:nvSpPr>
      <xdr:spPr>
        <a:xfrm>
          <a:off x="7672031" y="52751"/>
          <a:ext cx="842454" cy="2615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7</xdr:col>
      <xdr:colOff>639156</xdr:colOff>
      <xdr:row>0</xdr:row>
      <xdr:rowOff>46401</xdr:rowOff>
    </xdr:from>
    <xdr:to>
      <xdr:col>7</xdr:col>
      <xdr:colOff>1200583</xdr:colOff>
      <xdr:row>1</xdr:row>
      <xdr:rowOff>142849</xdr:rowOff>
    </xdr:to>
    <xdr:sp macro="" textlink="">
      <xdr:nvSpPr>
        <xdr:cNvPr id="49170" name="CaixaDeTexto 12">
          <a:hlinkClick xmlns:r="http://schemas.openxmlformats.org/officeDocument/2006/relationships" r:id="rId20"/>
          <a:extLst>
            <a:ext uri="{FF2B5EF4-FFF2-40B4-BE49-F238E27FC236}">
              <a16:creationId xmlns:a16="http://schemas.microsoft.com/office/drawing/2014/main" id="{00000000-0008-0000-0F00-000012C00000}"/>
            </a:ext>
          </a:extLst>
        </xdr:cNvPr>
        <xdr:cNvSpPr txBox="1"/>
      </xdr:nvSpPr>
      <xdr:spPr>
        <a:xfrm>
          <a:off x="9011631" y="52751"/>
          <a:ext cx="561427" cy="2615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8</xdr:col>
      <xdr:colOff>380457</xdr:colOff>
      <xdr:row>0</xdr:row>
      <xdr:rowOff>36876</xdr:rowOff>
    </xdr:from>
    <xdr:to>
      <xdr:col>8</xdr:col>
      <xdr:colOff>1401319</xdr:colOff>
      <xdr:row>1</xdr:row>
      <xdr:rowOff>133324</xdr:rowOff>
    </xdr:to>
    <xdr:sp macro="" textlink="">
      <xdr:nvSpPr>
        <xdr:cNvPr id="49171" name="CaixaDeTexto 13">
          <a:hlinkClick xmlns:r="http://schemas.openxmlformats.org/officeDocument/2006/relationships" r:id="rId21"/>
          <a:extLst>
            <a:ext uri="{FF2B5EF4-FFF2-40B4-BE49-F238E27FC236}">
              <a16:creationId xmlns:a16="http://schemas.microsoft.com/office/drawing/2014/main" id="{00000000-0008-0000-0F00-000013C00000}"/>
            </a:ext>
          </a:extLst>
        </xdr:cNvPr>
        <xdr:cNvSpPr txBox="1"/>
      </xdr:nvSpPr>
      <xdr:spPr>
        <a:xfrm>
          <a:off x="10667457" y="36876"/>
          <a:ext cx="1017687" cy="277423"/>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2</xdr:col>
      <xdr:colOff>49039</xdr:colOff>
      <xdr:row>0</xdr:row>
      <xdr:rowOff>46401</xdr:rowOff>
    </xdr:from>
    <xdr:to>
      <xdr:col>2</xdr:col>
      <xdr:colOff>1057362</xdr:colOff>
      <xdr:row>1</xdr:row>
      <xdr:rowOff>142849</xdr:rowOff>
    </xdr:to>
    <xdr:sp macro="" textlink="">
      <xdr:nvSpPr>
        <xdr:cNvPr id="49165" name="CaixaDeTexto 15">
          <a:hlinkClick xmlns:r="http://schemas.openxmlformats.org/officeDocument/2006/relationships" r:id="rId22"/>
          <a:extLst>
            <a:ext uri="{FF2B5EF4-FFF2-40B4-BE49-F238E27FC236}">
              <a16:creationId xmlns:a16="http://schemas.microsoft.com/office/drawing/2014/main" id="{00000000-0008-0000-0F00-00000DC00000}"/>
            </a:ext>
          </a:extLst>
        </xdr:cNvPr>
        <xdr:cNvSpPr txBox="1"/>
      </xdr:nvSpPr>
      <xdr:spPr>
        <a:xfrm>
          <a:off x="1868314" y="52751"/>
          <a:ext cx="1008323" cy="2615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absolute">
    <xdr:from>
      <xdr:col>0</xdr:col>
      <xdr:colOff>10586</xdr:colOff>
      <xdr:row>0</xdr:row>
      <xdr:rowOff>64010</xdr:rowOff>
    </xdr:from>
    <xdr:to>
      <xdr:col>0</xdr:col>
      <xdr:colOff>552450</xdr:colOff>
      <xdr:row>1</xdr:row>
      <xdr:rowOff>131589</xdr:rowOff>
    </xdr:to>
    <xdr:sp macro="" textlink="">
      <xdr:nvSpPr>
        <xdr:cNvPr id="3" name="CaixaDeTexto 14">
          <a:hlinkClick xmlns:r="http://schemas.openxmlformats.org/officeDocument/2006/relationships" r:id="rId23"/>
          <a:extLst>
            <a:ext uri="{FF2B5EF4-FFF2-40B4-BE49-F238E27FC236}">
              <a16:creationId xmlns:a16="http://schemas.microsoft.com/office/drawing/2014/main" id="{00000000-0008-0000-0F00-000003000000}"/>
            </a:ext>
            <a:ext uri="{147F2762-F138-4A5C-976F-8EAC2B608ADB}">
              <a16:predDERef xmlns:a16="http://schemas.microsoft.com/office/drawing/2014/main" pred="{00000000-0008-0000-0F00-00000DC00000}"/>
            </a:ext>
          </a:extLst>
        </xdr:cNvPr>
        <xdr:cNvSpPr txBox="1"/>
      </xdr:nvSpPr>
      <xdr:spPr>
        <a:xfrm>
          <a:off x="7411" y="67185"/>
          <a:ext cx="545039" cy="245379"/>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absolute">
    <xdr:from>
      <xdr:col>9</xdr:col>
      <xdr:colOff>0</xdr:colOff>
      <xdr:row>0</xdr:row>
      <xdr:rowOff>38101</xdr:rowOff>
    </xdr:from>
    <xdr:to>
      <xdr:col>9</xdr:col>
      <xdr:colOff>565146</xdr:colOff>
      <xdr:row>1</xdr:row>
      <xdr:rowOff>164957</xdr:rowOff>
    </xdr:to>
    <xdr:pic>
      <xdr:nvPicPr>
        <xdr:cNvPr id="7" name="Imagem 6">
          <a:hlinkClick xmlns:r="http://schemas.openxmlformats.org/officeDocument/2006/relationships" r:id="rId20"/>
          <a:extLst>
            <a:ext uri="{FF2B5EF4-FFF2-40B4-BE49-F238E27FC236}">
              <a16:creationId xmlns:a16="http://schemas.microsoft.com/office/drawing/2014/main" id="{00000000-0008-0000-0F00-000007000000}"/>
            </a:ext>
          </a:extLst>
        </xdr:cNvPr>
        <xdr:cNvPicPr preferRelativeResize="0">
          <a:picLocks/>
        </xdr:cNvPicPr>
      </xdr:nvPicPr>
      <xdr:blipFill>
        <a:blip xmlns:r="http://schemas.openxmlformats.org/officeDocument/2006/relationships" r:embed="rId24"/>
        <a:stretch>
          <a:fillRect/>
        </a:stretch>
      </xdr:blipFill>
      <xdr:spPr>
        <a:xfrm flipH="1">
          <a:off x="12068175" y="38101"/>
          <a:ext cx="561971" cy="304656"/>
        </a:xfrm>
        <a:prstGeom prst="rect">
          <a:avLst/>
        </a:prstGeom>
      </xdr:spPr>
    </xdr:pic>
    <xdr:clientData/>
  </xdr:twoCellAnchor>
  <xdr:twoCellAnchor editAs="absolute">
    <xdr:from>
      <xdr:col>9</xdr:col>
      <xdr:colOff>578493</xdr:colOff>
      <xdr:row>0</xdr:row>
      <xdr:rowOff>38100</xdr:rowOff>
    </xdr:from>
    <xdr:to>
      <xdr:col>10</xdr:col>
      <xdr:colOff>542188</xdr:colOff>
      <xdr:row>1</xdr:row>
      <xdr:rowOff>164956</xdr:rowOff>
    </xdr:to>
    <xdr:pic>
      <xdr:nvPicPr>
        <xdr:cNvPr id="8" name="Imagem 7">
          <a:hlinkClick xmlns:r="http://schemas.openxmlformats.org/officeDocument/2006/relationships" r:id="rId21"/>
          <a:extLst>
            <a:ext uri="{FF2B5EF4-FFF2-40B4-BE49-F238E27FC236}">
              <a16:creationId xmlns:a16="http://schemas.microsoft.com/office/drawing/2014/main" id="{00000000-0008-0000-0F00-000008000000}"/>
            </a:ext>
          </a:extLst>
        </xdr:cNvPr>
        <xdr:cNvPicPr preferRelativeResize="0">
          <a:picLocks/>
        </xdr:cNvPicPr>
      </xdr:nvPicPr>
      <xdr:blipFill>
        <a:blip xmlns:r="http://schemas.openxmlformats.org/officeDocument/2006/relationships" r:embed="rId24"/>
        <a:stretch>
          <a:fillRect/>
        </a:stretch>
      </xdr:blipFill>
      <xdr:spPr>
        <a:xfrm rot="10800000" flipH="1">
          <a:off x="12656193" y="38100"/>
          <a:ext cx="566945" cy="3046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673966</xdr:colOff>
      <xdr:row>5</xdr:row>
      <xdr:rowOff>25400</xdr:rowOff>
    </xdr:to>
    <xdr:pic>
      <xdr:nvPicPr>
        <xdr:cNvPr id="2" name="Picture 1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16565</xdr:colOff>
      <xdr:row>0</xdr:row>
      <xdr:rowOff>48027</xdr:rowOff>
    </xdr:from>
    <xdr:to>
      <xdr:col>0</xdr:col>
      <xdr:colOff>571500</xdr:colOff>
      <xdr:row>1</xdr:row>
      <xdr:rowOff>98277</xdr:rowOff>
    </xdr:to>
    <xdr:sp macro="" textlink="">
      <xdr:nvSpPr>
        <xdr:cNvPr id="39" name="CaixaDeTexto 14">
          <a:hlinkClick xmlns:r="http://schemas.openxmlformats.org/officeDocument/2006/relationships" r:id="rId2"/>
          <a:extLst>
            <a:ext uri="{FF2B5EF4-FFF2-40B4-BE49-F238E27FC236}">
              <a16:creationId xmlns:a16="http://schemas.microsoft.com/office/drawing/2014/main" id="{00000000-0008-0000-1000-000027000000}"/>
            </a:ext>
          </a:extLst>
        </xdr:cNvPr>
        <xdr:cNvSpPr txBox="1"/>
      </xdr:nvSpPr>
      <xdr:spPr>
        <a:xfrm>
          <a:off x="16565" y="48027"/>
          <a:ext cx="554935" cy="224185"/>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absolute">
    <xdr:from>
      <xdr:col>1</xdr:col>
      <xdr:colOff>2018452</xdr:colOff>
      <xdr:row>0</xdr:row>
      <xdr:rowOff>47760</xdr:rowOff>
    </xdr:from>
    <xdr:to>
      <xdr:col>1</xdr:col>
      <xdr:colOff>3012311</xdr:colOff>
      <xdr:row>1</xdr:row>
      <xdr:rowOff>144376</xdr:rowOff>
    </xdr:to>
    <xdr:sp macro="" textlink="">
      <xdr:nvSpPr>
        <xdr:cNvPr id="3" name="CaixaDeTexto 8">
          <a:hlinkClick xmlns:r="http://schemas.openxmlformats.org/officeDocument/2006/relationships" r:id="rId3"/>
          <a:extLst>
            <a:ext uri="{FF2B5EF4-FFF2-40B4-BE49-F238E27FC236}">
              <a16:creationId xmlns:a16="http://schemas.microsoft.com/office/drawing/2014/main" id="{00000000-0008-0000-1000-000003000000}"/>
            </a:ext>
          </a:extLst>
        </xdr:cNvPr>
        <xdr:cNvSpPr txBox="1"/>
      </xdr:nvSpPr>
      <xdr:spPr>
        <a:xfrm>
          <a:off x="2598235" y="41410"/>
          <a:ext cx="993859" cy="270551"/>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1</xdr:col>
      <xdr:colOff>1142296</xdr:colOff>
      <xdr:row>0</xdr:row>
      <xdr:rowOff>47760</xdr:rowOff>
    </xdr:from>
    <xdr:to>
      <xdr:col>1</xdr:col>
      <xdr:colOff>1826999</xdr:colOff>
      <xdr:row>1</xdr:row>
      <xdr:rowOff>144376</xdr:rowOff>
    </xdr:to>
    <xdr:sp macro="" textlink="">
      <xdr:nvSpPr>
        <xdr:cNvPr id="4" name="CaixaDeTexto 9">
          <a:hlinkClick xmlns:r="http://schemas.openxmlformats.org/officeDocument/2006/relationships" r:id="rId4"/>
          <a:extLst>
            <a:ext uri="{FF2B5EF4-FFF2-40B4-BE49-F238E27FC236}">
              <a16:creationId xmlns:a16="http://schemas.microsoft.com/office/drawing/2014/main" id="{00000000-0008-0000-1000-000004000000}"/>
            </a:ext>
          </a:extLst>
        </xdr:cNvPr>
        <xdr:cNvSpPr txBox="1"/>
      </xdr:nvSpPr>
      <xdr:spPr>
        <a:xfrm>
          <a:off x="1722079" y="41410"/>
          <a:ext cx="684703" cy="270551"/>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1</xdr:col>
      <xdr:colOff>3210114</xdr:colOff>
      <xdr:row>0</xdr:row>
      <xdr:rowOff>47760</xdr:rowOff>
    </xdr:from>
    <xdr:to>
      <xdr:col>1</xdr:col>
      <xdr:colOff>3942418</xdr:colOff>
      <xdr:row>1</xdr:row>
      <xdr:rowOff>144376</xdr:rowOff>
    </xdr:to>
    <xdr:sp macro="" textlink="">
      <xdr:nvSpPr>
        <xdr:cNvPr id="5" name="CaixaDeTexto 10">
          <a:hlinkClick xmlns:r="http://schemas.openxmlformats.org/officeDocument/2006/relationships" r:id="rId5"/>
          <a:extLst>
            <a:ext uri="{FF2B5EF4-FFF2-40B4-BE49-F238E27FC236}">
              <a16:creationId xmlns:a16="http://schemas.microsoft.com/office/drawing/2014/main" id="{00000000-0008-0000-1000-000005000000}"/>
            </a:ext>
          </a:extLst>
        </xdr:cNvPr>
        <xdr:cNvSpPr txBox="1"/>
      </xdr:nvSpPr>
      <xdr:spPr>
        <a:xfrm>
          <a:off x="3783547" y="41410"/>
          <a:ext cx="738654" cy="270551"/>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absolute">
    <xdr:from>
      <xdr:col>2</xdr:col>
      <xdr:colOff>85608</xdr:colOff>
      <xdr:row>0</xdr:row>
      <xdr:rowOff>47760</xdr:rowOff>
    </xdr:from>
    <xdr:to>
      <xdr:col>2</xdr:col>
      <xdr:colOff>768907</xdr:colOff>
      <xdr:row>1</xdr:row>
      <xdr:rowOff>144376</xdr:rowOff>
    </xdr:to>
    <xdr:sp macro="" textlink="">
      <xdr:nvSpPr>
        <xdr:cNvPr id="6" name="CaixaDeTexto 11">
          <a:hlinkClick xmlns:r="http://schemas.openxmlformats.org/officeDocument/2006/relationships" r:id="rId6"/>
          <a:extLst>
            <a:ext uri="{FF2B5EF4-FFF2-40B4-BE49-F238E27FC236}">
              <a16:creationId xmlns:a16="http://schemas.microsoft.com/office/drawing/2014/main" id="{00000000-0008-0000-1000-000006000000}"/>
            </a:ext>
          </a:extLst>
        </xdr:cNvPr>
        <xdr:cNvSpPr txBox="1"/>
      </xdr:nvSpPr>
      <xdr:spPr>
        <a:xfrm>
          <a:off x="4713654" y="41410"/>
          <a:ext cx="676949" cy="270551"/>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2</xdr:col>
      <xdr:colOff>960360</xdr:colOff>
      <xdr:row>0</xdr:row>
      <xdr:rowOff>47760</xdr:rowOff>
    </xdr:from>
    <xdr:to>
      <xdr:col>2</xdr:col>
      <xdr:colOff>1483869</xdr:colOff>
      <xdr:row>1</xdr:row>
      <xdr:rowOff>144376</xdr:rowOff>
    </xdr:to>
    <xdr:sp macro="" textlink="">
      <xdr:nvSpPr>
        <xdr:cNvPr id="7" name="CaixaDeTexto 12">
          <a:hlinkClick xmlns:r="http://schemas.openxmlformats.org/officeDocument/2006/relationships" r:id="rId7"/>
          <a:extLst>
            <a:ext uri="{FF2B5EF4-FFF2-40B4-BE49-F238E27FC236}">
              <a16:creationId xmlns:a16="http://schemas.microsoft.com/office/drawing/2014/main" id="{00000000-0008-0000-1000-000007000000}"/>
            </a:ext>
          </a:extLst>
        </xdr:cNvPr>
        <xdr:cNvSpPr txBox="1"/>
      </xdr:nvSpPr>
      <xdr:spPr>
        <a:xfrm>
          <a:off x="5582056" y="41410"/>
          <a:ext cx="523509" cy="270551"/>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1675322</xdr:colOff>
      <xdr:row>0</xdr:row>
      <xdr:rowOff>47760</xdr:rowOff>
    </xdr:from>
    <xdr:to>
      <xdr:col>2</xdr:col>
      <xdr:colOff>2464904</xdr:colOff>
      <xdr:row>1</xdr:row>
      <xdr:rowOff>144376</xdr:rowOff>
    </xdr:to>
    <xdr:sp macro="" textlink="">
      <xdr:nvSpPr>
        <xdr:cNvPr id="8" name="CaixaDeTexto 13">
          <a:hlinkClick xmlns:r="http://schemas.openxmlformats.org/officeDocument/2006/relationships" r:id="rId8"/>
          <a:extLst>
            <a:ext uri="{FF2B5EF4-FFF2-40B4-BE49-F238E27FC236}">
              <a16:creationId xmlns:a16="http://schemas.microsoft.com/office/drawing/2014/main" id="{00000000-0008-0000-1000-000008000000}"/>
            </a:ext>
          </a:extLst>
        </xdr:cNvPr>
        <xdr:cNvSpPr txBox="1"/>
      </xdr:nvSpPr>
      <xdr:spPr>
        <a:xfrm>
          <a:off x="6297018" y="41410"/>
          <a:ext cx="789582" cy="270551"/>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159306</xdr:colOff>
      <xdr:row>0</xdr:row>
      <xdr:rowOff>47760</xdr:rowOff>
    </xdr:from>
    <xdr:to>
      <xdr:col>1</xdr:col>
      <xdr:colOff>950843</xdr:colOff>
      <xdr:row>1</xdr:row>
      <xdr:rowOff>144376</xdr:rowOff>
    </xdr:to>
    <xdr:sp macro="" textlink="">
      <xdr:nvSpPr>
        <xdr:cNvPr id="9" name="CaixaDeTexto 15">
          <a:hlinkClick xmlns:r="http://schemas.openxmlformats.org/officeDocument/2006/relationships" r:id="rId9"/>
          <a:extLst>
            <a:ext uri="{FF2B5EF4-FFF2-40B4-BE49-F238E27FC236}">
              <a16:creationId xmlns:a16="http://schemas.microsoft.com/office/drawing/2014/main" id="{00000000-0008-0000-1000-000009000000}"/>
            </a:ext>
          </a:extLst>
        </xdr:cNvPr>
        <xdr:cNvSpPr txBox="1"/>
      </xdr:nvSpPr>
      <xdr:spPr>
        <a:xfrm>
          <a:off x="745439" y="41410"/>
          <a:ext cx="785187" cy="270551"/>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oneCell">
    <xdr:from>
      <xdr:col>3</xdr:col>
      <xdr:colOff>66675</xdr:colOff>
      <xdr:row>0</xdr:row>
      <xdr:rowOff>38100</xdr:rowOff>
    </xdr:from>
    <xdr:to>
      <xdr:col>3</xdr:col>
      <xdr:colOff>622296</xdr:colOff>
      <xdr:row>1</xdr:row>
      <xdr:rowOff>164956</xdr:rowOff>
    </xdr:to>
    <xdr:pic>
      <xdr:nvPicPr>
        <xdr:cNvPr id="18" name="Picture 15">
          <a:hlinkClick xmlns:r="http://schemas.openxmlformats.org/officeDocument/2006/relationships" r:id="rId10"/>
          <a:extLst>
            <a:ext uri="{FF2B5EF4-FFF2-40B4-BE49-F238E27FC236}">
              <a16:creationId xmlns:a16="http://schemas.microsoft.com/office/drawing/2014/main" id="{00000000-0008-0000-1000-000012000000}"/>
            </a:ext>
            <a:ext uri="{147F2762-F138-4A5C-976F-8EAC2B608ADB}">
              <a16:predDERef xmlns:a16="http://schemas.microsoft.com/office/drawing/2014/main" pred="{76050CBF-B0C4-4FD8-A62C-52F3D0F2C70A}"/>
            </a:ext>
          </a:extLst>
        </xdr:cNvPr>
        <xdr:cNvPicPr preferRelativeResize="0">
          <a:picLocks/>
        </xdr:cNvPicPr>
      </xdr:nvPicPr>
      <xdr:blipFill>
        <a:blip xmlns:r="http://schemas.openxmlformats.org/officeDocument/2006/relationships" r:embed="rId11"/>
        <a:stretch>
          <a:fillRect/>
        </a:stretch>
      </xdr:blipFill>
      <xdr:spPr>
        <a:xfrm flipH="1">
          <a:off x="7724775" y="38100"/>
          <a:ext cx="561971" cy="304656"/>
        </a:xfrm>
        <a:prstGeom prst="rect">
          <a:avLst/>
        </a:prstGeom>
      </xdr:spPr>
    </xdr:pic>
    <xdr:clientData/>
  </xdr:twoCellAnchor>
  <xdr:twoCellAnchor editAs="oneCell">
    <xdr:from>
      <xdr:col>3</xdr:col>
      <xdr:colOff>647700</xdr:colOff>
      <xdr:row>0</xdr:row>
      <xdr:rowOff>38100</xdr:rowOff>
    </xdr:from>
    <xdr:to>
      <xdr:col>3</xdr:col>
      <xdr:colOff>1211470</xdr:colOff>
      <xdr:row>1</xdr:row>
      <xdr:rowOff>164956</xdr:rowOff>
    </xdr:to>
    <xdr:pic>
      <xdr:nvPicPr>
        <xdr:cNvPr id="23" name="Picture 16">
          <a:hlinkClick xmlns:r="http://schemas.openxmlformats.org/officeDocument/2006/relationships" r:id="rId12"/>
          <a:extLst>
            <a:ext uri="{FF2B5EF4-FFF2-40B4-BE49-F238E27FC236}">
              <a16:creationId xmlns:a16="http://schemas.microsoft.com/office/drawing/2014/main" id="{00000000-0008-0000-1000-000017000000}"/>
            </a:ext>
            <a:ext uri="{147F2762-F138-4A5C-976F-8EAC2B608ADB}">
              <a16:predDERef xmlns:a16="http://schemas.microsoft.com/office/drawing/2014/main" pred="{22BF0829-38D0-4D03-B8D0-9204F7D12EF2}"/>
            </a:ext>
          </a:extLst>
        </xdr:cNvPr>
        <xdr:cNvPicPr preferRelativeResize="0">
          <a:picLocks/>
        </xdr:cNvPicPr>
      </xdr:nvPicPr>
      <xdr:blipFill>
        <a:blip xmlns:r="http://schemas.openxmlformats.org/officeDocument/2006/relationships" r:embed="rId11"/>
        <a:stretch>
          <a:fillRect/>
        </a:stretch>
      </xdr:blipFill>
      <xdr:spPr>
        <a:xfrm rot="10800000" flipH="1">
          <a:off x="8305800" y="38100"/>
          <a:ext cx="566945" cy="30465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16565</xdr:colOff>
      <xdr:row>0</xdr:row>
      <xdr:rowOff>64907</xdr:rowOff>
    </xdr:from>
    <xdr:to>
      <xdr:col>0</xdr:col>
      <xdr:colOff>560042</xdr:colOff>
      <xdr:row>1</xdr:row>
      <xdr:rowOff>126146</xdr:rowOff>
    </xdr:to>
    <xdr:sp macro="" textlink="">
      <xdr:nvSpPr>
        <xdr:cNvPr id="73" name="CaixaDeTexto 14">
          <a:hlinkClick xmlns:r="http://schemas.openxmlformats.org/officeDocument/2006/relationships" r:id="rId1"/>
          <a:extLst>
            <a:ext uri="{FF2B5EF4-FFF2-40B4-BE49-F238E27FC236}">
              <a16:creationId xmlns:a16="http://schemas.microsoft.com/office/drawing/2014/main" id="{00000000-0008-0000-1100-000049000000}"/>
            </a:ext>
          </a:extLst>
        </xdr:cNvPr>
        <xdr:cNvSpPr txBox="1"/>
      </xdr:nvSpPr>
      <xdr:spPr>
        <a:xfrm>
          <a:off x="16565" y="61732"/>
          <a:ext cx="546652" cy="241524"/>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514350</xdr:colOff>
      <xdr:row>24</xdr:row>
      <xdr:rowOff>9525</xdr:rowOff>
    </xdr:from>
    <xdr:to>
      <xdr:col>2</xdr:col>
      <xdr:colOff>1469651</xdr:colOff>
      <xdr:row>25</xdr:row>
      <xdr:rowOff>32029</xdr:rowOff>
    </xdr:to>
    <xdr:sp macro="" textlink="">
      <xdr:nvSpPr>
        <xdr:cNvPr id="5" name="CaixaDeTexto 17">
          <a:hlinkClick xmlns:r="http://schemas.openxmlformats.org/officeDocument/2006/relationships" r:id="rId3"/>
          <a:extLst>
            <a:ext uri="{FF2B5EF4-FFF2-40B4-BE49-F238E27FC236}">
              <a16:creationId xmlns:a16="http://schemas.microsoft.com/office/drawing/2014/main" id="{00000000-0008-0000-1100-000005000000}"/>
            </a:ext>
          </a:extLst>
        </xdr:cNvPr>
        <xdr:cNvSpPr txBox="1"/>
      </xdr:nvSpPr>
      <xdr:spPr>
        <a:xfrm>
          <a:off x="514350" y="4371975"/>
          <a:ext cx="5574926" cy="21300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050" b="0">
              <a:solidFill>
                <a:srgbClr val="555555"/>
              </a:solidFill>
              <a:latin typeface="Arial" panose="020B0604020202020204" pitchFamily="34" charset="0"/>
              <a:cs typeface="Arial" panose="020B0604020202020204" pitchFamily="34" charset="0"/>
            </a:rPr>
            <a:t>Acesse aqui mais</a:t>
          </a:r>
          <a:r>
            <a:rPr lang="pt-BR" sz="1050" b="0" baseline="0">
              <a:solidFill>
                <a:srgbClr val="555555"/>
              </a:solidFill>
              <a:latin typeface="Arial" panose="020B0604020202020204" pitchFamily="34" charset="0"/>
              <a:cs typeface="Arial" panose="020B0604020202020204" pitchFamily="34" charset="0"/>
            </a:rPr>
            <a:t> informações sobre os </a:t>
          </a:r>
          <a:r>
            <a:rPr lang="pt-BR" sz="1050" b="0" i="0">
              <a:solidFill>
                <a:srgbClr val="555555"/>
              </a:solidFill>
              <a:effectLst/>
              <a:latin typeface="Arial" panose="020B0604020202020204" pitchFamily="34" charset="0"/>
              <a:ea typeface="+mn-ea"/>
              <a:cs typeface="Arial" panose="020B0604020202020204" pitchFamily="34" charset="0"/>
            </a:rPr>
            <a:t>Princípios de Exploração Mineral do ICMM</a:t>
          </a:r>
          <a:endParaRPr lang="pt-BR" sz="1050" b="0">
            <a:solidFill>
              <a:srgbClr val="555555"/>
            </a:solidFill>
            <a:latin typeface="Arial" panose="020B0604020202020204" pitchFamily="34" charset="0"/>
            <a:cs typeface="Arial" panose="020B0604020202020204" pitchFamily="34" charset="0"/>
          </a:endParaRPr>
        </a:p>
      </xdr:txBody>
    </xdr:sp>
    <xdr:clientData/>
  </xdr:twoCellAnchor>
  <xdr:twoCellAnchor editAs="absolute">
    <xdr:from>
      <xdr:col>1</xdr:col>
      <xdr:colOff>2209370</xdr:colOff>
      <xdr:row>0</xdr:row>
      <xdr:rowOff>45010</xdr:rowOff>
    </xdr:from>
    <xdr:to>
      <xdr:col>1</xdr:col>
      <xdr:colOff>3203229</xdr:colOff>
      <xdr:row>1</xdr:row>
      <xdr:rowOff>146044</xdr:rowOff>
    </xdr:to>
    <xdr:sp macro="" textlink="">
      <xdr:nvSpPr>
        <xdr:cNvPr id="25" name="CaixaDeTexto 8">
          <a:hlinkClick xmlns:r="http://schemas.openxmlformats.org/officeDocument/2006/relationships" r:id="rId4"/>
          <a:extLst>
            <a:ext uri="{FF2B5EF4-FFF2-40B4-BE49-F238E27FC236}">
              <a16:creationId xmlns:a16="http://schemas.microsoft.com/office/drawing/2014/main" id="{00000000-0008-0000-1100-000019000000}"/>
            </a:ext>
          </a:extLst>
        </xdr:cNvPr>
        <xdr:cNvSpPr txBox="1"/>
      </xdr:nvSpPr>
      <xdr:spPr>
        <a:xfrm>
          <a:off x="2789153" y="48185"/>
          <a:ext cx="993859" cy="26861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1</xdr:col>
      <xdr:colOff>1333214</xdr:colOff>
      <xdr:row>0</xdr:row>
      <xdr:rowOff>45010</xdr:rowOff>
    </xdr:from>
    <xdr:to>
      <xdr:col>1</xdr:col>
      <xdr:colOff>2017917</xdr:colOff>
      <xdr:row>1</xdr:row>
      <xdr:rowOff>146044</xdr:rowOff>
    </xdr:to>
    <xdr:sp macro="" textlink="">
      <xdr:nvSpPr>
        <xdr:cNvPr id="26" name="CaixaDeTexto 9">
          <a:hlinkClick xmlns:r="http://schemas.openxmlformats.org/officeDocument/2006/relationships" r:id="rId5"/>
          <a:extLst>
            <a:ext uri="{FF2B5EF4-FFF2-40B4-BE49-F238E27FC236}">
              <a16:creationId xmlns:a16="http://schemas.microsoft.com/office/drawing/2014/main" id="{00000000-0008-0000-1100-00001A000000}"/>
            </a:ext>
          </a:extLst>
        </xdr:cNvPr>
        <xdr:cNvSpPr txBox="1"/>
      </xdr:nvSpPr>
      <xdr:spPr>
        <a:xfrm>
          <a:off x="1912997" y="48185"/>
          <a:ext cx="684703" cy="26861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1</xdr:col>
      <xdr:colOff>3397857</xdr:colOff>
      <xdr:row>0</xdr:row>
      <xdr:rowOff>45010</xdr:rowOff>
    </xdr:from>
    <xdr:to>
      <xdr:col>2</xdr:col>
      <xdr:colOff>96393</xdr:colOff>
      <xdr:row>1</xdr:row>
      <xdr:rowOff>146044</xdr:rowOff>
    </xdr:to>
    <xdr:sp macro="" textlink="">
      <xdr:nvSpPr>
        <xdr:cNvPr id="27" name="CaixaDeTexto 10">
          <a:hlinkClick xmlns:r="http://schemas.openxmlformats.org/officeDocument/2006/relationships" r:id="rId6"/>
          <a:extLst>
            <a:ext uri="{FF2B5EF4-FFF2-40B4-BE49-F238E27FC236}">
              <a16:creationId xmlns:a16="http://schemas.microsoft.com/office/drawing/2014/main" id="{00000000-0008-0000-1100-00001B000000}"/>
            </a:ext>
          </a:extLst>
        </xdr:cNvPr>
        <xdr:cNvSpPr txBox="1"/>
      </xdr:nvSpPr>
      <xdr:spPr>
        <a:xfrm>
          <a:off x="3974465" y="48185"/>
          <a:ext cx="743624" cy="26861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absolute">
    <xdr:from>
      <xdr:col>2</xdr:col>
      <xdr:colOff>169318</xdr:colOff>
      <xdr:row>0</xdr:row>
      <xdr:rowOff>45010</xdr:rowOff>
    </xdr:from>
    <xdr:to>
      <xdr:col>2</xdr:col>
      <xdr:colOff>849442</xdr:colOff>
      <xdr:row>1</xdr:row>
      <xdr:rowOff>146044</xdr:rowOff>
    </xdr:to>
    <xdr:sp macro="" textlink="">
      <xdr:nvSpPr>
        <xdr:cNvPr id="28" name="CaixaDeTexto 11">
          <a:hlinkClick xmlns:r="http://schemas.openxmlformats.org/officeDocument/2006/relationships" r:id="rId7"/>
          <a:extLst>
            <a:ext uri="{FF2B5EF4-FFF2-40B4-BE49-F238E27FC236}">
              <a16:creationId xmlns:a16="http://schemas.microsoft.com/office/drawing/2014/main" id="{00000000-0008-0000-1100-00001C000000}"/>
            </a:ext>
          </a:extLst>
        </xdr:cNvPr>
        <xdr:cNvSpPr txBox="1"/>
      </xdr:nvSpPr>
      <xdr:spPr>
        <a:xfrm>
          <a:off x="5011193" y="48185"/>
          <a:ext cx="676949" cy="27989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2</xdr:col>
      <xdr:colOff>1040895</xdr:colOff>
      <xdr:row>0</xdr:row>
      <xdr:rowOff>45010</xdr:rowOff>
    </xdr:from>
    <xdr:to>
      <xdr:col>2</xdr:col>
      <xdr:colOff>1583454</xdr:colOff>
      <xdr:row>1</xdr:row>
      <xdr:rowOff>146044</xdr:rowOff>
    </xdr:to>
    <xdr:sp macro="" textlink="">
      <xdr:nvSpPr>
        <xdr:cNvPr id="29" name="CaixaDeTexto 12">
          <a:hlinkClick xmlns:r="http://schemas.openxmlformats.org/officeDocument/2006/relationships" r:id="rId8"/>
          <a:extLst>
            <a:ext uri="{FF2B5EF4-FFF2-40B4-BE49-F238E27FC236}">
              <a16:creationId xmlns:a16="http://schemas.microsoft.com/office/drawing/2014/main" id="{00000000-0008-0000-1100-00001D000000}"/>
            </a:ext>
          </a:extLst>
        </xdr:cNvPr>
        <xdr:cNvSpPr txBox="1"/>
      </xdr:nvSpPr>
      <xdr:spPr>
        <a:xfrm>
          <a:off x="5879595" y="48185"/>
          <a:ext cx="545734" cy="27989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1759032</xdr:colOff>
      <xdr:row>0</xdr:row>
      <xdr:rowOff>48185</xdr:rowOff>
    </xdr:from>
    <xdr:to>
      <xdr:col>2</xdr:col>
      <xdr:colOff>2554964</xdr:colOff>
      <xdr:row>1</xdr:row>
      <xdr:rowOff>142869</xdr:rowOff>
    </xdr:to>
    <xdr:sp macro="" textlink="">
      <xdr:nvSpPr>
        <xdr:cNvPr id="30" name="CaixaDeTexto 13">
          <a:hlinkClick xmlns:r="http://schemas.openxmlformats.org/officeDocument/2006/relationships" r:id="rId9"/>
          <a:extLst>
            <a:ext uri="{FF2B5EF4-FFF2-40B4-BE49-F238E27FC236}">
              <a16:creationId xmlns:a16="http://schemas.microsoft.com/office/drawing/2014/main" id="{00000000-0008-0000-1100-00001E000000}"/>
            </a:ext>
          </a:extLst>
        </xdr:cNvPr>
        <xdr:cNvSpPr txBox="1"/>
      </xdr:nvSpPr>
      <xdr:spPr>
        <a:xfrm>
          <a:off x="6604082" y="45010"/>
          <a:ext cx="792757" cy="2862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353399</xdr:colOff>
      <xdr:row>0</xdr:row>
      <xdr:rowOff>45010</xdr:rowOff>
    </xdr:from>
    <xdr:to>
      <xdr:col>1</xdr:col>
      <xdr:colOff>1141761</xdr:colOff>
      <xdr:row>1</xdr:row>
      <xdr:rowOff>146044</xdr:rowOff>
    </xdr:to>
    <xdr:sp macro="" textlink="">
      <xdr:nvSpPr>
        <xdr:cNvPr id="32" name="CaixaDeTexto 15">
          <a:hlinkClick xmlns:r="http://schemas.openxmlformats.org/officeDocument/2006/relationships" r:id="rId10"/>
          <a:extLst>
            <a:ext uri="{FF2B5EF4-FFF2-40B4-BE49-F238E27FC236}">
              <a16:creationId xmlns:a16="http://schemas.microsoft.com/office/drawing/2014/main" id="{00000000-0008-0000-1100-000020000000}"/>
            </a:ext>
          </a:extLst>
        </xdr:cNvPr>
        <xdr:cNvSpPr txBox="1"/>
      </xdr:nvSpPr>
      <xdr:spPr>
        <a:xfrm>
          <a:off x="936357" y="48185"/>
          <a:ext cx="785187" cy="26861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oneCell">
    <xdr:from>
      <xdr:col>3</xdr:col>
      <xdr:colOff>66675</xdr:colOff>
      <xdr:row>0</xdr:row>
      <xdr:rowOff>38100</xdr:rowOff>
    </xdr:from>
    <xdr:to>
      <xdr:col>3</xdr:col>
      <xdr:colOff>625471</xdr:colOff>
      <xdr:row>1</xdr:row>
      <xdr:rowOff>161781</xdr:rowOff>
    </xdr:to>
    <xdr:pic>
      <xdr:nvPicPr>
        <xdr:cNvPr id="7" name="Picture 2">
          <a:hlinkClick xmlns:r="http://schemas.openxmlformats.org/officeDocument/2006/relationships" r:id="rId9"/>
          <a:extLst>
            <a:ext uri="{FF2B5EF4-FFF2-40B4-BE49-F238E27FC236}">
              <a16:creationId xmlns:a16="http://schemas.microsoft.com/office/drawing/2014/main" id="{00000000-0008-0000-1100-000007000000}"/>
            </a:ext>
            <a:ext uri="{147F2762-F138-4A5C-976F-8EAC2B608ADB}">
              <a16:predDERef xmlns:a16="http://schemas.microsoft.com/office/drawing/2014/main" pred="{00000000-0008-0000-1100-000020000000}"/>
            </a:ext>
          </a:extLst>
        </xdr:cNvPr>
        <xdr:cNvPicPr preferRelativeResize="0">
          <a:picLocks/>
        </xdr:cNvPicPr>
      </xdr:nvPicPr>
      <xdr:blipFill>
        <a:blip xmlns:r="http://schemas.openxmlformats.org/officeDocument/2006/relationships" r:embed="rId11"/>
        <a:stretch>
          <a:fillRect/>
        </a:stretch>
      </xdr:blipFill>
      <xdr:spPr>
        <a:xfrm flipH="1">
          <a:off x="7724775" y="38100"/>
          <a:ext cx="561971" cy="304656"/>
        </a:xfrm>
        <a:prstGeom prst="rect">
          <a:avLst/>
        </a:prstGeom>
      </xdr:spPr>
    </xdr:pic>
    <xdr:clientData/>
  </xdr:twoCellAnchor>
  <xdr:twoCellAnchor editAs="oneCell">
    <xdr:from>
      <xdr:col>3</xdr:col>
      <xdr:colOff>657225</xdr:colOff>
      <xdr:row>0</xdr:row>
      <xdr:rowOff>38100</xdr:rowOff>
    </xdr:from>
    <xdr:to>
      <xdr:col>3</xdr:col>
      <xdr:colOff>1220995</xdr:colOff>
      <xdr:row>1</xdr:row>
      <xdr:rowOff>161781</xdr:rowOff>
    </xdr:to>
    <xdr:pic>
      <xdr:nvPicPr>
        <xdr:cNvPr id="14" name="Picture 3">
          <a:hlinkClick xmlns:r="http://schemas.openxmlformats.org/officeDocument/2006/relationships" r:id="rId12"/>
          <a:extLst>
            <a:ext uri="{FF2B5EF4-FFF2-40B4-BE49-F238E27FC236}">
              <a16:creationId xmlns:a16="http://schemas.microsoft.com/office/drawing/2014/main" id="{00000000-0008-0000-1100-00000E000000}"/>
            </a:ext>
            <a:ext uri="{147F2762-F138-4A5C-976F-8EAC2B608ADB}">
              <a16:predDERef xmlns:a16="http://schemas.microsoft.com/office/drawing/2014/main" pred="{1856EE08-66DD-4463-B734-F358268F8DBB}"/>
            </a:ext>
          </a:extLst>
        </xdr:cNvPr>
        <xdr:cNvPicPr preferRelativeResize="0">
          <a:picLocks/>
        </xdr:cNvPicPr>
      </xdr:nvPicPr>
      <xdr:blipFill>
        <a:blip xmlns:r="http://schemas.openxmlformats.org/officeDocument/2006/relationships" r:embed="rId11"/>
        <a:stretch>
          <a:fillRect/>
        </a:stretch>
      </xdr:blipFill>
      <xdr:spPr>
        <a:xfrm rot="10800000" flipH="1">
          <a:off x="8315325" y="38100"/>
          <a:ext cx="566945" cy="3046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3</xdr:row>
      <xdr:rowOff>87780</xdr:rowOff>
    </xdr:from>
    <xdr:to>
      <xdr:col>4</xdr:col>
      <xdr:colOff>697078</xdr:colOff>
      <xdr:row>20</xdr:row>
      <xdr:rowOff>57859</xdr:rowOff>
    </xdr:to>
    <xdr:sp macro="" textlink="">
      <xdr:nvSpPr>
        <xdr:cNvPr id="2" name="CaixaDeTexto 1">
          <a:extLst>
            <a:ext uri="{FF2B5EF4-FFF2-40B4-BE49-F238E27FC236}">
              <a16:creationId xmlns:a16="http://schemas.microsoft.com/office/drawing/2014/main" id="{00000000-0008-0000-1200-000002000000}"/>
            </a:ext>
          </a:extLst>
        </xdr:cNvPr>
        <xdr:cNvSpPr txBox="1"/>
      </xdr:nvSpPr>
      <xdr:spPr>
        <a:xfrm>
          <a:off x="123825" y="373530"/>
          <a:ext cx="5011903" cy="2722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b="1" u="sng">
              <a:solidFill>
                <a:schemeClr val="bg1">
                  <a:lumMod val="50000"/>
                </a:schemeClr>
              </a:solidFill>
              <a:effectLst/>
              <a:latin typeface="+mn-lt"/>
              <a:ea typeface="+mn-ea"/>
              <a:cs typeface="+mn-cs"/>
            </a:rPr>
            <a:t>1. Visão</a:t>
          </a:r>
          <a:r>
            <a:rPr lang="pt-BR" sz="1100" b="1" u="sng" baseline="0">
              <a:solidFill>
                <a:schemeClr val="bg1">
                  <a:lumMod val="50000"/>
                </a:schemeClr>
              </a:solidFill>
              <a:effectLst/>
              <a:latin typeface="+mn-lt"/>
              <a:ea typeface="+mn-ea"/>
              <a:cs typeface="+mn-cs"/>
            </a:rPr>
            <a:t> Geral</a:t>
          </a:r>
          <a:r>
            <a:rPr lang="pt-BR" sz="1100" b="1">
              <a:solidFill>
                <a:schemeClr val="bg1">
                  <a:lumMod val="50000"/>
                </a:schemeClr>
              </a:solidFill>
              <a:effectLst/>
              <a:latin typeface="+mn-lt"/>
              <a:ea typeface="+mn-ea"/>
              <a:cs typeface="+mn-cs"/>
            </a:rPr>
            <a:t>:</a:t>
          </a:r>
          <a:r>
            <a:rPr lang="pt-BR" sz="1100" b="1" baseline="0">
              <a:solidFill>
                <a:schemeClr val="bg1">
                  <a:lumMod val="50000"/>
                </a:schemeClr>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bg1">
                  <a:lumMod val="50000"/>
                </a:schemeClr>
              </a:solidFill>
              <a:effectLst/>
              <a:latin typeface="+mn-lt"/>
              <a:ea typeface="+mn-ea"/>
              <a:cs typeface="+mn-cs"/>
            </a:rPr>
            <a:t>O Conselho Internacional da Mineração e Metais (ICMM da sigla em inglês) é uma organização internacional de apoio ao setor de mineração e tem como objetivo fortalecer o desempenho ambiental e social do setor, buscando servir como um catalizador de mudanças, e aprimorar a contribuição da mineração para a sociedade. O ICMM possui uma série de requisitos que compõem os Princípios de Mineração e servem como base para avaliar o desempenho dos membros em termos de sustentabilidade e mineração responsável. Cada membro deve realizar uma autoavaliação anual para identificar a aderência aos Princípios de Mineração, e a Vale, como uma empresa membro do ICMM, e engajada no compromisso de contribuir para que a indústria de mineração seja mais transparente, ética, segura e sustentável, realizou nos anos de 2019</a:t>
          </a:r>
          <a:r>
            <a:rPr lang="pt-BR" sz="1100" baseline="0">
              <a:solidFill>
                <a:schemeClr val="bg1">
                  <a:lumMod val="50000"/>
                </a:schemeClr>
              </a:solidFill>
              <a:effectLst/>
              <a:latin typeface="+mn-lt"/>
              <a:ea typeface="+mn-ea"/>
              <a:cs typeface="+mn-cs"/>
            </a:rPr>
            <a:t> a 2023 </a:t>
          </a:r>
          <a:r>
            <a:rPr lang="pt-BR" sz="1100">
              <a:solidFill>
                <a:schemeClr val="bg1">
                  <a:lumMod val="50000"/>
                </a:schemeClr>
              </a:solidFill>
              <a:effectLst/>
              <a:latin typeface="+mn-lt"/>
              <a:ea typeface="+mn-ea"/>
              <a:cs typeface="+mn-cs"/>
            </a:rPr>
            <a:t>uma autoavaliação nos ativos e áreas corporativas da empresa, globalmente. </a:t>
          </a:r>
          <a:endParaRPr lang="pt-BR">
            <a:solidFill>
              <a:schemeClr val="bg1">
                <a:lumMod val="50000"/>
              </a:schemeClr>
            </a:solidFill>
            <a:effectLst/>
          </a:endParaRPr>
        </a:p>
        <a:p>
          <a:endParaRPr lang="pt-BR" sz="1100">
            <a:solidFill>
              <a:schemeClr val="bg1">
                <a:lumMod val="50000"/>
              </a:schemeClr>
            </a:solidFill>
          </a:endParaRPr>
        </a:p>
      </xdr:txBody>
    </xdr:sp>
    <xdr:clientData/>
  </xdr:twoCellAnchor>
  <xdr:twoCellAnchor>
    <xdr:from>
      <xdr:col>4</xdr:col>
      <xdr:colOff>753107</xdr:colOff>
      <xdr:row>3</xdr:row>
      <xdr:rowOff>76200</xdr:rowOff>
    </xdr:from>
    <xdr:to>
      <xdr:col>8</xdr:col>
      <xdr:colOff>815073</xdr:colOff>
      <xdr:row>20</xdr:row>
      <xdr:rowOff>57858</xdr:rowOff>
    </xdr:to>
    <xdr:sp macro="" textlink="">
      <xdr:nvSpPr>
        <xdr:cNvPr id="116" name="CaixaDeTexto 2">
          <a:extLst>
            <a:ext uri="{FF2B5EF4-FFF2-40B4-BE49-F238E27FC236}">
              <a16:creationId xmlns:a16="http://schemas.microsoft.com/office/drawing/2014/main" id="{00000000-0008-0000-1200-000074000000}"/>
            </a:ext>
          </a:extLst>
        </xdr:cNvPr>
        <xdr:cNvSpPr txBox="1"/>
      </xdr:nvSpPr>
      <xdr:spPr>
        <a:xfrm>
          <a:off x="5188629" y="881797"/>
          <a:ext cx="5037713" cy="27206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u="sng">
              <a:solidFill>
                <a:schemeClr val="bg1">
                  <a:lumMod val="50000"/>
                </a:schemeClr>
              </a:solidFill>
              <a:effectLst/>
              <a:latin typeface="+mn-lt"/>
              <a:ea typeface="+mn-ea"/>
              <a:cs typeface="+mn-cs"/>
            </a:rPr>
            <a:t>2. Processo de autoavaliação</a:t>
          </a:r>
          <a:r>
            <a:rPr lang="pt-BR" sz="1100" b="1">
              <a:solidFill>
                <a:schemeClr val="bg1">
                  <a:lumMod val="50000"/>
                </a:schemeClr>
              </a:solidFill>
              <a:effectLst/>
              <a:latin typeface="+mn-lt"/>
              <a:ea typeface="+mn-ea"/>
              <a:cs typeface="+mn-cs"/>
            </a:rPr>
            <a:t>: </a:t>
          </a:r>
        </a:p>
        <a:p>
          <a:r>
            <a:rPr lang="pt-BR" sz="1100">
              <a:solidFill>
                <a:schemeClr val="bg1">
                  <a:lumMod val="50000"/>
                </a:schemeClr>
              </a:solidFill>
              <a:effectLst/>
              <a:latin typeface="+mn-lt"/>
              <a:ea typeface="+mn-ea"/>
              <a:cs typeface="+mn-cs"/>
            </a:rPr>
            <a:t>Para realização do processo foram elaborados formulários de autoavaliação baseados no documento Orientação Relativa à Validação, do ICMM. Estes formulários foram inseridos em um sistema interno de coleta, no qual cada unidade/área corporativa deveria se autoavaliar respondendo se são Aderentes, Parcialmente Aderentes ou Não Aderentes às EDs, justificando as suas respostas, anexando as evidências e descrevendo os planos de ação para melhoria do resultado.</a:t>
          </a:r>
          <a:endParaRPr lang="pt-BR">
            <a:solidFill>
              <a:schemeClr val="bg1">
                <a:lumMod val="50000"/>
              </a:schemeClr>
            </a:solidFill>
            <a:effectLst/>
          </a:endParaRPr>
        </a:p>
        <a:p>
          <a:r>
            <a:rPr lang="pt-BR" sz="1100">
              <a:solidFill>
                <a:schemeClr val="bg1">
                  <a:lumMod val="50000"/>
                </a:schemeClr>
              </a:solidFill>
              <a:effectLst/>
              <a:latin typeface="+mn-lt"/>
              <a:ea typeface="+mn-ea"/>
              <a:cs typeface="+mn-cs"/>
            </a:rPr>
            <a:t>A autoavaliação foi realizada em 31 unidades operacionais e nas áreas corporativas.</a:t>
          </a:r>
          <a:endParaRPr lang="pt-BR">
            <a:solidFill>
              <a:schemeClr val="bg1">
                <a:lumMod val="50000"/>
              </a:schemeClr>
            </a:solidFill>
            <a:effectLst/>
          </a:endParaRPr>
        </a:p>
        <a:p>
          <a:endParaRPr lang="pt-BR" sz="1100">
            <a:solidFill>
              <a:schemeClr val="bg1">
                <a:lumMod val="50000"/>
              </a:schemeClr>
            </a:solidFill>
          </a:endParaRPr>
        </a:p>
      </xdr:txBody>
    </xdr:sp>
    <xdr:clientData/>
  </xdr:twoCellAnchor>
  <xdr:twoCellAnchor>
    <xdr:from>
      <xdr:col>8</xdr:col>
      <xdr:colOff>875277</xdr:colOff>
      <xdr:row>3</xdr:row>
      <xdr:rowOff>84231</xdr:rowOff>
    </xdr:from>
    <xdr:to>
      <xdr:col>12</xdr:col>
      <xdr:colOff>198161</xdr:colOff>
      <xdr:row>20</xdr:row>
      <xdr:rowOff>57859</xdr:rowOff>
    </xdr:to>
    <xdr:sp macro="" textlink="">
      <xdr:nvSpPr>
        <xdr:cNvPr id="3" name="CaixaDeTexto 3">
          <a:extLst>
            <a:ext uri="{FF2B5EF4-FFF2-40B4-BE49-F238E27FC236}">
              <a16:creationId xmlns:a16="http://schemas.microsoft.com/office/drawing/2014/main" id="{00000000-0008-0000-1200-000003000000}"/>
            </a:ext>
          </a:extLst>
        </xdr:cNvPr>
        <xdr:cNvSpPr txBox="1"/>
      </xdr:nvSpPr>
      <xdr:spPr>
        <a:xfrm>
          <a:off x="10305027" y="369981"/>
          <a:ext cx="3932984" cy="2726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u="sng">
              <a:solidFill>
                <a:schemeClr val="bg1">
                  <a:lumMod val="50000"/>
                </a:schemeClr>
              </a:solidFill>
              <a:effectLst/>
              <a:latin typeface="+mn-lt"/>
              <a:ea typeface="+mn-ea"/>
              <a:cs typeface="+mn-cs"/>
            </a:rPr>
            <a:t>3. Processo de Priorização e Validação</a:t>
          </a:r>
          <a:r>
            <a:rPr lang="pt-BR" sz="1100" b="1">
              <a:solidFill>
                <a:schemeClr val="bg1">
                  <a:lumMod val="50000"/>
                </a:schemeClr>
              </a:solidFill>
              <a:effectLst/>
              <a:latin typeface="+mn-lt"/>
              <a:ea typeface="+mn-ea"/>
              <a:cs typeface="+mn-cs"/>
            </a:rPr>
            <a:t>:  </a:t>
          </a:r>
          <a:endParaRPr lang="pt-BR">
            <a:solidFill>
              <a:schemeClr val="bg1">
                <a:lumMod val="50000"/>
              </a:schemeClr>
            </a:solidFill>
            <a:effectLst/>
          </a:endParaRPr>
        </a:p>
        <a:p>
          <a:r>
            <a:rPr lang="pt-BR" sz="1100">
              <a:solidFill>
                <a:schemeClr val="bg1">
                  <a:lumMod val="50000"/>
                </a:schemeClr>
              </a:solidFill>
              <a:effectLst/>
              <a:latin typeface="+mn-lt"/>
              <a:ea typeface="+mn-ea"/>
              <a:cs typeface="+mn-cs"/>
            </a:rPr>
            <a:t>O processo de priorização das unidades operacionais foi feito a partir de três principais critérios: (i) a representatividade da produção dessas unidades em relação a produção total da Vale; (ii) o segmento de negócio dessas unidades operacionais; e (iii) unidades que foram auditadas nos anos anteriores em relação às normas da </a:t>
          </a:r>
          <a:r>
            <a:rPr lang="pt-BR" sz="1100" i="1">
              <a:solidFill>
                <a:schemeClr val="bg1">
                  <a:lumMod val="50000"/>
                </a:schemeClr>
              </a:solidFill>
              <a:effectLst/>
              <a:latin typeface="+mn-lt"/>
              <a:ea typeface="+mn-ea"/>
              <a:cs typeface="+mn-cs"/>
            </a:rPr>
            <a:t>Global Reporting Initiative</a:t>
          </a:r>
          <a:r>
            <a:rPr lang="pt-BR" sz="1100">
              <a:solidFill>
                <a:schemeClr val="bg1">
                  <a:lumMod val="50000"/>
                </a:schemeClr>
              </a:solidFill>
              <a:effectLst/>
              <a:latin typeface="+mn-lt"/>
              <a:ea typeface="+mn-ea"/>
              <a:cs typeface="+mn-cs"/>
            </a:rPr>
            <a:t> </a:t>
          </a:r>
          <a:r>
            <a:rPr lang="pt-BR" sz="1100" i="1">
              <a:solidFill>
                <a:schemeClr val="bg1">
                  <a:lumMod val="50000"/>
                </a:schemeClr>
              </a:solidFill>
              <a:effectLst/>
              <a:latin typeface="+mn-lt"/>
              <a:ea typeface="+mn-ea"/>
              <a:cs typeface="+mn-cs"/>
            </a:rPr>
            <a:t>(GRI-Standards) </a:t>
          </a:r>
          <a:r>
            <a:rPr lang="pt-BR" sz="1100">
              <a:solidFill>
                <a:schemeClr val="bg1">
                  <a:lumMod val="50000"/>
                </a:schemeClr>
              </a:solidFill>
              <a:effectLst/>
              <a:latin typeface="+mn-lt"/>
              <a:ea typeface="+mn-ea"/>
              <a:cs typeface="+mn-cs"/>
            </a:rPr>
            <a:t>e Expectativas de Desempenho do ICMM. É um objetivo da Vale alterar anualmente as unidades que participam dos processos de verificação externa. </a:t>
          </a:r>
          <a:endParaRPr lang="pt-BR">
            <a:solidFill>
              <a:schemeClr val="bg1">
                <a:lumMod val="50000"/>
              </a:schemeClr>
            </a:solidFill>
            <a:effectLst/>
          </a:endParaRPr>
        </a:p>
        <a:p>
          <a:pPr>
            <a:lnSpc>
              <a:spcPts val="1200"/>
            </a:lnSpc>
          </a:pPr>
          <a:r>
            <a:rPr lang="pt-BR" sz="1100">
              <a:solidFill>
                <a:schemeClr val="bg1">
                  <a:lumMod val="50000"/>
                </a:schemeClr>
              </a:solidFill>
              <a:effectLst/>
              <a:latin typeface="+mn-lt"/>
              <a:ea typeface="+mn-ea"/>
              <a:cs typeface="+mn-cs"/>
            </a:rPr>
            <a:t>A validação de terceira parte para as cinco unidades priorizadas foi realizada pela PwC.</a:t>
          </a:r>
        </a:p>
        <a:p>
          <a:endParaRPr lang="pt-BR">
            <a:solidFill>
              <a:schemeClr val="bg1">
                <a:lumMod val="50000"/>
              </a:schemeClr>
            </a:solidFill>
            <a:effectLst/>
          </a:endParaRPr>
        </a:p>
        <a:p>
          <a:pPr>
            <a:lnSpc>
              <a:spcPts val="1200"/>
            </a:lnSpc>
          </a:pPr>
          <a:endParaRPr lang="pt-BR" sz="1100">
            <a:solidFill>
              <a:schemeClr val="bg1">
                <a:lumMod val="50000"/>
              </a:schemeClr>
            </a:solidFill>
          </a:endParaRPr>
        </a:p>
      </xdr:txBody>
    </xdr:sp>
    <xdr:clientData/>
  </xdr:twoCellAnchor>
  <xdr:twoCellAnchor>
    <xdr:from>
      <xdr:col>12</xdr:col>
      <xdr:colOff>287292</xdr:colOff>
      <xdr:row>3</xdr:row>
      <xdr:rowOff>71083</xdr:rowOff>
    </xdr:from>
    <xdr:to>
      <xdr:col>15</xdr:col>
      <xdr:colOff>39607</xdr:colOff>
      <xdr:row>20</xdr:row>
      <xdr:rowOff>67908</xdr:rowOff>
    </xdr:to>
    <xdr:sp macro="" textlink="">
      <xdr:nvSpPr>
        <xdr:cNvPr id="115" name="CaixaDeTexto 4">
          <a:extLst>
            <a:ext uri="{FF2B5EF4-FFF2-40B4-BE49-F238E27FC236}">
              <a16:creationId xmlns:a16="http://schemas.microsoft.com/office/drawing/2014/main" id="{00000000-0008-0000-1200-000073000000}"/>
            </a:ext>
          </a:extLst>
        </xdr:cNvPr>
        <xdr:cNvSpPr txBox="1"/>
      </xdr:nvSpPr>
      <xdr:spPr>
        <a:xfrm>
          <a:off x="14333113" y="867202"/>
          <a:ext cx="3206904" cy="26552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u="sng">
              <a:solidFill>
                <a:schemeClr val="bg1">
                  <a:lumMod val="50000"/>
                </a:schemeClr>
              </a:solidFill>
              <a:effectLst/>
              <a:latin typeface="+mn-lt"/>
              <a:ea typeface="+mn-ea"/>
              <a:cs typeface="+mn-cs"/>
            </a:rPr>
            <a:t>Unidades priorizadas para o ciclo 2023: </a:t>
          </a:r>
        </a:p>
        <a:p>
          <a:endParaRPr lang="pt-BR" sz="1100" b="0">
            <a:solidFill>
              <a:srgbClr val="FF0000"/>
            </a:solidFill>
            <a:effectLst/>
            <a:latin typeface="+mn-lt"/>
            <a:ea typeface="+mn-ea"/>
            <a:cs typeface="+mn-cs"/>
          </a:endParaRPr>
        </a:p>
        <a:p>
          <a:r>
            <a:rPr lang="pt-BR" sz="1100">
              <a:solidFill>
                <a:schemeClr val="bg1">
                  <a:lumMod val="50000"/>
                </a:schemeClr>
              </a:solidFill>
              <a:effectLst/>
              <a:latin typeface="+mn-lt"/>
              <a:ea typeface="+mn-ea"/>
              <a:cs typeface="+mn-cs"/>
            </a:rPr>
            <a:t>Serra Sul – S11D</a:t>
          </a:r>
        </a:p>
        <a:p>
          <a:endParaRPr lang="pt-BR" sz="1100">
            <a:solidFill>
              <a:schemeClr val="bg1">
                <a:lumMod val="50000"/>
              </a:schemeClr>
            </a:solidFill>
            <a:effectLst/>
            <a:latin typeface="+mn-lt"/>
            <a:ea typeface="+mn-ea"/>
            <a:cs typeface="+mn-cs"/>
          </a:endParaRPr>
        </a:p>
        <a:p>
          <a:r>
            <a:rPr lang="pt-BR" sz="1100">
              <a:solidFill>
                <a:schemeClr val="bg1">
                  <a:lumMod val="50000"/>
                </a:schemeClr>
              </a:solidFill>
              <a:effectLst/>
              <a:latin typeface="+mn-lt"/>
              <a:ea typeface="+mn-ea"/>
              <a:cs typeface="+mn-cs"/>
            </a:rPr>
            <a:t>Serra Leste</a:t>
          </a:r>
        </a:p>
        <a:p>
          <a:endParaRPr lang="pt-BR" sz="1100">
            <a:solidFill>
              <a:schemeClr val="bg1">
                <a:lumMod val="50000"/>
              </a:schemeClr>
            </a:solidFill>
            <a:effectLst/>
            <a:latin typeface="+mn-lt"/>
            <a:ea typeface="+mn-ea"/>
            <a:cs typeface="+mn-cs"/>
          </a:endParaRPr>
        </a:p>
        <a:p>
          <a:r>
            <a:rPr lang="pt-BR" sz="1100">
              <a:solidFill>
                <a:schemeClr val="bg1">
                  <a:lumMod val="50000"/>
                </a:schemeClr>
              </a:solidFill>
              <a:effectLst/>
              <a:latin typeface="+mn-lt"/>
              <a:ea typeface="+mn-ea"/>
              <a:cs typeface="+mn-cs"/>
            </a:rPr>
            <a:t>Serra Norte </a:t>
          </a:r>
        </a:p>
        <a:p>
          <a:endParaRPr lang="pt-BR" sz="1100">
            <a:solidFill>
              <a:schemeClr val="bg1">
                <a:lumMod val="50000"/>
              </a:schemeClr>
            </a:solidFill>
            <a:effectLst/>
            <a:latin typeface="+mn-lt"/>
            <a:ea typeface="+mn-ea"/>
            <a:cs typeface="+mn-cs"/>
          </a:endParaRPr>
        </a:p>
        <a:p>
          <a:r>
            <a:rPr lang="pt-BR" sz="1100">
              <a:solidFill>
                <a:schemeClr val="bg1">
                  <a:lumMod val="50000"/>
                </a:schemeClr>
              </a:solidFill>
              <a:effectLst/>
              <a:latin typeface="+mn-lt"/>
              <a:ea typeface="+mn-ea"/>
              <a:cs typeface="+mn-cs"/>
            </a:rPr>
            <a:t>Estrada de Ferro Carajás</a:t>
          </a:r>
        </a:p>
        <a:p>
          <a:endParaRPr lang="pt-BR" sz="1100">
            <a:solidFill>
              <a:schemeClr val="bg1">
                <a:lumMod val="50000"/>
              </a:schemeClr>
            </a:solidFill>
            <a:effectLst/>
            <a:latin typeface="+mn-lt"/>
            <a:ea typeface="+mn-ea"/>
            <a:cs typeface="+mn-cs"/>
          </a:endParaRPr>
        </a:p>
        <a:p>
          <a:r>
            <a:rPr lang="pt-BR" sz="1100">
              <a:solidFill>
                <a:schemeClr val="bg1">
                  <a:lumMod val="50000"/>
                </a:schemeClr>
              </a:solidFill>
              <a:effectLst/>
              <a:latin typeface="+mn-lt"/>
              <a:ea typeface="+mn-ea"/>
              <a:cs typeface="+mn-cs"/>
            </a:rPr>
            <a:t>Mina do Azul </a:t>
          </a:r>
        </a:p>
        <a:p>
          <a:endParaRPr lang="pt-BR" sz="1100">
            <a:solidFill>
              <a:schemeClr val="bg1">
                <a:lumMod val="50000"/>
              </a:schemeClr>
            </a:solidFill>
            <a:effectLst/>
            <a:latin typeface="+mn-lt"/>
            <a:ea typeface="+mn-ea"/>
            <a:cs typeface="+mn-cs"/>
          </a:endParaRPr>
        </a:p>
        <a:p>
          <a:r>
            <a:rPr lang="pt-BR" sz="1100">
              <a:solidFill>
                <a:schemeClr val="bg1">
                  <a:lumMod val="50000"/>
                </a:schemeClr>
              </a:solidFill>
              <a:effectLst/>
              <a:latin typeface="+mn-lt"/>
              <a:ea typeface="+mn-ea"/>
              <a:cs typeface="+mn-cs"/>
            </a:rPr>
            <a:t>Terminal Marítimo Ponta da Madeira</a:t>
          </a:r>
        </a:p>
        <a:p>
          <a:endParaRPr lang="pt-BR" sz="1100">
            <a:solidFill>
              <a:schemeClr val="bg1">
                <a:lumMod val="50000"/>
              </a:schemeClr>
            </a:solidFill>
            <a:effectLst/>
            <a:latin typeface="+mn-lt"/>
            <a:ea typeface="+mn-ea"/>
            <a:cs typeface="+mn-cs"/>
          </a:endParaRPr>
        </a:p>
        <a:p>
          <a:r>
            <a:rPr lang="pt-BR" sz="1100">
              <a:solidFill>
                <a:schemeClr val="bg1">
                  <a:lumMod val="50000"/>
                </a:schemeClr>
              </a:solidFill>
              <a:effectLst/>
              <a:latin typeface="+mn-lt"/>
              <a:ea typeface="+mn-ea"/>
              <a:cs typeface="+mn-cs"/>
            </a:rPr>
            <a:t>Usina de Pelotização São Luís</a:t>
          </a:r>
        </a:p>
        <a:p>
          <a:endParaRPr lang="pt-BR" sz="1100">
            <a:solidFill>
              <a:schemeClr val="bg1">
                <a:lumMod val="50000"/>
              </a:schemeClr>
            </a:solidFill>
            <a:effectLst/>
            <a:latin typeface="+mn-lt"/>
            <a:ea typeface="+mn-ea"/>
            <a:cs typeface="+mn-cs"/>
          </a:endParaRPr>
        </a:p>
        <a:p>
          <a:endParaRPr lang="pt-BR" sz="1100">
            <a:solidFill>
              <a:schemeClr val="bg1">
                <a:lumMod val="50000"/>
              </a:schemeClr>
            </a:solidFill>
            <a:effectLst/>
            <a:latin typeface="+mn-lt"/>
            <a:ea typeface="+mn-ea"/>
            <a:cs typeface="+mn-cs"/>
          </a:endParaRPr>
        </a:p>
        <a:p>
          <a:endParaRPr lang="pt-BR" sz="1100">
            <a:solidFill>
              <a:srgbClr val="FF0000"/>
            </a:solidFill>
          </a:endParaRPr>
        </a:p>
      </xdr:txBody>
    </xdr:sp>
    <xdr:clientData/>
  </xdr:twoCellAnchor>
  <xdr:twoCellAnchor editAs="oneCell">
    <xdr:from>
      <xdr:col>4</xdr:col>
      <xdr:colOff>28575</xdr:colOff>
      <xdr:row>22</xdr:row>
      <xdr:rowOff>238125</xdr:rowOff>
    </xdr:from>
    <xdr:to>
      <xdr:col>4</xdr:col>
      <xdr:colOff>854410</xdr:colOff>
      <xdr:row>22</xdr:row>
      <xdr:rowOff>581527</xdr:rowOff>
    </xdr:to>
    <xdr:pic>
      <xdr:nvPicPr>
        <xdr:cNvPr id="6" name="Imagem 5" descr="Logo da Vale">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44212"/>
        <a:stretch>
          <a:fillRect/>
        </a:stretch>
      </xdr:blipFill>
      <xdr:spPr bwMode="auto">
        <a:xfrm>
          <a:off x="4467225" y="3629025"/>
          <a:ext cx="825835" cy="343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5351546</xdr:colOff>
      <xdr:row>35</xdr:row>
      <xdr:rowOff>52243</xdr:rowOff>
    </xdr:from>
    <xdr:to>
      <xdr:col>38</xdr:col>
      <xdr:colOff>3406085</xdr:colOff>
      <xdr:row>35</xdr:row>
      <xdr:rowOff>306626</xdr:rowOff>
    </xdr:to>
    <xdr:sp macro="" textlink="">
      <xdr:nvSpPr>
        <xdr:cNvPr id="52" name="CaixaDeTexto 51">
          <a:hlinkClick xmlns:r="http://schemas.openxmlformats.org/officeDocument/2006/relationships" r:id="rId2"/>
          <a:extLst>
            <a:ext uri="{FF2B5EF4-FFF2-40B4-BE49-F238E27FC236}">
              <a16:creationId xmlns:a16="http://schemas.microsoft.com/office/drawing/2014/main" id="{00000000-0008-0000-1200-000034000000}"/>
            </a:ext>
          </a:extLst>
        </xdr:cNvPr>
        <xdr:cNvSpPr txBox="1"/>
      </xdr:nvSpPr>
      <xdr:spPr>
        <a:xfrm>
          <a:off x="48326842" y="10755335"/>
          <a:ext cx="3418618" cy="2543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Portal ESG -</a:t>
          </a:r>
          <a:r>
            <a:rPr lang="pt-BR" sz="900" baseline="0">
              <a:solidFill>
                <a:srgbClr val="007E7A"/>
              </a:solidFill>
              <a:latin typeface="Arial" panose="020B0604020202020204" pitchFamily="34" charset="0"/>
              <a:cs typeface="Arial" panose="020B0604020202020204" pitchFamily="34" charset="0"/>
            </a:rPr>
            <a:t> Comunidades Locais</a:t>
          </a:r>
          <a:endParaRPr lang="pt-BR" sz="900" b="0" i="0">
            <a:solidFill>
              <a:srgbClr val="007E7A"/>
            </a:solidFill>
            <a:effectLst/>
            <a:latin typeface="Arial" panose="020B0604020202020204" pitchFamily="34" charset="0"/>
            <a:ea typeface="+mn-ea"/>
            <a:cs typeface="Arial" panose="020B0604020202020204" pitchFamily="34" charset="0"/>
          </a:endParaRPr>
        </a:p>
        <a:p>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37</xdr:col>
      <xdr:colOff>5351546</xdr:colOff>
      <xdr:row>35</xdr:row>
      <xdr:rowOff>378465</xdr:rowOff>
    </xdr:from>
    <xdr:to>
      <xdr:col>38</xdr:col>
      <xdr:colOff>3406085</xdr:colOff>
      <xdr:row>35</xdr:row>
      <xdr:rowOff>623323</xdr:rowOff>
    </xdr:to>
    <xdr:sp macro="" textlink="">
      <xdr:nvSpPr>
        <xdr:cNvPr id="53" name="CaixaDeTexto 52">
          <a:hlinkClick xmlns:r="http://schemas.openxmlformats.org/officeDocument/2006/relationships" r:id="rId3"/>
          <a:extLst>
            <a:ext uri="{FF2B5EF4-FFF2-40B4-BE49-F238E27FC236}">
              <a16:creationId xmlns:a16="http://schemas.microsoft.com/office/drawing/2014/main" id="{00000000-0008-0000-1200-000035000000}"/>
            </a:ext>
          </a:extLst>
        </xdr:cNvPr>
        <xdr:cNvSpPr txBox="1"/>
      </xdr:nvSpPr>
      <xdr:spPr>
        <a:xfrm>
          <a:off x="48326842" y="11081557"/>
          <a:ext cx="3418618" cy="2448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a:t>
          </a:r>
          <a:r>
            <a:rPr lang="pt-BR" sz="1100">
              <a:solidFill>
                <a:schemeClr val="dk1"/>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Portal ESG - </a:t>
          </a:r>
          <a:r>
            <a:rPr lang="pt-BR" sz="900" b="0" i="0">
              <a:solidFill>
                <a:srgbClr val="007E7A"/>
              </a:solidFill>
              <a:effectLst/>
              <a:latin typeface="Arial" panose="020B0604020202020204" pitchFamily="34" charset="0"/>
              <a:ea typeface="+mn-ea"/>
              <a:cs typeface="Arial" panose="020B0604020202020204" pitchFamily="34" charset="0"/>
            </a:rPr>
            <a:t>Direitos</a:t>
          </a:r>
          <a:r>
            <a:rPr lang="pt-BR" sz="900" b="0" i="0" baseline="0">
              <a:solidFill>
                <a:srgbClr val="007E7A"/>
              </a:solidFill>
              <a:effectLst/>
              <a:latin typeface="Arial" panose="020B0604020202020204" pitchFamily="34" charset="0"/>
              <a:ea typeface="+mn-ea"/>
              <a:cs typeface="Arial" panose="020B0604020202020204" pitchFamily="34" charset="0"/>
            </a:rPr>
            <a:t> Humanos</a:t>
          </a:r>
          <a:endParaRPr lang="pt-BR" sz="900" b="0" i="0">
            <a:solidFill>
              <a:srgbClr val="007E7A"/>
            </a:solidFill>
            <a:effectLst/>
            <a:latin typeface="Arial" panose="020B0604020202020204" pitchFamily="34" charset="0"/>
            <a:ea typeface="+mn-ea"/>
            <a:cs typeface="Arial" panose="020B0604020202020204" pitchFamily="34" charset="0"/>
          </a:endParaRPr>
        </a:p>
        <a:p>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37</xdr:col>
      <xdr:colOff>5351546</xdr:colOff>
      <xdr:row>35</xdr:row>
      <xdr:rowOff>688812</xdr:rowOff>
    </xdr:from>
    <xdr:to>
      <xdr:col>38</xdr:col>
      <xdr:colOff>3406085</xdr:colOff>
      <xdr:row>35</xdr:row>
      <xdr:rowOff>949545</xdr:rowOff>
    </xdr:to>
    <xdr:sp macro="" textlink="">
      <xdr:nvSpPr>
        <xdr:cNvPr id="54" name="CaixaDeTexto 53">
          <a:hlinkClick xmlns:r="http://schemas.openxmlformats.org/officeDocument/2006/relationships" r:id="rId4"/>
          <a:extLst>
            <a:ext uri="{FF2B5EF4-FFF2-40B4-BE49-F238E27FC236}">
              <a16:creationId xmlns:a16="http://schemas.microsoft.com/office/drawing/2014/main" id="{00000000-0008-0000-1200-000036000000}"/>
            </a:ext>
          </a:extLst>
        </xdr:cNvPr>
        <xdr:cNvSpPr txBox="1"/>
      </xdr:nvSpPr>
      <xdr:spPr>
        <a:xfrm>
          <a:off x="48326842" y="11391904"/>
          <a:ext cx="3418618" cy="2607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7E7A"/>
              </a:solidFill>
              <a:effectLst/>
              <a:latin typeface="+mn-lt"/>
              <a:ea typeface="+mn-ea"/>
              <a:cs typeface="+mn-cs"/>
            </a:rPr>
            <a:t>•</a:t>
          </a:r>
          <a:r>
            <a:rPr lang="pt-BR" sz="1100">
              <a:solidFill>
                <a:schemeClr val="dk1"/>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Política</a:t>
          </a:r>
          <a:r>
            <a:rPr lang="pt-BR" sz="900" baseline="0">
              <a:solidFill>
                <a:srgbClr val="007E7A"/>
              </a:solidFill>
              <a:latin typeface="Arial" panose="020B0604020202020204" pitchFamily="34" charset="0"/>
              <a:cs typeface="Arial" panose="020B0604020202020204" pitchFamily="34" charset="0"/>
            </a:rPr>
            <a:t> de Direitos Humanos</a:t>
          </a:r>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37</xdr:col>
      <xdr:colOff>5351546</xdr:colOff>
      <xdr:row>35</xdr:row>
      <xdr:rowOff>1015034</xdr:rowOff>
    </xdr:from>
    <xdr:to>
      <xdr:col>38</xdr:col>
      <xdr:colOff>3405772</xdr:colOff>
      <xdr:row>35</xdr:row>
      <xdr:rowOff>1212516</xdr:rowOff>
    </xdr:to>
    <xdr:sp macro="" textlink="">
      <xdr:nvSpPr>
        <xdr:cNvPr id="55" name="CaixaDeTexto 54">
          <a:hlinkClick xmlns:r="http://schemas.openxmlformats.org/officeDocument/2006/relationships" r:id="rId5"/>
          <a:extLst>
            <a:ext uri="{FF2B5EF4-FFF2-40B4-BE49-F238E27FC236}">
              <a16:creationId xmlns:a16="http://schemas.microsoft.com/office/drawing/2014/main" id="{00000000-0008-0000-1200-000037000000}"/>
            </a:ext>
          </a:extLst>
        </xdr:cNvPr>
        <xdr:cNvSpPr txBox="1"/>
      </xdr:nvSpPr>
      <xdr:spPr>
        <a:xfrm>
          <a:off x="48326842" y="11718126"/>
          <a:ext cx="3418305" cy="1974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7E7A"/>
              </a:solidFill>
              <a:effectLst/>
              <a:latin typeface="+mn-lt"/>
              <a:ea typeface="+mn-ea"/>
              <a:cs typeface="+mn-cs"/>
            </a:rPr>
            <a:t>•</a:t>
          </a:r>
          <a:r>
            <a:rPr lang="pt-BR" sz="1100">
              <a:solidFill>
                <a:schemeClr val="dk1"/>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Guia</a:t>
          </a:r>
          <a:r>
            <a:rPr lang="pt-BR" sz="900" baseline="0">
              <a:solidFill>
                <a:srgbClr val="007E7A"/>
              </a:solidFill>
              <a:latin typeface="Arial" panose="020B0604020202020204" pitchFamily="34" charset="0"/>
              <a:cs typeface="Arial" panose="020B0604020202020204" pitchFamily="34" charset="0"/>
            </a:rPr>
            <a:t> de Direitos Humanos</a:t>
          </a:r>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38</xdr:col>
      <xdr:colOff>0</xdr:colOff>
      <xdr:row>38</xdr:row>
      <xdr:rowOff>179232</xdr:rowOff>
    </xdr:from>
    <xdr:to>
      <xdr:col>38</xdr:col>
      <xdr:colOff>3421793</xdr:colOff>
      <xdr:row>38</xdr:row>
      <xdr:rowOff>430440</xdr:rowOff>
    </xdr:to>
    <xdr:sp macro="" textlink="">
      <xdr:nvSpPr>
        <xdr:cNvPr id="56" name="CaixaDeTexto 55">
          <a:hlinkClick xmlns:r="http://schemas.openxmlformats.org/officeDocument/2006/relationships" r:id="rId3"/>
          <a:extLst>
            <a:ext uri="{FF2B5EF4-FFF2-40B4-BE49-F238E27FC236}">
              <a16:creationId xmlns:a16="http://schemas.microsoft.com/office/drawing/2014/main" id="{00000000-0008-0000-1200-000038000000}"/>
            </a:ext>
          </a:extLst>
        </xdr:cNvPr>
        <xdr:cNvSpPr txBox="1"/>
      </xdr:nvSpPr>
      <xdr:spPr>
        <a:xfrm>
          <a:off x="48339375" y="14491798"/>
          <a:ext cx="3421793"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a:t>
          </a:r>
          <a:r>
            <a:rPr lang="pt-BR" sz="1100">
              <a:solidFill>
                <a:schemeClr val="dk1"/>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Portal ESG - </a:t>
          </a:r>
          <a:r>
            <a:rPr lang="pt-BR" sz="900" b="0" i="0">
              <a:solidFill>
                <a:srgbClr val="007E7A"/>
              </a:solidFill>
              <a:effectLst/>
              <a:latin typeface="Arial" panose="020B0604020202020204" pitchFamily="34" charset="0"/>
              <a:ea typeface="+mn-ea"/>
              <a:cs typeface="Arial" panose="020B0604020202020204" pitchFamily="34" charset="0"/>
            </a:rPr>
            <a:t>Direitos</a:t>
          </a:r>
          <a:r>
            <a:rPr lang="pt-BR" sz="900" b="0" i="0" baseline="0">
              <a:solidFill>
                <a:srgbClr val="007E7A"/>
              </a:solidFill>
              <a:effectLst/>
              <a:latin typeface="Arial" panose="020B0604020202020204" pitchFamily="34" charset="0"/>
              <a:ea typeface="+mn-ea"/>
              <a:cs typeface="Arial" panose="020B0604020202020204" pitchFamily="34" charset="0"/>
            </a:rPr>
            <a:t> Humanos</a:t>
          </a:r>
          <a:endParaRPr lang="pt-BR" sz="900" b="0" i="0">
            <a:solidFill>
              <a:srgbClr val="007E7A"/>
            </a:solidFill>
            <a:effectLst/>
            <a:latin typeface="Arial" panose="020B0604020202020204" pitchFamily="34" charset="0"/>
            <a:ea typeface="+mn-ea"/>
            <a:cs typeface="Arial" panose="020B0604020202020204" pitchFamily="34" charset="0"/>
          </a:endParaRPr>
        </a:p>
        <a:p>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38</xdr:col>
      <xdr:colOff>0</xdr:colOff>
      <xdr:row>38</xdr:row>
      <xdr:rowOff>450572</xdr:rowOff>
    </xdr:from>
    <xdr:to>
      <xdr:col>38</xdr:col>
      <xdr:colOff>3421793</xdr:colOff>
      <xdr:row>38</xdr:row>
      <xdr:rowOff>704955</xdr:rowOff>
    </xdr:to>
    <xdr:sp macro="" textlink="">
      <xdr:nvSpPr>
        <xdr:cNvPr id="57" name="CaixaDeTexto 56">
          <a:hlinkClick xmlns:r="http://schemas.openxmlformats.org/officeDocument/2006/relationships" r:id="rId6"/>
          <a:extLst>
            <a:ext uri="{FF2B5EF4-FFF2-40B4-BE49-F238E27FC236}">
              <a16:creationId xmlns:a16="http://schemas.microsoft.com/office/drawing/2014/main" id="{00000000-0008-0000-1200-000039000000}"/>
            </a:ext>
          </a:extLst>
        </xdr:cNvPr>
        <xdr:cNvSpPr txBox="1"/>
      </xdr:nvSpPr>
      <xdr:spPr>
        <a:xfrm>
          <a:off x="48339375" y="14763138"/>
          <a:ext cx="3421793" cy="2543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7E7A"/>
              </a:solidFill>
              <a:effectLst/>
              <a:latin typeface="+mn-lt"/>
              <a:ea typeface="+mn-ea"/>
              <a:cs typeface="+mn-cs"/>
            </a:rPr>
            <a:t>•</a:t>
          </a:r>
          <a:r>
            <a:rPr lang="pt-BR" sz="1100">
              <a:solidFill>
                <a:schemeClr val="dk1"/>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Política</a:t>
          </a:r>
          <a:r>
            <a:rPr lang="pt-BR" sz="900" baseline="0">
              <a:solidFill>
                <a:srgbClr val="007E7A"/>
              </a:solidFill>
              <a:latin typeface="Arial" panose="020B0604020202020204" pitchFamily="34" charset="0"/>
              <a:cs typeface="Arial" panose="020B0604020202020204" pitchFamily="34" charset="0"/>
            </a:rPr>
            <a:t> de Direitos Humanos</a:t>
          </a:r>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38</xdr:col>
      <xdr:colOff>0</xdr:colOff>
      <xdr:row>38</xdr:row>
      <xdr:rowOff>721912</xdr:rowOff>
    </xdr:from>
    <xdr:to>
      <xdr:col>38</xdr:col>
      <xdr:colOff>3421793</xdr:colOff>
      <xdr:row>38</xdr:row>
      <xdr:rowOff>950895</xdr:rowOff>
    </xdr:to>
    <xdr:sp macro="" textlink="">
      <xdr:nvSpPr>
        <xdr:cNvPr id="58" name="CaixaDeTexto 57">
          <a:hlinkClick xmlns:r="http://schemas.openxmlformats.org/officeDocument/2006/relationships" r:id="rId7"/>
          <a:extLst>
            <a:ext uri="{FF2B5EF4-FFF2-40B4-BE49-F238E27FC236}">
              <a16:creationId xmlns:a16="http://schemas.microsoft.com/office/drawing/2014/main" id="{00000000-0008-0000-1200-00003A000000}"/>
            </a:ext>
          </a:extLst>
        </xdr:cNvPr>
        <xdr:cNvSpPr txBox="1"/>
      </xdr:nvSpPr>
      <xdr:spPr>
        <a:xfrm>
          <a:off x="48339375" y="15034478"/>
          <a:ext cx="3421793" cy="2289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7E7A"/>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Guia</a:t>
          </a:r>
          <a:r>
            <a:rPr lang="pt-BR" sz="900" baseline="0">
              <a:solidFill>
                <a:srgbClr val="007E7A"/>
              </a:solidFill>
              <a:latin typeface="Arial" panose="020B0604020202020204" pitchFamily="34" charset="0"/>
              <a:cs typeface="Arial" panose="020B0604020202020204" pitchFamily="34" charset="0"/>
            </a:rPr>
            <a:t> de Direitos Humanos</a:t>
          </a:r>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38</xdr:col>
      <xdr:colOff>7527</xdr:colOff>
      <xdr:row>27</xdr:row>
      <xdr:rowOff>100263</xdr:rowOff>
    </xdr:from>
    <xdr:to>
      <xdr:col>38</xdr:col>
      <xdr:colOff>3431088</xdr:colOff>
      <xdr:row>27</xdr:row>
      <xdr:rowOff>316546</xdr:rowOff>
    </xdr:to>
    <xdr:sp macro="" textlink="">
      <xdr:nvSpPr>
        <xdr:cNvPr id="59" name="CaixaDeTexto 58">
          <a:hlinkClick xmlns:r="http://schemas.openxmlformats.org/officeDocument/2006/relationships" r:id="rId8"/>
          <a:extLst>
            <a:ext uri="{FF2B5EF4-FFF2-40B4-BE49-F238E27FC236}">
              <a16:creationId xmlns:a16="http://schemas.microsoft.com/office/drawing/2014/main" id="{00000000-0008-0000-1200-00003B000000}"/>
            </a:ext>
          </a:extLst>
        </xdr:cNvPr>
        <xdr:cNvSpPr txBox="1"/>
      </xdr:nvSpPr>
      <xdr:spPr>
        <a:xfrm>
          <a:off x="48346902" y="6153651"/>
          <a:ext cx="3423561" cy="2162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a:t>
          </a:r>
          <a:r>
            <a:rPr lang="pt-BR" sz="1100">
              <a:solidFill>
                <a:schemeClr val="dk1"/>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Portal ESG - </a:t>
          </a:r>
          <a:r>
            <a:rPr lang="pt-BR" sz="900" b="0" i="0">
              <a:solidFill>
                <a:srgbClr val="007E7A"/>
              </a:solidFill>
              <a:effectLst/>
              <a:latin typeface="Arial" panose="020B0604020202020204" pitchFamily="34" charset="0"/>
              <a:ea typeface="+mn-ea"/>
              <a:cs typeface="Arial" panose="020B0604020202020204" pitchFamily="34" charset="0"/>
            </a:rPr>
            <a:t>Ética, Compliance e Transparência Fiscal​</a:t>
          </a:r>
        </a:p>
        <a:p>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38</xdr:col>
      <xdr:colOff>0</xdr:colOff>
      <xdr:row>29</xdr:row>
      <xdr:rowOff>131013</xdr:rowOff>
    </xdr:from>
    <xdr:to>
      <xdr:col>38</xdr:col>
      <xdr:colOff>4116917</xdr:colOff>
      <xdr:row>29</xdr:row>
      <xdr:rowOff>338666</xdr:rowOff>
    </xdr:to>
    <xdr:sp macro="" textlink="">
      <xdr:nvSpPr>
        <xdr:cNvPr id="12" name="CaixaDeTexto 59">
          <a:hlinkClick xmlns:r="http://schemas.openxmlformats.org/officeDocument/2006/relationships" r:id="rId9"/>
          <a:extLst>
            <a:ext uri="{FF2B5EF4-FFF2-40B4-BE49-F238E27FC236}">
              <a16:creationId xmlns:a16="http://schemas.microsoft.com/office/drawing/2014/main" id="{00000000-0008-0000-1200-00000C000000}"/>
            </a:ext>
          </a:extLst>
        </xdr:cNvPr>
        <xdr:cNvSpPr txBox="1"/>
      </xdr:nvSpPr>
      <xdr:spPr>
        <a:xfrm>
          <a:off x="46132750" y="8692930"/>
          <a:ext cx="4116917" cy="207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a:t>
          </a:r>
          <a:r>
            <a:rPr lang="pt-BR" sz="1100">
              <a:solidFill>
                <a:schemeClr val="dk1"/>
              </a:solidFill>
              <a:effectLst/>
              <a:latin typeface="+mn-lt"/>
              <a:ea typeface="+mn-ea"/>
              <a:cs typeface="+mn-cs"/>
            </a:rPr>
            <a:t> </a:t>
          </a:r>
          <a:r>
            <a:rPr lang="pt-BR" sz="900" baseline="0">
              <a:solidFill>
                <a:srgbClr val="007E7A"/>
              </a:solidFill>
              <a:latin typeface="Arial" panose="020B0604020202020204" pitchFamily="34" charset="0"/>
              <a:cs typeface="Arial" panose="020B0604020202020204" pitchFamily="34" charset="0"/>
            </a:rPr>
            <a:t>Manual de Participação</a:t>
          </a:r>
          <a:r>
            <a:rPr lang="pt-BR" sz="900" baseline="0">
              <a:solidFill>
                <a:srgbClr val="007E7A"/>
              </a:solidFill>
              <a:latin typeface="Arial" panose="020B0604020202020204" pitchFamily="34" charset="0"/>
              <a:ea typeface="+mn-ea"/>
              <a:cs typeface="Arial" panose="020B0604020202020204" pitchFamily="34" charset="0"/>
            </a:rPr>
            <a:t>: Assembleias Gerais de Acionistas - (pág. 50) </a:t>
          </a:r>
        </a:p>
      </xdr:txBody>
    </xdr:sp>
    <xdr:clientData/>
  </xdr:twoCellAnchor>
  <xdr:twoCellAnchor>
    <xdr:from>
      <xdr:col>38</xdr:col>
      <xdr:colOff>0</xdr:colOff>
      <xdr:row>29</xdr:row>
      <xdr:rowOff>412192</xdr:rowOff>
    </xdr:from>
    <xdr:to>
      <xdr:col>38</xdr:col>
      <xdr:colOff>3931527</xdr:colOff>
      <xdr:row>29</xdr:row>
      <xdr:rowOff>913110</xdr:rowOff>
    </xdr:to>
    <xdr:sp macro="" textlink="">
      <xdr:nvSpPr>
        <xdr:cNvPr id="61" name="CaixaDeTexto 60">
          <a:hlinkClick xmlns:r="http://schemas.openxmlformats.org/officeDocument/2006/relationships" r:id="rId10"/>
          <a:extLst>
            <a:ext uri="{FF2B5EF4-FFF2-40B4-BE49-F238E27FC236}">
              <a16:creationId xmlns:a16="http://schemas.microsoft.com/office/drawing/2014/main" id="{00000000-0008-0000-1200-00003D000000}"/>
            </a:ext>
          </a:extLst>
        </xdr:cNvPr>
        <xdr:cNvSpPr txBox="1"/>
      </xdr:nvSpPr>
      <xdr:spPr>
        <a:xfrm>
          <a:off x="48339375" y="7606074"/>
          <a:ext cx="3931527" cy="5009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a:t>
          </a:r>
          <a:r>
            <a:rPr lang="pt-BR" sz="1100">
              <a:solidFill>
                <a:schemeClr val="dk1"/>
              </a:solidFill>
              <a:effectLst/>
              <a:latin typeface="+mn-lt"/>
              <a:ea typeface="+mn-ea"/>
              <a:cs typeface="+mn-cs"/>
            </a:rPr>
            <a:t> </a:t>
          </a:r>
          <a:r>
            <a:rPr lang="pt-BR" sz="900" baseline="0">
              <a:solidFill>
                <a:srgbClr val="007E7A"/>
              </a:solidFill>
              <a:latin typeface="Arial" panose="020B0604020202020204" pitchFamily="34" charset="0"/>
              <a:cs typeface="Arial" panose="020B0604020202020204" pitchFamily="34" charset="0"/>
            </a:rPr>
            <a:t>Regulamento Interno do Comitê de Sustentabilidade </a:t>
          </a:r>
        </a:p>
        <a:p>
          <a:pPr marL="0" marR="0" lvl="0" indent="0" defTabSz="914400" eaLnBrk="1" fontAlgn="auto" latinLnBrk="0" hangingPunct="1">
            <a:lnSpc>
              <a:spcPct val="100000"/>
            </a:lnSpc>
            <a:spcBef>
              <a:spcPts val="0"/>
            </a:spcBef>
            <a:spcAft>
              <a:spcPts val="0"/>
            </a:spcAft>
            <a:buClrTx/>
            <a:buSzTx/>
            <a:buFontTx/>
            <a:buNone/>
            <a:tabLst/>
            <a:defRPr/>
          </a:pPr>
          <a:r>
            <a:rPr lang="pt-BR" sz="900" baseline="0">
              <a:solidFill>
                <a:srgbClr val="007E7A"/>
              </a:solidFill>
              <a:latin typeface="Arial" panose="020B0604020202020204" pitchFamily="34" charset="0"/>
              <a:cs typeface="Arial" panose="020B0604020202020204" pitchFamily="34" charset="0"/>
            </a:rPr>
            <a:t>- </a:t>
          </a:r>
          <a:r>
            <a:rPr lang="pt-BR" sz="900" baseline="0">
              <a:solidFill>
                <a:srgbClr val="007E7A"/>
              </a:solidFill>
              <a:latin typeface="Arial" panose="020B0604020202020204" pitchFamily="34" charset="0"/>
              <a:ea typeface="+mn-ea"/>
              <a:cs typeface="Arial" panose="020B0604020202020204" pitchFamily="34" charset="0"/>
            </a:rPr>
            <a:t>CAPÍTULO V - DAS REUNIÕES </a:t>
          </a:r>
        </a:p>
      </xdr:txBody>
    </xdr:sp>
    <xdr:clientData/>
  </xdr:twoCellAnchor>
  <xdr:twoCellAnchor>
    <xdr:from>
      <xdr:col>38</xdr:col>
      <xdr:colOff>391340</xdr:colOff>
      <xdr:row>30</xdr:row>
      <xdr:rowOff>18698</xdr:rowOff>
    </xdr:from>
    <xdr:to>
      <xdr:col>38</xdr:col>
      <xdr:colOff>2953577</xdr:colOff>
      <xdr:row>30</xdr:row>
      <xdr:rowOff>304404</xdr:rowOff>
    </xdr:to>
    <xdr:sp macro="" textlink="">
      <xdr:nvSpPr>
        <xdr:cNvPr id="62" name="CaixaDeTexto 61">
          <a:hlinkClick xmlns:r="http://schemas.openxmlformats.org/officeDocument/2006/relationships" r:id="rId11"/>
          <a:extLst>
            <a:ext uri="{FF2B5EF4-FFF2-40B4-BE49-F238E27FC236}">
              <a16:creationId xmlns:a16="http://schemas.microsoft.com/office/drawing/2014/main" id="{00000000-0008-0000-1200-00003E000000}"/>
            </a:ext>
          </a:extLst>
        </xdr:cNvPr>
        <xdr:cNvSpPr txBox="1"/>
      </xdr:nvSpPr>
      <xdr:spPr>
        <a:xfrm>
          <a:off x="48730715" y="8227744"/>
          <a:ext cx="2562237" cy="285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a:t>
          </a:r>
          <a:r>
            <a:rPr lang="pt-BR" sz="1100">
              <a:solidFill>
                <a:schemeClr val="dk1"/>
              </a:solidFill>
              <a:effectLst/>
              <a:latin typeface="+mn-lt"/>
              <a:ea typeface="+mn-ea"/>
              <a:cs typeface="+mn-cs"/>
            </a:rPr>
            <a:t> </a:t>
          </a:r>
          <a:r>
            <a:rPr lang="pt-BR" sz="900" b="0" i="0">
              <a:solidFill>
                <a:srgbClr val="007E7A"/>
              </a:solidFill>
              <a:effectLst/>
              <a:latin typeface="Arial" panose="020B0604020202020204" pitchFamily="34" charset="0"/>
              <a:ea typeface="+mn-ea"/>
              <a:cs typeface="Arial" panose="020B0604020202020204" pitchFamily="34" charset="0"/>
            </a:rPr>
            <a:t>Código</a:t>
          </a:r>
          <a:r>
            <a:rPr lang="pt-BR" sz="1100" b="0" i="0">
              <a:solidFill>
                <a:schemeClr val="dk1"/>
              </a:solidFill>
              <a:effectLst/>
              <a:latin typeface="+mn-lt"/>
              <a:ea typeface="+mn-ea"/>
              <a:cs typeface="+mn-cs"/>
            </a:rPr>
            <a:t> </a:t>
          </a:r>
          <a:r>
            <a:rPr lang="pt-BR" sz="900" b="0" i="0">
              <a:solidFill>
                <a:srgbClr val="007E7A"/>
              </a:solidFill>
              <a:effectLst/>
              <a:latin typeface="Arial" panose="020B0604020202020204" pitchFamily="34" charset="0"/>
              <a:ea typeface="+mn-ea"/>
              <a:cs typeface="Arial" panose="020B0604020202020204" pitchFamily="34" charset="0"/>
            </a:rPr>
            <a:t>de</a:t>
          </a:r>
          <a:r>
            <a:rPr lang="pt-BR" sz="1100" b="0" i="0">
              <a:solidFill>
                <a:schemeClr val="dk1"/>
              </a:solidFill>
              <a:effectLst/>
              <a:latin typeface="+mn-lt"/>
              <a:ea typeface="+mn-ea"/>
              <a:cs typeface="+mn-cs"/>
            </a:rPr>
            <a:t> </a:t>
          </a:r>
          <a:r>
            <a:rPr lang="pt-BR" sz="900" b="0" i="0">
              <a:solidFill>
                <a:srgbClr val="007E7A"/>
              </a:solidFill>
              <a:effectLst/>
              <a:latin typeface="Arial" panose="020B0604020202020204" pitchFamily="34" charset="0"/>
              <a:ea typeface="+mn-ea"/>
              <a:cs typeface="Arial" panose="020B0604020202020204" pitchFamily="34" charset="0"/>
            </a:rPr>
            <a:t>Conduta Vale</a:t>
          </a:r>
        </a:p>
      </xdr:txBody>
    </xdr:sp>
    <xdr:clientData/>
  </xdr:twoCellAnchor>
  <xdr:twoCellAnchor>
    <xdr:from>
      <xdr:col>38</xdr:col>
      <xdr:colOff>0</xdr:colOff>
      <xdr:row>32</xdr:row>
      <xdr:rowOff>382223</xdr:rowOff>
    </xdr:from>
    <xdr:to>
      <xdr:col>38</xdr:col>
      <xdr:colOff>3421793</xdr:colOff>
      <xdr:row>32</xdr:row>
      <xdr:rowOff>531831</xdr:rowOff>
    </xdr:to>
    <xdr:sp macro="" textlink="">
      <xdr:nvSpPr>
        <xdr:cNvPr id="63" name="CaixaDeTexto 62">
          <a:hlinkClick xmlns:r="http://schemas.openxmlformats.org/officeDocument/2006/relationships" r:id="rId12"/>
          <a:extLst>
            <a:ext uri="{FF2B5EF4-FFF2-40B4-BE49-F238E27FC236}">
              <a16:creationId xmlns:a16="http://schemas.microsoft.com/office/drawing/2014/main" id="{00000000-0008-0000-1200-00003F000000}"/>
            </a:ext>
          </a:extLst>
        </xdr:cNvPr>
        <xdr:cNvSpPr txBox="1"/>
      </xdr:nvSpPr>
      <xdr:spPr>
        <a:xfrm>
          <a:off x="48339375" y="9393374"/>
          <a:ext cx="3421793" cy="1496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Portal ESG - </a:t>
          </a:r>
          <a:r>
            <a:rPr lang="pt-BR" sz="900" b="0" i="0">
              <a:solidFill>
                <a:srgbClr val="007E7A"/>
              </a:solidFill>
              <a:effectLst/>
              <a:latin typeface="Arial" panose="020B0604020202020204" pitchFamily="34" charset="0"/>
              <a:ea typeface="+mn-ea"/>
              <a:cs typeface="Arial" panose="020B0604020202020204" pitchFamily="34" charset="0"/>
            </a:rPr>
            <a:t>Estratégia</a:t>
          </a:r>
          <a:r>
            <a:rPr lang="pt-BR" sz="900" b="0" i="0" baseline="0">
              <a:solidFill>
                <a:srgbClr val="007E7A"/>
              </a:solidFill>
              <a:effectLst/>
              <a:latin typeface="Arial" panose="020B0604020202020204" pitchFamily="34" charset="0"/>
              <a:ea typeface="+mn-ea"/>
              <a:cs typeface="Arial" panose="020B0604020202020204" pitchFamily="34" charset="0"/>
            </a:rPr>
            <a:t> Integrada</a:t>
          </a:r>
          <a:endParaRPr lang="pt-BR" sz="900" b="0" i="0">
            <a:solidFill>
              <a:srgbClr val="007E7A"/>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38</xdr:col>
      <xdr:colOff>0</xdr:colOff>
      <xdr:row>33</xdr:row>
      <xdr:rowOff>87715</xdr:rowOff>
    </xdr:from>
    <xdr:to>
      <xdr:col>38</xdr:col>
      <xdr:colOff>3421793</xdr:colOff>
      <xdr:row>33</xdr:row>
      <xdr:rowOff>342098</xdr:rowOff>
    </xdr:to>
    <xdr:sp macro="" textlink="">
      <xdr:nvSpPr>
        <xdr:cNvPr id="64" name="CaixaDeTexto 63">
          <a:hlinkClick xmlns:r="http://schemas.openxmlformats.org/officeDocument/2006/relationships" r:id="rId13"/>
          <a:extLst>
            <a:ext uri="{FF2B5EF4-FFF2-40B4-BE49-F238E27FC236}">
              <a16:creationId xmlns:a16="http://schemas.microsoft.com/office/drawing/2014/main" id="{00000000-0008-0000-1200-000040000000}"/>
            </a:ext>
          </a:extLst>
        </xdr:cNvPr>
        <xdr:cNvSpPr txBox="1"/>
      </xdr:nvSpPr>
      <xdr:spPr>
        <a:xfrm>
          <a:off x="48339375" y="9738044"/>
          <a:ext cx="3421793" cy="2543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Portal ESG - </a:t>
          </a:r>
          <a:r>
            <a:rPr lang="pt-BR" sz="900" b="0" i="0">
              <a:solidFill>
                <a:srgbClr val="007E7A"/>
              </a:solidFill>
              <a:effectLst/>
              <a:latin typeface="Arial" panose="020B0604020202020204" pitchFamily="34" charset="0"/>
              <a:ea typeface="+mn-ea"/>
              <a:cs typeface="Arial" panose="020B0604020202020204" pitchFamily="34" charset="0"/>
            </a:rPr>
            <a:t>Fornecedores</a:t>
          </a:r>
        </a:p>
      </xdr:txBody>
    </xdr:sp>
    <xdr:clientData/>
  </xdr:twoCellAnchor>
  <xdr:twoCellAnchor>
    <xdr:from>
      <xdr:col>38</xdr:col>
      <xdr:colOff>0</xdr:colOff>
      <xdr:row>39</xdr:row>
      <xdr:rowOff>153692</xdr:rowOff>
    </xdr:from>
    <xdr:to>
      <xdr:col>38</xdr:col>
      <xdr:colOff>3421793</xdr:colOff>
      <xdr:row>39</xdr:row>
      <xdr:rowOff>398550</xdr:rowOff>
    </xdr:to>
    <xdr:sp macro="" textlink="">
      <xdr:nvSpPr>
        <xdr:cNvPr id="65" name="CaixaDeTexto 64">
          <a:hlinkClick xmlns:r="http://schemas.openxmlformats.org/officeDocument/2006/relationships" r:id="rId14"/>
          <a:extLst>
            <a:ext uri="{FF2B5EF4-FFF2-40B4-BE49-F238E27FC236}">
              <a16:creationId xmlns:a16="http://schemas.microsoft.com/office/drawing/2014/main" id="{00000000-0008-0000-1200-000041000000}"/>
            </a:ext>
          </a:extLst>
        </xdr:cNvPr>
        <xdr:cNvSpPr txBox="1"/>
      </xdr:nvSpPr>
      <xdr:spPr>
        <a:xfrm>
          <a:off x="48339375" y="16245929"/>
          <a:ext cx="3421793" cy="2448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Portal ESG - Remuneração</a:t>
          </a:r>
          <a:r>
            <a:rPr lang="pt-BR" sz="900" baseline="0">
              <a:solidFill>
                <a:srgbClr val="007E7A"/>
              </a:solidFill>
              <a:latin typeface="Arial" panose="020B0604020202020204" pitchFamily="34" charset="0"/>
              <a:cs typeface="Arial" panose="020B0604020202020204" pitchFamily="34" charset="0"/>
            </a:rPr>
            <a:t> </a:t>
          </a:r>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38</xdr:col>
      <xdr:colOff>0</xdr:colOff>
      <xdr:row>39</xdr:row>
      <xdr:rowOff>467703</xdr:rowOff>
    </xdr:from>
    <xdr:to>
      <xdr:col>38</xdr:col>
      <xdr:colOff>3421793</xdr:colOff>
      <xdr:row>39</xdr:row>
      <xdr:rowOff>712561</xdr:rowOff>
    </xdr:to>
    <xdr:sp macro="" textlink="">
      <xdr:nvSpPr>
        <xdr:cNvPr id="66" name="CaixaDeTexto 65">
          <a:hlinkClick xmlns:r="http://schemas.openxmlformats.org/officeDocument/2006/relationships" r:id="rId15"/>
          <a:extLst>
            <a:ext uri="{FF2B5EF4-FFF2-40B4-BE49-F238E27FC236}">
              <a16:creationId xmlns:a16="http://schemas.microsoft.com/office/drawing/2014/main" id="{00000000-0008-0000-1200-000042000000}"/>
            </a:ext>
          </a:extLst>
        </xdr:cNvPr>
        <xdr:cNvSpPr txBox="1"/>
      </xdr:nvSpPr>
      <xdr:spPr>
        <a:xfrm>
          <a:off x="48339375" y="16559940"/>
          <a:ext cx="3421793" cy="2448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Portal ESG - </a:t>
          </a:r>
          <a:r>
            <a:rPr lang="pt-BR" sz="900" b="0" i="0">
              <a:solidFill>
                <a:srgbClr val="007E7A"/>
              </a:solidFill>
              <a:effectLst/>
              <a:latin typeface="Arial" panose="020B0604020202020204" pitchFamily="34" charset="0"/>
              <a:ea typeface="+mn-ea"/>
              <a:cs typeface="Arial" panose="020B0604020202020204" pitchFamily="34" charset="0"/>
            </a:rPr>
            <a:t>Nossa Gente</a:t>
          </a:r>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38</xdr:col>
      <xdr:colOff>62664</xdr:colOff>
      <xdr:row>42</xdr:row>
      <xdr:rowOff>143531</xdr:rowOff>
    </xdr:from>
    <xdr:to>
      <xdr:col>38</xdr:col>
      <xdr:colOff>3481282</xdr:colOff>
      <xdr:row>42</xdr:row>
      <xdr:rowOff>378863</xdr:rowOff>
    </xdr:to>
    <xdr:sp macro="" textlink="">
      <xdr:nvSpPr>
        <xdr:cNvPr id="67" name="CaixaDeTexto 66">
          <a:hlinkClick xmlns:r="http://schemas.openxmlformats.org/officeDocument/2006/relationships" r:id="rId15"/>
          <a:extLst>
            <a:ext uri="{FF2B5EF4-FFF2-40B4-BE49-F238E27FC236}">
              <a16:creationId xmlns:a16="http://schemas.microsoft.com/office/drawing/2014/main" id="{00000000-0008-0000-1200-000043000000}"/>
            </a:ext>
          </a:extLst>
        </xdr:cNvPr>
        <xdr:cNvSpPr txBox="1"/>
      </xdr:nvSpPr>
      <xdr:spPr>
        <a:xfrm>
          <a:off x="48402039" y="20684945"/>
          <a:ext cx="3418618" cy="2353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Portal ESG - </a:t>
          </a:r>
          <a:r>
            <a:rPr lang="pt-BR" sz="900" b="0" i="0">
              <a:solidFill>
                <a:srgbClr val="007E7A"/>
              </a:solidFill>
              <a:effectLst/>
              <a:latin typeface="Arial" panose="020B0604020202020204" pitchFamily="34" charset="0"/>
              <a:ea typeface="+mn-ea"/>
              <a:cs typeface="Arial" panose="020B0604020202020204" pitchFamily="34" charset="0"/>
            </a:rPr>
            <a:t>Nossa</a:t>
          </a:r>
          <a:r>
            <a:rPr lang="pt-BR" sz="900" b="0" i="0" baseline="0">
              <a:solidFill>
                <a:srgbClr val="007E7A"/>
              </a:solidFill>
              <a:effectLst/>
              <a:latin typeface="Arial" panose="020B0604020202020204" pitchFamily="34" charset="0"/>
              <a:ea typeface="+mn-ea"/>
              <a:cs typeface="Arial" panose="020B0604020202020204" pitchFamily="34" charset="0"/>
            </a:rPr>
            <a:t> Gente</a:t>
          </a:r>
        </a:p>
      </xdr:txBody>
    </xdr:sp>
    <xdr:clientData/>
  </xdr:twoCellAnchor>
  <xdr:twoCellAnchor>
    <xdr:from>
      <xdr:col>38</xdr:col>
      <xdr:colOff>70191</xdr:colOff>
      <xdr:row>42</xdr:row>
      <xdr:rowOff>384073</xdr:rowOff>
    </xdr:from>
    <xdr:to>
      <xdr:col>38</xdr:col>
      <xdr:colOff>3979818</xdr:colOff>
      <xdr:row>42</xdr:row>
      <xdr:rowOff>599295</xdr:rowOff>
    </xdr:to>
    <xdr:sp macro="" textlink="">
      <xdr:nvSpPr>
        <xdr:cNvPr id="68" name="CaixaDeTexto 67">
          <a:hlinkClick xmlns:r="http://schemas.openxmlformats.org/officeDocument/2006/relationships" r:id="rId16"/>
          <a:extLst>
            <a:ext uri="{FF2B5EF4-FFF2-40B4-BE49-F238E27FC236}">
              <a16:creationId xmlns:a16="http://schemas.microsoft.com/office/drawing/2014/main" id="{00000000-0008-0000-1200-000044000000}"/>
            </a:ext>
          </a:extLst>
        </xdr:cNvPr>
        <xdr:cNvSpPr txBox="1"/>
      </xdr:nvSpPr>
      <xdr:spPr>
        <a:xfrm>
          <a:off x="48409566" y="20925487"/>
          <a:ext cx="3909627" cy="2152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a:t>
          </a:r>
          <a:r>
            <a:rPr lang="pt-BR" sz="1100">
              <a:solidFill>
                <a:schemeClr val="dk1"/>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Relato Integrado Vale 2022 - Pessoas (página</a:t>
          </a:r>
          <a:r>
            <a:rPr lang="pt-BR" sz="900" baseline="0">
              <a:solidFill>
                <a:srgbClr val="007E7A"/>
              </a:solidFill>
              <a:latin typeface="Arial" panose="020B0604020202020204" pitchFamily="34" charset="0"/>
              <a:cs typeface="Arial" panose="020B0604020202020204" pitchFamily="34" charset="0"/>
            </a:rPr>
            <a:t> 23</a:t>
          </a:r>
          <a:r>
            <a:rPr lang="pt-BR" sz="900">
              <a:solidFill>
                <a:srgbClr val="007E7A"/>
              </a:solidFill>
              <a:latin typeface="Arial" panose="020B0604020202020204" pitchFamily="34" charset="0"/>
              <a:cs typeface="Arial" panose="020B0604020202020204" pitchFamily="34" charset="0"/>
            </a:rPr>
            <a:t>)</a:t>
          </a:r>
        </a:p>
      </xdr:txBody>
    </xdr:sp>
    <xdr:clientData/>
  </xdr:twoCellAnchor>
  <xdr:twoCellAnchor>
    <xdr:from>
      <xdr:col>38</xdr:col>
      <xdr:colOff>0</xdr:colOff>
      <xdr:row>47</xdr:row>
      <xdr:rowOff>572374</xdr:rowOff>
    </xdr:from>
    <xdr:to>
      <xdr:col>38</xdr:col>
      <xdr:colOff>3421793</xdr:colOff>
      <xdr:row>47</xdr:row>
      <xdr:rowOff>817232</xdr:rowOff>
    </xdr:to>
    <xdr:sp macro="" textlink="">
      <xdr:nvSpPr>
        <xdr:cNvPr id="69" name="CaixaDeTexto 68">
          <a:hlinkClick xmlns:r="http://schemas.openxmlformats.org/officeDocument/2006/relationships" r:id="rId17"/>
          <a:extLst>
            <a:ext uri="{FF2B5EF4-FFF2-40B4-BE49-F238E27FC236}">
              <a16:creationId xmlns:a16="http://schemas.microsoft.com/office/drawing/2014/main" id="{00000000-0008-0000-1200-000045000000}"/>
            </a:ext>
          </a:extLst>
        </xdr:cNvPr>
        <xdr:cNvSpPr txBox="1"/>
      </xdr:nvSpPr>
      <xdr:spPr>
        <a:xfrm>
          <a:off x="48339375" y="23683032"/>
          <a:ext cx="3421793" cy="2448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Portal ESG - Gestão</a:t>
          </a:r>
          <a:r>
            <a:rPr lang="pt-BR" sz="900" baseline="0">
              <a:solidFill>
                <a:srgbClr val="007E7A"/>
              </a:solidFill>
              <a:latin typeface="Arial" panose="020B0604020202020204" pitchFamily="34" charset="0"/>
              <a:cs typeface="Arial" panose="020B0604020202020204" pitchFamily="34" charset="0"/>
            </a:rPr>
            <a:t> de Riscos </a:t>
          </a:r>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38</xdr:col>
      <xdr:colOff>0</xdr:colOff>
      <xdr:row>47</xdr:row>
      <xdr:rowOff>934115</xdr:rowOff>
    </xdr:from>
    <xdr:to>
      <xdr:col>38</xdr:col>
      <xdr:colOff>3421793</xdr:colOff>
      <xdr:row>47</xdr:row>
      <xdr:rowOff>1178973</xdr:rowOff>
    </xdr:to>
    <xdr:sp macro="" textlink="">
      <xdr:nvSpPr>
        <xdr:cNvPr id="70" name="CaixaDeTexto 69">
          <a:hlinkClick xmlns:r="http://schemas.openxmlformats.org/officeDocument/2006/relationships" r:id="rId2"/>
          <a:extLst>
            <a:ext uri="{FF2B5EF4-FFF2-40B4-BE49-F238E27FC236}">
              <a16:creationId xmlns:a16="http://schemas.microsoft.com/office/drawing/2014/main" id="{00000000-0008-0000-1200-000046000000}"/>
            </a:ext>
          </a:extLst>
        </xdr:cNvPr>
        <xdr:cNvSpPr txBox="1"/>
      </xdr:nvSpPr>
      <xdr:spPr>
        <a:xfrm>
          <a:off x="48339375" y="24044773"/>
          <a:ext cx="3421793" cy="2448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Portal ESG - Comunidades Locais</a:t>
          </a:r>
        </a:p>
      </xdr:txBody>
    </xdr:sp>
    <xdr:clientData/>
  </xdr:twoCellAnchor>
  <xdr:twoCellAnchor>
    <xdr:from>
      <xdr:col>38</xdr:col>
      <xdr:colOff>0</xdr:colOff>
      <xdr:row>47</xdr:row>
      <xdr:rowOff>190956</xdr:rowOff>
    </xdr:from>
    <xdr:to>
      <xdr:col>38</xdr:col>
      <xdr:colOff>3421793</xdr:colOff>
      <xdr:row>47</xdr:row>
      <xdr:rowOff>435814</xdr:rowOff>
    </xdr:to>
    <xdr:sp macro="" textlink="">
      <xdr:nvSpPr>
        <xdr:cNvPr id="71" name="CaixaDeTexto 70">
          <a:hlinkClick xmlns:r="http://schemas.openxmlformats.org/officeDocument/2006/relationships" r:id="rId18"/>
          <a:extLst>
            <a:ext uri="{FF2B5EF4-FFF2-40B4-BE49-F238E27FC236}">
              <a16:creationId xmlns:a16="http://schemas.microsoft.com/office/drawing/2014/main" id="{00000000-0008-0000-1200-000047000000}"/>
            </a:ext>
          </a:extLst>
        </xdr:cNvPr>
        <xdr:cNvSpPr txBox="1"/>
      </xdr:nvSpPr>
      <xdr:spPr>
        <a:xfrm>
          <a:off x="48339375" y="23301614"/>
          <a:ext cx="3421793" cy="2448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Política</a:t>
          </a:r>
          <a:r>
            <a:rPr lang="pt-BR" sz="900" baseline="0">
              <a:solidFill>
                <a:srgbClr val="007E7A"/>
              </a:solidFill>
              <a:latin typeface="Arial" panose="020B0604020202020204" pitchFamily="34" charset="0"/>
              <a:cs typeface="Arial" panose="020B0604020202020204" pitchFamily="34" charset="0"/>
            </a:rPr>
            <a:t> de </a:t>
          </a:r>
          <a:r>
            <a:rPr lang="pt-BR" sz="900">
              <a:solidFill>
                <a:srgbClr val="007E7A"/>
              </a:solidFill>
              <a:latin typeface="Arial" panose="020B0604020202020204" pitchFamily="34" charset="0"/>
              <a:cs typeface="Arial" panose="020B0604020202020204" pitchFamily="34" charset="0"/>
            </a:rPr>
            <a:t>Gerenciamento</a:t>
          </a:r>
          <a:r>
            <a:rPr lang="pt-BR" sz="900" baseline="0">
              <a:solidFill>
                <a:srgbClr val="007E7A"/>
              </a:solidFill>
              <a:latin typeface="Arial" panose="020B0604020202020204" pitchFamily="34" charset="0"/>
              <a:cs typeface="Arial" panose="020B0604020202020204" pitchFamily="34" charset="0"/>
            </a:rPr>
            <a:t> de Riscos </a:t>
          </a:r>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38</xdr:col>
      <xdr:colOff>0</xdr:colOff>
      <xdr:row>50</xdr:row>
      <xdr:rowOff>492753</xdr:rowOff>
    </xdr:from>
    <xdr:to>
      <xdr:col>38</xdr:col>
      <xdr:colOff>3421793</xdr:colOff>
      <xdr:row>50</xdr:row>
      <xdr:rowOff>743961</xdr:rowOff>
    </xdr:to>
    <xdr:sp macro="" textlink="">
      <xdr:nvSpPr>
        <xdr:cNvPr id="72" name="CaixaDeTexto 71">
          <a:hlinkClick xmlns:r="http://schemas.openxmlformats.org/officeDocument/2006/relationships" r:id="rId19"/>
          <a:extLst>
            <a:ext uri="{FF2B5EF4-FFF2-40B4-BE49-F238E27FC236}">
              <a16:creationId xmlns:a16="http://schemas.microsoft.com/office/drawing/2014/main" id="{00000000-0008-0000-1200-000048000000}"/>
            </a:ext>
          </a:extLst>
        </xdr:cNvPr>
        <xdr:cNvSpPr txBox="1"/>
      </xdr:nvSpPr>
      <xdr:spPr>
        <a:xfrm>
          <a:off x="48339375" y="26435845"/>
          <a:ext cx="3421793"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Portal ESG - Saúde</a:t>
          </a:r>
          <a:r>
            <a:rPr lang="pt-BR" sz="900" baseline="0">
              <a:solidFill>
                <a:srgbClr val="007E7A"/>
              </a:solidFill>
              <a:latin typeface="Arial" panose="020B0604020202020204" pitchFamily="34" charset="0"/>
              <a:cs typeface="Arial" panose="020B0604020202020204" pitchFamily="34" charset="0"/>
            </a:rPr>
            <a:t> e Segurança Ocupacional</a:t>
          </a:r>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38</xdr:col>
      <xdr:colOff>0</xdr:colOff>
      <xdr:row>36</xdr:row>
      <xdr:rowOff>57745</xdr:rowOff>
    </xdr:from>
    <xdr:to>
      <xdr:col>38</xdr:col>
      <xdr:colOff>3912802</xdr:colOff>
      <xdr:row>36</xdr:row>
      <xdr:rowOff>316246</xdr:rowOff>
    </xdr:to>
    <xdr:sp macro="" textlink="">
      <xdr:nvSpPr>
        <xdr:cNvPr id="73" name="CaixaDeTexto 72">
          <a:hlinkClick xmlns:r="http://schemas.openxmlformats.org/officeDocument/2006/relationships" r:id="rId16"/>
          <a:extLst>
            <a:ext uri="{FF2B5EF4-FFF2-40B4-BE49-F238E27FC236}">
              <a16:creationId xmlns:a16="http://schemas.microsoft.com/office/drawing/2014/main" id="{00000000-0008-0000-1200-000049000000}"/>
            </a:ext>
          </a:extLst>
        </xdr:cNvPr>
        <xdr:cNvSpPr txBox="1"/>
      </xdr:nvSpPr>
      <xdr:spPr>
        <a:xfrm>
          <a:off x="48339375" y="12089324"/>
          <a:ext cx="3912802" cy="258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a:t>
          </a:r>
          <a:r>
            <a:rPr lang="pt-BR" sz="1100">
              <a:solidFill>
                <a:schemeClr val="dk1"/>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Relato Integrado Vale 2022 - </a:t>
          </a:r>
          <a:r>
            <a:rPr lang="pt-BR" sz="900" baseline="0">
              <a:solidFill>
                <a:srgbClr val="007E7A"/>
              </a:solidFill>
              <a:latin typeface="Arial" panose="020B0604020202020204" pitchFamily="34" charset="0"/>
              <a:cs typeface="Arial" panose="020B0604020202020204" pitchFamily="34" charset="0"/>
            </a:rPr>
            <a:t> Remoções Involuntárias </a:t>
          </a:r>
          <a:r>
            <a:rPr lang="pt-BR" sz="900">
              <a:solidFill>
                <a:srgbClr val="007E7A"/>
              </a:solidFill>
              <a:latin typeface="Arial" panose="020B0604020202020204" pitchFamily="34" charset="0"/>
              <a:cs typeface="Arial" panose="020B0604020202020204" pitchFamily="34" charset="0"/>
            </a:rPr>
            <a:t>(pág.</a:t>
          </a:r>
          <a:r>
            <a:rPr lang="pt-BR" sz="900" baseline="0">
              <a:solidFill>
                <a:srgbClr val="007E7A"/>
              </a:solidFill>
              <a:latin typeface="Arial" panose="020B0604020202020204" pitchFamily="34" charset="0"/>
              <a:cs typeface="Arial" panose="020B0604020202020204" pitchFamily="34" charset="0"/>
            </a:rPr>
            <a:t> 42</a:t>
          </a:r>
          <a:r>
            <a:rPr lang="pt-BR" sz="900">
              <a:solidFill>
                <a:srgbClr val="007E7A"/>
              </a:solidFill>
              <a:latin typeface="Arial" panose="020B0604020202020204" pitchFamily="34" charset="0"/>
              <a:cs typeface="Arial" panose="020B0604020202020204" pitchFamily="34" charset="0"/>
            </a:rPr>
            <a:t>)</a:t>
          </a:r>
        </a:p>
      </xdr:txBody>
    </xdr:sp>
    <xdr:clientData/>
  </xdr:twoCellAnchor>
  <xdr:twoCellAnchor>
    <xdr:from>
      <xdr:col>38</xdr:col>
      <xdr:colOff>0</xdr:colOff>
      <xdr:row>40</xdr:row>
      <xdr:rowOff>294368</xdr:rowOff>
    </xdr:from>
    <xdr:to>
      <xdr:col>38</xdr:col>
      <xdr:colOff>3780848</xdr:colOff>
      <xdr:row>40</xdr:row>
      <xdr:rowOff>793610</xdr:rowOff>
    </xdr:to>
    <xdr:sp macro="" textlink="">
      <xdr:nvSpPr>
        <xdr:cNvPr id="74" name="CaixaDeTexto 73">
          <a:hlinkClick xmlns:r="http://schemas.openxmlformats.org/officeDocument/2006/relationships" r:id="rId16"/>
          <a:extLst>
            <a:ext uri="{FF2B5EF4-FFF2-40B4-BE49-F238E27FC236}">
              <a16:creationId xmlns:a16="http://schemas.microsoft.com/office/drawing/2014/main" id="{00000000-0008-0000-1200-00004A000000}"/>
            </a:ext>
          </a:extLst>
        </xdr:cNvPr>
        <xdr:cNvSpPr txBox="1"/>
      </xdr:nvSpPr>
      <xdr:spPr>
        <a:xfrm>
          <a:off x="48339375" y="17276440"/>
          <a:ext cx="3780848" cy="4992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a:t>
          </a:r>
          <a:r>
            <a:rPr lang="pt-BR" sz="1100">
              <a:solidFill>
                <a:schemeClr val="dk1"/>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Relato Integrado Vale 2022 - Povos</a:t>
          </a:r>
          <a:r>
            <a:rPr lang="pt-BR" sz="900" baseline="0">
              <a:solidFill>
                <a:srgbClr val="007E7A"/>
              </a:solidFill>
              <a:latin typeface="Arial" panose="020B0604020202020204" pitchFamily="34" charset="0"/>
              <a:cs typeface="Arial" panose="020B0604020202020204" pitchFamily="34" charset="0"/>
            </a:rPr>
            <a:t> </a:t>
          </a:r>
          <a:r>
            <a:rPr lang="pt-BR" sz="900">
              <a:solidFill>
                <a:srgbClr val="007E7A"/>
              </a:solidFill>
              <a:latin typeface="Arial" panose="020B0604020202020204" pitchFamily="34" charset="0"/>
              <a:cs typeface="Arial" panose="020B0604020202020204" pitchFamily="34" charset="0"/>
            </a:rPr>
            <a:t>Indígenas e</a:t>
          </a:r>
          <a:r>
            <a:rPr lang="pt-BR" sz="900" baseline="0">
              <a:solidFill>
                <a:srgbClr val="007E7A"/>
              </a:solidFill>
              <a:latin typeface="Arial" panose="020B0604020202020204" pitchFamily="34" charset="0"/>
              <a:cs typeface="Arial" panose="020B0604020202020204" pitchFamily="34" charset="0"/>
            </a:rPr>
            <a:t> </a:t>
          </a:r>
          <a:r>
            <a:rPr lang="pt-BR" sz="900">
              <a:solidFill>
                <a:srgbClr val="007E7A"/>
              </a:solidFill>
              <a:latin typeface="Arial" panose="020B0604020202020204" pitchFamily="34" charset="0"/>
              <a:cs typeface="Arial" panose="020B0604020202020204" pitchFamily="34" charset="0"/>
            </a:rPr>
            <a:t>Comunidades</a:t>
          </a:r>
          <a:r>
            <a:rPr lang="pt-BR" sz="900" baseline="0">
              <a:solidFill>
                <a:srgbClr val="007E7A"/>
              </a:solidFill>
              <a:latin typeface="Arial" panose="020B0604020202020204" pitchFamily="34" charset="0"/>
              <a:cs typeface="Arial" panose="020B0604020202020204" pitchFamily="34" charset="0"/>
            </a:rPr>
            <a:t> </a:t>
          </a:r>
          <a:r>
            <a:rPr lang="pt-BR" sz="900">
              <a:solidFill>
                <a:srgbClr val="007E7A"/>
              </a:solidFill>
              <a:latin typeface="Arial" panose="020B0604020202020204" pitchFamily="34" charset="0"/>
              <a:cs typeface="Arial" panose="020B0604020202020204" pitchFamily="34" charset="0"/>
            </a:rPr>
            <a:t>Tradicionais (pág.</a:t>
          </a:r>
          <a:r>
            <a:rPr lang="pt-BR" sz="900" baseline="0">
              <a:solidFill>
                <a:srgbClr val="007E7A"/>
              </a:solidFill>
              <a:latin typeface="Arial" panose="020B0604020202020204" pitchFamily="34" charset="0"/>
              <a:cs typeface="Arial" panose="020B0604020202020204" pitchFamily="34" charset="0"/>
            </a:rPr>
            <a:t> 41)</a:t>
          </a:r>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38</xdr:col>
      <xdr:colOff>17223</xdr:colOff>
      <xdr:row>40</xdr:row>
      <xdr:rowOff>755057</xdr:rowOff>
    </xdr:from>
    <xdr:to>
      <xdr:col>38</xdr:col>
      <xdr:colOff>3276587</xdr:colOff>
      <xdr:row>40</xdr:row>
      <xdr:rowOff>1230191</xdr:rowOff>
    </xdr:to>
    <xdr:sp macro="" textlink="">
      <xdr:nvSpPr>
        <xdr:cNvPr id="75" name="CaixaDeTexto 74">
          <a:hlinkClick xmlns:r="http://schemas.openxmlformats.org/officeDocument/2006/relationships" r:id="rId20"/>
          <a:extLst>
            <a:ext uri="{FF2B5EF4-FFF2-40B4-BE49-F238E27FC236}">
              <a16:creationId xmlns:a16="http://schemas.microsoft.com/office/drawing/2014/main" id="{00000000-0008-0000-1200-00004B000000}"/>
            </a:ext>
          </a:extLst>
        </xdr:cNvPr>
        <xdr:cNvSpPr txBox="1"/>
      </xdr:nvSpPr>
      <xdr:spPr>
        <a:xfrm>
          <a:off x="48356598" y="17737129"/>
          <a:ext cx="3259364" cy="4751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Portal ESG - </a:t>
          </a:r>
          <a:r>
            <a:rPr lang="pt-BR" sz="900" b="0" i="0">
              <a:solidFill>
                <a:srgbClr val="007E7A"/>
              </a:solidFill>
              <a:effectLst/>
              <a:latin typeface="Arial" panose="020B0604020202020204" pitchFamily="34" charset="0"/>
              <a:ea typeface="+mn-ea"/>
              <a:cs typeface="Arial" panose="020B0604020202020204" pitchFamily="34" charset="0"/>
            </a:rPr>
            <a:t>Povos Indígenas e Comunidades Tradicionais</a:t>
          </a:r>
        </a:p>
        <a:p>
          <a:pPr marL="0" marR="0" lvl="0" indent="0" defTabSz="914400" eaLnBrk="1" fontAlgn="auto" latinLnBrk="0" hangingPunct="1">
            <a:lnSpc>
              <a:spcPts val="800"/>
            </a:lnSpc>
            <a:spcBef>
              <a:spcPts val="0"/>
            </a:spcBef>
            <a:spcAft>
              <a:spcPts val="0"/>
            </a:spcAft>
            <a:buClrTx/>
            <a:buSzTx/>
            <a:buFontTx/>
            <a:buNone/>
            <a:tabLst/>
            <a:defRPr/>
          </a:pPr>
          <a:endParaRPr lang="pt-BR" sz="900" b="0" i="0">
            <a:solidFill>
              <a:srgbClr val="007E7A"/>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38</xdr:col>
      <xdr:colOff>0</xdr:colOff>
      <xdr:row>41</xdr:row>
      <xdr:rowOff>133133</xdr:rowOff>
    </xdr:from>
    <xdr:to>
      <xdr:col>38</xdr:col>
      <xdr:colOff>3784023</xdr:colOff>
      <xdr:row>41</xdr:row>
      <xdr:rowOff>645076</xdr:rowOff>
    </xdr:to>
    <xdr:sp macro="" textlink="">
      <xdr:nvSpPr>
        <xdr:cNvPr id="76" name="CaixaDeTexto 75">
          <a:hlinkClick xmlns:r="http://schemas.openxmlformats.org/officeDocument/2006/relationships" r:id="rId16"/>
          <a:extLst>
            <a:ext uri="{FF2B5EF4-FFF2-40B4-BE49-F238E27FC236}">
              <a16:creationId xmlns:a16="http://schemas.microsoft.com/office/drawing/2014/main" id="{00000000-0008-0000-1200-00004C000000}"/>
            </a:ext>
          </a:extLst>
        </xdr:cNvPr>
        <xdr:cNvSpPr txBox="1"/>
      </xdr:nvSpPr>
      <xdr:spPr>
        <a:xfrm>
          <a:off x="48339375" y="18644219"/>
          <a:ext cx="3784023" cy="511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a:t>
          </a:r>
          <a:r>
            <a:rPr lang="pt-BR" sz="1100">
              <a:solidFill>
                <a:schemeClr val="dk1"/>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Relato Integrado Vale 2022 - Povos</a:t>
          </a:r>
          <a:r>
            <a:rPr lang="pt-BR" sz="900" baseline="0">
              <a:solidFill>
                <a:srgbClr val="007E7A"/>
              </a:solidFill>
              <a:latin typeface="Arial" panose="020B0604020202020204" pitchFamily="34" charset="0"/>
              <a:cs typeface="Arial" panose="020B0604020202020204" pitchFamily="34" charset="0"/>
            </a:rPr>
            <a:t> </a:t>
          </a:r>
          <a:r>
            <a:rPr lang="pt-BR" sz="900">
              <a:solidFill>
                <a:srgbClr val="007E7A"/>
              </a:solidFill>
              <a:latin typeface="Arial" panose="020B0604020202020204" pitchFamily="34" charset="0"/>
              <a:cs typeface="Arial" panose="020B0604020202020204" pitchFamily="34" charset="0"/>
            </a:rPr>
            <a:t>Indígenas e</a:t>
          </a:r>
          <a:r>
            <a:rPr lang="pt-BR" sz="900" baseline="0">
              <a:solidFill>
                <a:srgbClr val="007E7A"/>
              </a:solidFill>
              <a:latin typeface="Arial" panose="020B0604020202020204" pitchFamily="34" charset="0"/>
              <a:cs typeface="Arial" panose="020B0604020202020204" pitchFamily="34" charset="0"/>
            </a:rPr>
            <a:t> </a:t>
          </a:r>
          <a:r>
            <a:rPr lang="pt-BR" sz="900">
              <a:solidFill>
                <a:srgbClr val="007E7A"/>
              </a:solidFill>
              <a:latin typeface="Arial" panose="020B0604020202020204" pitchFamily="34" charset="0"/>
              <a:cs typeface="Arial" panose="020B0604020202020204" pitchFamily="34" charset="0"/>
            </a:rPr>
            <a:t>Comunidades</a:t>
          </a:r>
          <a:r>
            <a:rPr lang="pt-BR" sz="900" baseline="0">
              <a:solidFill>
                <a:srgbClr val="007E7A"/>
              </a:solidFill>
              <a:latin typeface="Arial" panose="020B0604020202020204" pitchFamily="34" charset="0"/>
              <a:cs typeface="Arial" panose="020B0604020202020204" pitchFamily="34" charset="0"/>
            </a:rPr>
            <a:t> </a:t>
          </a:r>
          <a:r>
            <a:rPr lang="pt-BR" sz="900">
              <a:solidFill>
                <a:srgbClr val="007E7A"/>
              </a:solidFill>
              <a:latin typeface="Arial" panose="020B0604020202020204" pitchFamily="34" charset="0"/>
              <a:cs typeface="Arial" panose="020B0604020202020204" pitchFamily="34" charset="0"/>
            </a:rPr>
            <a:t>Tradicionais (pág.</a:t>
          </a:r>
          <a:r>
            <a:rPr lang="pt-BR" sz="900" baseline="0">
              <a:solidFill>
                <a:srgbClr val="007E7A"/>
              </a:solidFill>
              <a:latin typeface="Arial" panose="020B0604020202020204" pitchFamily="34" charset="0"/>
              <a:cs typeface="Arial" panose="020B0604020202020204" pitchFamily="34" charset="0"/>
            </a:rPr>
            <a:t> 41)</a:t>
          </a:r>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38</xdr:col>
      <xdr:colOff>0</xdr:colOff>
      <xdr:row>41</xdr:row>
      <xdr:rowOff>666012</xdr:rowOff>
    </xdr:from>
    <xdr:to>
      <xdr:col>38</xdr:col>
      <xdr:colOff>3505529</xdr:colOff>
      <xdr:row>41</xdr:row>
      <xdr:rowOff>1141146</xdr:rowOff>
    </xdr:to>
    <xdr:sp macro="" textlink="">
      <xdr:nvSpPr>
        <xdr:cNvPr id="77" name="CaixaDeTexto 76">
          <a:hlinkClick xmlns:r="http://schemas.openxmlformats.org/officeDocument/2006/relationships" r:id="rId20"/>
          <a:extLst>
            <a:ext uri="{FF2B5EF4-FFF2-40B4-BE49-F238E27FC236}">
              <a16:creationId xmlns:a16="http://schemas.microsoft.com/office/drawing/2014/main" id="{00000000-0008-0000-1200-00004D000000}"/>
            </a:ext>
          </a:extLst>
        </xdr:cNvPr>
        <xdr:cNvSpPr txBox="1"/>
      </xdr:nvSpPr>
      <xdr:spPr>
        <a:xfrm>
          <a:off x="48339375" y="19177098"/>
          <a:ext cx="3505529" cy="4751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Portal ESG - </a:t>
          </a:r>
          <a:r>
            <a:rPr lang="pt-BR" sz="900" b="0" i="0">
              <a:solidFill>
                <a:srgbClr val="007E7A"/>
              </a:solidFill>
              <a:effectLst/>
              <a:latin typeface="Arial" panose="020B0604020202020204" pitchFamily="34" charset="0"/>
              <a:ea typeface="+mn-ea"/>
              <a:cs typeface="Arial" panose="020B0604020202020204" pitchFamily="34" charset="0"/>
            </a:rPr>
            <a:t>Povos Indígenas e Comunidades Tradicionais</a:t>
          </a:r>
        </a:p>
        <a:p>
          <a:pPr marL="0" marR="0" lvl="0" indent="0" defTabSz="914400" eaLnBrk="1" fontAlgn="auto" latinLnBrk="0" hangingPunct="1">
            <a:lnSpc>
              <a:spcPct val="100000"/>
            </a:lnSpc>
            <a:spcBef>
              <a:spcPts val="0"/>
            </a:spcBef>
            <a:spcAft>
              <a:spcPts val="0"/>
            </a:spcAft>
            <a:buClrTx/>
            <a:buSzTx/>
            <a:buFontTx/>
            <a:buNone/>
            <a:tabLst/>
            <a:defRPr/>
          </a:pPr>
          <a:endParaRPr lang="pt-BR" sz="900" b="0" i="0">
            <a:solidFill>
              <a:srgbClr val="007E7A"/>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38</xdr:col>
      <xdr:colOff>0</xdr:colOff>
      <xdr:row>65</xdr:row>
      <xdr:rowOff>372171</xdr:rowOff>
    </xdr:from>
    <xdr:to>
      <xdr:col>38</xdr:col>
      <xdr:colOff>3991684</xdr:colOff>
      <xdr:row>65</xdr:row>
      <xdr:rowOff>779365</xdr:rowOff>
    </xdr:to>
    <xdr:sp macro="" textlink="">
      <xdr:nvSpPr>
        <xdr:cNvPr id="78" name="CaixaDeTexto 77">
          <a:hlinkClick xmlns:r="http://schemas.openxmlformats.org/officeDocument/2006/relationships" r:id="rId16"/>
          <a:extLst>
            <a:ext uri="{FF2B5EF4-FFF2-40B4-BE49-F238E27FC236}">
              <a16:creationId xmlns:a16="http://schemas.microsoft.com/office/drawing/2014/main" id="{00000000-0008-0000-1200-00004E000000}"/>
            </a:ext>
          </a:extLst>
        </xdr:cNvPr>
        <xdr:cNvSpPr txBox="1"/>
      </xdr:nvSpPr>
      <xdr:spPr>
        <a:xfrm>
          <a:off x="48339375" y="41154210"/>
          <a:ext cx="3991684" cy="4071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a:t>
          </a:r>
          <a:r>
            <a:rPr lang="pt-BR" sz="10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Relato Integrado Vale 2022 - </a:t>
          </a:r>
          <a:r>
            <a:rPr lang="pt-BR" sz="1000">
              <a:solidFill>
                <a:srgbClr val="007E7A"/>
              </a:solidFill>
              <a:latin typeface="Arial" panose="020B0604020202020204" pitchFamily="34" charset="0"/>
              <a:ea typeface="+mn-ea"/>
              <a:cs typeface="Arial" panose="020B0604020202020204" pitchFamily="34" charset="0"/>
            </a:rPr>
            <a:t>Comunidades Locais </a:t>
          </a:r>
          <a:r>
            <a:rPr lang="pt-BR" sz="1000">
              <a:solidFill>
                <a:srgbClr val="007E7A"/>
              </a:solidFill>
              <a:latin typeface="Arial" panose="020B0604020202020204" pitchFamily="34" charset="0"/>
              <a:cs typeface="Arial" panose="020B0604020202020204" pitchFamily="34" charset="0"/>
            </a:rPr>
            <a:t>(pág.</a:t>
          </a:r>
          <a:r>
            <a:rPr lang="pt-BR" sz="1000" baseline="0">
              <a:solidFill>
                <a:srgbClr val="007E7A"/>
              </a:solidFill>
              <a:latin typeface="Arial" panose="020B0604020202020204" pitchFamily="34" charset="0"/>
              <a:cs typeface="Arial" panose="020B0604020202020204" pitchFamily="34" charset="0"/>
            </a:rPr>
            <a:t> 40)</a:t>
          </a: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38</xdr:col>
      <xdr:colOff>0</xdr:colOff>
      <xdr:row>37</xdr:row>
      <xdr:rowOff>39496</xdr:rowOff>
    </xdr:from>
    <xdr:to>
      <xdr:col>38</xdr:col>
      <xdr:colOff>3571183</xdr:colOff>
      <xdr:row>37</xdr:row>
      <xdr:rowOff>437959</xdr:rowOff>
    </xdr:to>
    <xdr:sp macro="" textlink="">
      <xdr:nvSpPr>
        <xdr:cNvPr id="79" name="CaixaDeTexto 78">
          <a:hlinkClick xmlns:r="http://schemas.openxmlformats.org/officeDocument/2006/relationships" r:id="rId3"/>
          <a:extLst>
            <a:ext uri="{FF2B5EF4-FFF2-40B4-BE49-F238E27FC236}">
              <a16:creationId xmlns:a16="http://schemas.microsoft.com/office/drawing/2014/main" id="{00000000-0008-0000-1200-00004F000000}"/>
            </a:ext>
          </a:extLst>
        </xdr:cNvPr>
        <xdr:cNvSpPr txBox="1"/>
      </xdr:nvSpPr>
      <xdr:spPr>
        <a:xfrm>
          <a:off x="48339375" y="13336897"/>
          <a:ext cx="3571183" cy="3984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a:t>
          </a:r>
          <a:r>
            <a:rPr lang="pt-BR" sz="1100">
              <a:solidFill>
                <a:schemeClr val="dk1"/>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Portal ESG - </a:t>
          </a:r>
          <a:r>
            <a:rPr lang="pt-BR" sz="900" b="0" i="0">
              <a:solidFill>
                <a:srgbClr val="007E7A"/>
              </a:solidFill>
              <a:effectLst/>
              <a:latin typeface="Arial" panose="020B0604020202020204" pitchFamily="34" charset="0"/>
              <a:ea typeface="+mn-ea"/>
              <a:cs typeface="Arial" panose="020B0604020202020204" pitchFamily="34" charset="0"/>
            </a:rPr>
            <a:t>Direitos</a:t>
          </a:r>
          <a:r>
            <a:rPr lang="pt-BR" sz="900" b="0" i="0" baseline="0">
              <a:solidFill>
                <a:srgbClr val="007E7A"/>
              </a:solidFill>
              <a:effectLst/>
              <a:latin typeface="Arial" panose="020B0604020202020204" pitchFamily="34" charset="0"/>
              <a:ea typeface="+mn-ea"/>
              <a:cs typeface="Arial" panose="020B0604020202020204" pitchFamily="34" charset="0"/>
            </a:rPr>
            <a:t> Humanos</a:t>
          </a:r>
          <a:endParaRPr lang="pt-BR" sz="900" b="0" i="0">
            <a:solidFill>
              <a:srgbClr val="007E7A"/>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900" b="0" i="0">
            <a:solidFill>
              <a:srgbClr val="007E7A"/>
            </a:solidFill>
            <a:effectLst/>
            <a:latin typeface="Arial" panose="020B0604020202020204" pitchFamily="34" charset="0"/>
            <a:ea typeface="+mn-ea"/>
            <a:cs typeface="Arial" panose="020B0604020202020204" pitchFamily="34" charset="0"/>
          </a:endParaRPr>
        </a:p>
        <a:p>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38</xdr:col>
      <xdr:colOff>0</xdr:colOff>
      <xdr:row>51</xdr:row>
      <xdr:rowOff>512945</xdr:rowOff>
    </xdr:from>
    <xdr:to>
      <xdr:col>38</xdr:col>
      <xdr:colOff>3421793</xdr:colOff>
      <xdr:row>51</xdr:row>
      <xdr:rowOff>754628</xdr:rowOff>
    </xdr:to>
    <xdr:sp macro="" textlink="">
      <xdr:nvSpPr>
        <xdr:cNvPr id="80" name="CaixaDeTexto 79">
          <a:hlinkClick xmlns:r="http://schemas.openxmlformats.org/officeDocument/2006/relationships" r:id="rId19"/>
          <a:extLst>
            <a:ext uri="{FF2B5EF4-FFF2-40B4-BE49-F238E27FC236}">
              <a16:creationId xmlns:a16="http://schemas.microsoft.com/office/drawing/2014/main" id="{00000000-0008-0000-1200-000050000000}"/>
            </a:ext>
          </a:extLst>
        </xdr:cNvPr>
        <xdr:cNvSpPr txBox="1"/>
      </xdr:nvSpPr>
      <xdr:spPr>
        <a:xfrm>
          <a:off x="48339375" y="27471202"/>
          <a:ext cx="3421793" cy="241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Portal ESG - Saúde</a:t>
          </a:r>
          <a:r>
            <a:rPr lang="pt-BR" sz="900" baseline="0">
              <a:solidFill>
                <a:srgbClr val="007E7A"/>
              </a:solidFill>
              <a:latin typeface="Arial" panose="020B0604020202020204" pitchFamily="34" charset="0"/>
              <a:cs typeface="Arial" panose="020B0604020202020204" pitchFamily="34" charset="0"/>
            </a:rPr>
            <a:t> e Segurança Ocupacional</a:t>
          </a:r>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38</xdr:col>
      <xdr:colOff>0</xdr:colOff>
      <xdr:row>54</xdr:row>
      <xdr:rowOff>304889</xdr:rowOff>
    </xdr:from>
    <xdr:to>
      <xdr:col>38</xdr:col>
      <xdr:colOff>3421793</xdr:colOff>
      <xdr:row>54</xdr:row>
      <xdr:rowOff>562447</xdr:rowOff>
    </xdr:to>
    <xdr:sp macro="" textlink="">
      <xdr:nvSpPr>
        <xdr:cNvPr id="81" name="CaixaDeTexto 80">
          <a:hlinkClick xmlns:r="http://schemas.openxmlformats.org/officeDocument/2006/relationships" r:id="rId21"/>
          <a:extLst>
            <a:ext uri="{FF2B5EF4-FFF2-40B4-BE49-F238E27FC236}">
              <a16:creationId xmlns:a16="http://schemas.microsoft.com/office/drawing/2014/main" id="{00000000-0008-0000-1200-000051000000}"/>
            </a:ext>
          </a:extLst>
        </xdr:cNvPr>
        <xdr:cNvSpPr txBox="1"/>
      </xdr:nvSpPr>
      <xdr:spPr>
        <a:xfrm>
          <a:off x="48339375" y="29080415"/>
          <a:ext cx="3421793" cy="2575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Portal ESG - Água </a:t>
          </a:r>
          <a:r>
            <a:rPr lang="pt-BR" sz="900" baseline="0">
              <a:solidFill>
                <a:srgbClr val="007E7A"/>
              </a:solidFill>
              <a:latin typeface="Arial" panose="020B0604020202020204" pitchFamily="34" charset="0"/>
              <a:cs typeface="Arial" panose="020B0604020202020204" pitchFamily="34" charset="0"/>
            </a:rPr>
            <a:t>e Efluentes</a:t>
          </a:r>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38</xdr:col>
      <xdr:colOff>8581</xdr:colOff>
      <xdr:row>55</xdr:row>
      <xdr:rowOff>404635</xdr:rowOff>
    </xdr:from>
    <xdr:to>
      <xdr:col>38</xdr:col>
      <xdr:colOff>3592230</xdr:colOff>
      <xdr:row>55</xdr:row>
      <xdr:rowOff>686090</xdr:rowOff>
    </xdr:to>
    <xdr:sp macro="" textlink="">
      <xdr:nvSpPr>
        <xdr:cNvPr id="82" name="CaixaDeTexto 81">
          <a:hlinkClick xmlns:r="http://schemas.openxmlformats.org/officeDocument/2006/relationships" r:id="rId22"/>
          <a:extLst>
            <a:ext uri="{FF2B5EF4-FFF2-40B4-BE49-F238E27FC236}">
              <a16:creationId xmlns:a16="http://schemas.microsoft.com/office/drawing/2014/main" id="{00000000-0008-0000-1200-000052000000}"/>
            </a:ext>
          </a:extLst>
        </xdr:cNvPr>
        <xdr:cNvSpPr txBox="1"/>
      </xdr:nvSpPr>
      <xdr:spPr>
        <a:xfrm>
          <a:off x="48234257" y="37783824"/>
          <a:ext cx="3583649" cy="2814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Sumário Executivo GISTM 2022 - 2023</a:t>
          </a:r>
        </a:p>
      </xdr:txBody>
    </xdr:sp>
    <xdr:clientData/>
  </xdr:twoCellAnchor>
  <xdr:twoCellAnchor>
    <xdr:from>
      <xdr:col>38</xdr:col>
      <xdr:colOff>0</xdr:colOff>
      <xdr:row>56</xdr:row>
      <xdr:rowOff>143152</xdr:rowOff>
    </xdr:from>
    <xdr:to>
      <xdr:col>38</xdr:col>
      <xdr:colOff>3411942</xdr:colOff>
      <xdr:row>56</xdr:row>
      <xdr:rowOff>388010</xdr:rowOff>
    </xdr:to>
    <xdr:sp macro="" textlink="">
      <xdr:nvSpPr>
        <xdr:cNvPr id="84" name="CaixaDeTexto 83">
          <a:hlinkClick xmlns:r="http://schemas.openxmlformats.org/officeDocument/2006/relationships" r:id="rId23"/>
          <a:extLst>
            <a:ext uri="{FF2B5EF4-FFF2-40B4-BE49-F238E27FC236}">
              <a16:creationId xmlns:a16="http://schemas.microsoft.com/office/drawing/2014/main" id="{00000000-0008-0000-1200-000054000000}"/>
            </a:ext>
          </a:extLst>
        </xdr:cNvPr>
        <xdr:cNvSpPr txBox="1"/>
      </xdr:nvSpPr>
      <xdr:spPr>
        <a:xfrm>
          <a:off x="48339375" y="31224731"/>
          <a:ext cx="3411942" cy="2448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Portal ESG - Natureza</a:t>
          </a:r>
        </a:p>
      </xdr:txBody>
    </xdr:sp>
    <xdr:clientData/>
  </xdr:twoCellAnchor>
  <xdr:twoCellAnchor>
    <xdr:from>
      <xdr:col>38</xdr:col>
      <xdr:colOff>0</xdr:colOff>
      <xdr:row>56</xdr:row>
      <xdr:rowOff>468571</xdr:rowOff>
    </xdr:from>
    <xdr:to>
      <xdr:col>38</xdr:col>
      <xdr:colOff>3894630</xdr:colOff>
      <xdr:row>56</xdr:row>
      <xdr:rowOff>730837</xdr:rowOff>
    </xdr:to>
    <xdr:sp macro="" textlink="">
      <xdr:nvSpPr>
        <xdr:cNvPr id="85" name="CaixaDeTexto 84">
          <a:hlinkClick xmlns:r="http://schemas.openxmlformats.org/officeDocument/2006/relationships" r:id="rId16"/>
          <a:extLst>
            <a:ext uri="{FF2B5EF4-FFF2-40B4-BE49-F238E27FC236}">
              <a16:creationId xmlns:a16="http://schemas.microsoft.com/office/drawing/2014/main" id="{00000000-0008-0000-1200-000055000000}"/>
            </a:ext>
          </a:extLst>
        </xdr:cNvPr>
        <xdr:cNvSpPr txBox="1"/>
      </xdr:nvSpPr>
      <xdr:spPr>
        <a:xfrm>
          <a:off x="48339375" y="31550150"/>
          <a:ext cx="3894630" cy="2622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a:t>
          </a:r>
          <a:r>
            <a:rPr lang="pt-BR" sz="1100">
              <a:solidFill>
                <a:schemeClr val="dk1"/>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Relato Integrado Vale 2022 - Pessoas (página 23)</a:t>
          </a:r>
        </a:p>
      </xdr:txBody>
    </xdr:sp>
    <xdr:clientData/>
  </xdr:twoCellAnchor>
  <xdr:twoCellAnchor>
    <xdr:from>
      <xdr:col>38</xdr:col>
      <xdr:colOff>0</xdr:colOff>
      <xdr:row>59</xdr:row>
      <xdr:rowOff>983593</xdr:rowOff>
    </xdr:from>
    <xdr:to>
      <xdr:col>38</xdr:col>
      <xdr:colOff>3411942</xdr:colOff>
      <xdr:row>59</xdr:row>
      <xdr:rowOff>1231626</xdr:rowOff>
    </xdr:to>
    <xdr:sp macro="" textlink="">
      <xdr:nvSpPr>
        <xdr:cNvPr id="86" name="CaixaDeTexto 85">
          <a:hlinkClick xmlns:r="http://schemas.openxmlformats.org/officeDocument/2006/relationships" r:id="rId24"/>
          <a:extLst>
            <a:ext uri="{FF2B5EF4-FFF2-40B4-BE49-F238E27FC236}">
              <a16:creationId xmlns:a16="http://schemas.microsoft.com/office/drawing/2014/main" id="{00000000-0008-0000-1200-000056000000}"/>
            </a:ext>
          </a:extLst>
        </xdr:cNvPr>
        <xdr:cNvSpPr txBox="1"/>
      </xdr:nvSpPr>
      <xdr:spPr>
        <a:xfrm>
          <a:off x="48339375" y="34408823"/>
          <a:ext cx="3411942" cy="2480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Portal ESG - Biodiversidade</a:t>
          </a:r>
        </a:p>
      </xdr:txBody>
    </xdr:sp>
    <xdr:clientData/>
  </xdr:twoCellAnchor>
  <xdr:twoCellAnchor>
    <xdr:from>
      <xdr:col>38</xdr:col>
      <xdr:colOff>0</xdr:colOff>
      <xdr:row>60</xdr:row>
      <xdr:rowOff>221592</xdr:rowOff>
    </xdr:from>
    <xdr:to>
      <xdr:col>38</xdr:col>
      <xdr:colOff>3411942</xdr:colOff>
      <xdr:row>60</xdr:row>
      <xdr:rowOff>469625</xdr:rowOff>
    </xdr:to>
    <xdr:sp macro="" textlink="">
      <xdr:nvSpPr>
        <xdr:cNvPr id="87" name="CaixaDeTexto 86">
          <a:hlinkClick xmlns:r="http://schemas.openxmlformats.org/officeDocument/2006/relationships" r:id="rId24"/>
          <a:extLst>
            <a:ext uri="{FF2B5EF4-FFF2-40B4-BE49-F238E27FC236}">
              <a16:creationId xmlns:a16="http://schemas.microsoft.com/office/drawing/2014/main" id="{00000000-0008-0000-1200-000057000000}"/>
            </a:ext>
          </a:extLst>
        </xdr:cNvPr>
        <xdr:cNvSpPr txBox="1"/>
      </xdr:nvSpPr>
      <xdr:spPr>
        <a:xfrm>
          <a:off x="48339375" y="35652085"/>
          <a:ext cx="3411942" cy="2480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Portal ESG - Biodiversidade</a:t>
          </a:r>
        </a:p>
      </xdr:txBody>
    </xdr:sp>
    <xdr:clientData/>
  </xdr:twoCellAnchor>
  <xdr:twoCellAnchor>
    <xdr:from>
      <xdr:col>38</xdr:col>
      <xdr:colOff>0</xdr:colOff>
      <xdr:row>60</xdr:row>
      <xdr:rowOff>563261</xdr:rowOff>
    </xdr:from>
    <xdr:to>
      <xdr:col>38</xdr:col>
      <xdr:colOff>3894630</xdr:colOff>
      <xdr:row>60</xdr:row>
      <xdr:rowOff>816002</xdr:rowOff>
    </xdr:to>
    <xdr:sp macro="" textlink="">
      <xdr:nvSpPr>
        <xdr:cNvPr id="88" name="CaixaDeTexto 87">
          <a:hlinkClick xmlns:r="http://schemas.openxmlformats.org/officeDocument/2006/relationships" r:id="rId16"/>
          <a:extLst>
            <a:ext uri="{FF2B5EF4-FFF2-40B4-BE49-F238E27FC236}">
              <a16:creationId xmlns:a16="http://schemas.microsoft.com/office/drawing/2014/main" id="{00000000-0008-0000-1200-000058000000}"/>
            </a:ext>
          </a:extLst>
        </xdr:cNvPr>
        <xdr:cNvSpPr txBox="1"/>
      </xdr:nvSpPr>
      <xdr:spPr>
        <a:xfrm>
          <a:off x="48339375" y="35993754"/>
          <a:ext cx="3894630" cy="2527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a:t>
          </a:r>
          <a:r>
            <a:rPr lang="pt-BR" sz="1100">
              <a:solidFill>
                <a:schemeClr val="dk1"/>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Relato Integrado Vale 2022 - Biodiversidade</a:t>
          </a:r>
          <a:r>
            <a:rPr lang="pt-BR" sz="900" baseline="0">
              <a:solidFill>
                <a:srgbClr val="007E7A"/>
              </a:solidFill>
              <a:latin typeface="Arial" panose="020B0604020202020204" pitchFamily="34" charset="0"/>
              <a:cs typeface="Arial" panose="020B0604020202020204" pitchFamily="34" charset="0"/>
            </a:rPr>
            <a:t> (pág. 49</a:t>
          </a:r>
          <a:r>
            <a:rPr lang="pt-BR" sz="900">
              <a:solidFill>
                <a:srgbClr val="007E7A"/>
              </a:solidFill>
              <a:latin typeface="Arial" panose="020B0604020202020204" pitchFamily="34" charset="0"/>
              <a:cs typeface="Arial" panose="020B0604020202020204" pitchFamily="34" charset="0"/>
            </a:rPr>
            <a:t>)</a:t>
          </a:r>
        </a:p>
      </xdr:txBody>
    </xdr:sp>
    <xdr:clientData/>
  </xdr:twoCellAnchor>
  <xdr:twoCellAnchor>
    <xdr:from>
      <xdr:col>38</xdr:col>
      <xdr:colOff>0</xdr:colOff>
      <xdr:row>63</xdr:row>
      <xdr:rowOff>449258</xdr:rowOff>
    </xdr:from>
    <xdr:to>
      <xdr:col>38</xdr:col>
      <xdr:colOff>3411942</xdr:colOff>
      <xdr:row>63</xdr:row>
      <xdr:rowOff>703641</xdr:rowOff>
    </xdr:to>
    <xdr:sp macro="" textlink="">
      <xdr:nvSpPr>
        <xdr:cNvPr id="89" name="CaixaDeTexto 88">
          <a:hlinkClick xmlns:r="http://schemas.openxmlformats.org/officeDocument/2006/relationships" r:id="rId19"/>
          <a:extLst>
            <a:ext uri="{FF2B5EF4-FFF2-40B4-BE49-F238E27FC236}">
              <a16:creationId xmlns:a16="http://schemas.microsoft.com/office/drawing/2014/main" id="{00000000-0008-0000-1200-000059000000}"/>
            </a:ext>
          </a:extLst>
        </xdr:cNvPr>
        <xdr:cNvSpPr txBox="1"/>
      </xdr:nvSpPr>
      <xdr:spPr>
        <a:xfrm>
          <a:off x="48339375" y="39777482"/>
          <a:ext cx="3411942" cy="2543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Portal ESG - Saúde</a:t>
          </a:r>
          <a:r>
            <a:rPr lang="pt-BR" sz="900" baseline="0">
              <a:solidFill>
                <a:srgbClr val="007E7A"/>
              </a:solidFill>
              <a:latin typeface="Arial" panose="020B0604020202020204" pitchFamily="34" charset="0"/>
              <a:cs typeface="Arial" panose="020B0604020202020204" pitchFamily="34" charset="0"/>
            </a:rPr>
            <a:t> e Segurança Ocupacional</a:t>
          </a:r>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38</xdr:col>
      <xdr:colOff>0</xdr:colOff>
      <xdr:row>66</xdr:row>
      <xdr:rowOff>515186</xdr:rowOff>
    </xdr:from>
    <xdr:to>
      <xdr:col>38</xdr:col>
      <xdr:colOff>3411942</xdr:colOff>
      <xdr:row>66</xdr:row>
      <xdr:rowOff>760044</xdr:rowOff>
    </xdr:to>
    <xdr:sp macro="" textlink="">
      <xdr:nvSpPr>
        <xdr:cNvPr id="90" name="CaixaDeTexto 89">
          <a:hlinkClick xmlns:r="http://schemas.openxmlformats.org/officeDocument/2006/relationships" r:id="rId25"/>
          <a:extLst>
            <a:ext uri="{FF2B5EF4-FFF2-40B4-BE49-F238E27FC236}">
              <a16:creationId xmlns:a16="http://schemas.microsoft.com/office/drawing/2014/main" id="{00000000-0008-0000-1200-00005A000000}"/>
            </a:ext>
          </a:extLst>
        </xdr:cNvPr>
        <xdr:cNvSpPr txBox="1"/>
      </xdr:nvSpPr>
      <xdr:spPr>
        <a:xfrm>
          <a:off x="48339375" y="42187061"/>
          <a:ext cx="3411942" cy="2448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Programa</a:t>
          </a:r>
          <a:r>
            <a:rPr lang="pt-BR" sz="1100" baseline="0">
              <a:solidFill>
                <a:srgbClr val="007E7A"/>
              </a:solidFill>
              <a:effectLst/>
              <a:latin typeface="+mn-lt"/>
              <a:ea typeface="+mn-ea"/>
              <a:cs typeface="+mn-cs"/>
            </a:rPr>
            <a:t> Partilhar</a:t>
          </a:r>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38</xdr:col>
      <xdr:colOff>419501</xdr:colOff>
      <xdr:row>30</xdr:row>
      <xdr:rowOff>401078</xdr:rowOff>
    </xdr:from>
    <xdr:to>
      <xdr:col>38</xdr:col>
      <xdr:colOff>2981738</xdr:colOff>
      <xdr:row>30</xdr:row>
      <xdr:rowOff>534384</xdr:rowOff>
    </xdr:to>
    <xdr:sp macro="" textlink="">
      <xdr:nvSpPr>
        <xdr:cNvPr id="91" name="CaixaDeTexto 90">
          <a:hlinkClick xmlns:r="http://schemas.openxmlformats.org/officeDocument/2006/relationships" r:id="rId26"/>
          <a:extLst>
            <a:ext uri="{FF2B5EF4-FFF2-40B4-BE49-F238E27FC236}">
              <a16:creationId xmlns:a16="http://schemas.microsoft.com/office/drawing/2014/main" id="{00000000-0008-0000-1200-00005B000000}"/>
            </a:ext>
          </a:extLst>
        </xdr:cNvPr>
        <xdr:cNvSpPr txBox="1"/>
      </xdr:nvSpPr>
      <xdr:spPr>
        <a:xfrm>
          <a:off x="48758876" y="8610124"/>
          <a:ext cx="2562237" cy="1333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a:t>
          </a:r>
          <a:r>
            <a:rPr lang="pt-BR" sz="1100">
              <a:solidFill>
                <a:schemeClr val="dk1"/>
              </a:solidFill>
              <a:effectLst/>
              <a:latin typeface="+mn-lt"/>
              <a:ea typeface="+mn-ea"/>
              <a:cs typeface="+mn-cs"/>
            </a:rPr>
            <a:t> </a:t>
          </a:r>
          <a:r>
            <a:rPr lang="pt-BR" sz="900" b="0" i="0">
              <a:solidFill>
                <a:srgbClr val="007E7A"/>
              </a:solidFill>
              <a:effectLst/>
              <a:latin typeface="Arial" panose="020B0604020202020204" pitchFamily="34" charset="0"/>
              <a:ea typeface="+mn-ea"/>
              <a:cs typeface="Arial" panose="020B0604020202020204" pitchFamily="34" charset="0"/>
            </a:rPr>
            <a:t>Estatuto</a:t>
          </a:r>
          <a:r>
            <a:rPr lang="pt-BR" sz="1100" baseline="0">
              <a:solidFill>
                <a:schemeClr val="dk1"/>
              </a:solidFill>
              <a:effectLst/>
              <a:latin typeface="+mn-lt"/>
              <a:ea typeface="+mn-ea"/>
              <a:cs typeface="+mn-cs"/>
            </a:rPr>
            <a:t> </a:t>
          </a:r>
          <a:r>
            <a:rPr lang="pt-BR" sz="900" b="0" i="0">
              <a:solidFill>
                <a:srgbClr val="007E7A"/>
              </a:solidFill>
              <a:effectLst/>
              <a:latin typeface="Arial" panose="020B0604020202020204" pitchFamily="34" charset="0"/>
              <a:ea typeface="+mn-ea"/>
              <a:cs typeface="Arial" panose="020B0604020202020204" pitchFamily="34" charset="0"/>
            </a:rPr>
            <a:t>Social</a:t>
          </a:r>
        </a:p>
      </xdr:txBody>
    </xdr:sp>
    <xdr:clientData/>
  </xdr:twoCellAnchor>
  <xdr:twoCellAnchor>
    <xdr:from>
      <xdr:col>38</xdr:col>
      <xdr:colOff>0</xdr:colOff>
      <xdr:row>57</xdr:row>
      <xdr:rowOff>93847</xdr:rowOff>
    </xdr:from>
    <xdr:to>
      <xdr:col>38</xdr:col>
      <xdr:colOff>3411942</xdr:colOff>
      <xdr:row>57</xdr:row>
      <xdr:rowOff>335530</xdr:rowOff>
    </xdr:to>
    <xdr:sp macro="" textlink="">
      <xdr:nvSpPr>
        <xdr:cNvPr id="92" name="CaixaDeTexto 91">
          <a:hlinkClick xmlns:r="http://schemas.openxmlformats.org/officeDocument/2006/relationships" r:id="rId27"/>
          <a:extLst>
            <a:ext uri="{FF2B5EF4-FFF2-40B4-BE49-F238E27FC236}">
              <a16:creationId xmlns:a16="http://schemas.microsoft.com/office/drawing/2014/main" id="{00000000-0008-0000-1200-00005C000000}"/>
            </a:ext>
          </a:extLst>
        </xdr:cNvPr>
        <xdr:cNvSpPr txBox="1"/>
      </xdr:nvSpPr>
      <xdr:spPr>
        <a:xfrm>
          <a:off x="48339375" y="32466314"/>
          <a:ext cx="3411942" cy="241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Portal ESG - Clima</a:t>
          </a:r>
        </a:p>
      </xdr:txBody>
    </xdr:sp>
    <xdr:clientData/>
  </xdr:twoCellAnchor>
  <xdr:twoCellAnchor>
    <xdr:from>
      <xdr:col>38</xdr:col>
      <xdr:colOff>0</xdr:colOff>
      <xdr:row>57</xdr:row>
      <xdr:rowOff>464015</xdr:rowOff>
    </xdr:from>
    <xdr:to>
      <xdr:col>38</xdr:col>
      <xdr:colOff>3411942</xdr:colOff>
      <xdr:row>57</xdr:row>
      <xdr:rowOff>721573</xdr:rowOff>
    </xdr:to>
    <xdr:sp macro="" textlink="">
      <xdr:nvSpPr>
        <xdr:cNvPr id="93" name="CaixaDeTexto 92">
          <a:hlinkClick xmlns:r="http://schemas.openxmlformats.org/officeDocument/2006/relationships" r:id="rId28"/>
          <a:extLst>
            <a:ext uri="{FF2B5EF4-FFF2-40B4-BE49-F238E27FC236}">
              <a16:creationId xmlns:a16="http://schemas.microsoft.com/office/drawing/2014/main" id="{00000000-0008-0000-1200-00005D000000}"/>
            </a:ext>
          </a:extLst>
        </xdr:cNvPr>
        <xdr:cNvSpPr txBox="1"/>
      </xdr:nvSpPr>
      <xdr:spPr>
        <a:xfrm>
          <a:off x="48339375" y="32836482"/>
          <a:ext cx="3411942" cy="2575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900">
              <a:solidFill>
                <a:srgbClr val="007E7A"/>
              </a:solidFill>
              <a:effectLst/>
              <a:latin typeface="+mn-lt"/>
              <a:ea typeface="+mn-ea"/>
              <a:cs typeface="+mn-cs"/>
            </a:rPr>
            <a:t>• </a:t>
          </a:r>
          <a:r>
            <a:rPr lang="pt-BR" sz="900">
              <a:solidFill>
                <a:srgbClr val="007E7A"/>
              </a:solidFill>
              <a:effectLst/>
              <a:latin typeface="Arial" panose="020B0604020202020204" pitchFamily="34" charset="0"/>
              <a:ea typeface="+mn-ea"/>
              <a:cs typeface="Arial" panose="020B0604020202020204" pitchFamily="34" charset="0"/>
            </a:rPr>
            <a:t>Relatório</a:t>
          </a:r>
          <a:r>
            <a:rPr lang="pt-BR" sz="900" baseline="0">
              <a:solidFill>
                <a:srgbClr val="007E7A"/>
              </a:solidFill>
              <a:effectLst/>
              <a:latin typeface="Arial" panose="020B0604020202020204" pitchFamily="34" charset="0"/>
              <a:ea typeface="+mn-ea"/>
              <a:cs typeface="Arial" panose="020B0604020202020204" pitchFamily="34" charset="0"/>
            </a:rPr>
            <a:t> sobre </a:t>
          </a:r>
          <a:r>
            <a:rPr lang="pt-BR" sz="900">
              <a:solidFill>
                <a:srgbClr val="007E7A"/>
              </a:solidFill>
              <a:latin typeface="Arial" panose="020B0604020202020204" pitchFamily="34" charset="0"/>
              <a:cs typeface="Arial" panose="020B0604020202020204" pitchFamily="34" charset="0"/>
            </a:rPr>
            <a:t>Mudanças</a:t>
          </a:r>
          <a:r>
            <a:rPr lang="pt-BR" sz="900" baseline="0">
              <a:solidFill>
                <a:srgbClr val="007E7A"/>
              </a:solidFill>
              <a:latin typeface="Arial" panose="020B0604020202020204" pitchFamily="34" charset="0"/>
              <a:cs typeface="Arial" panose="020B0604020202020204" pitchFamily="34" charset="0"/>
            </a:rPr>
            <a:t> Climáticas</a:t>
          </a:r>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38</xdr:col>
      <xdr:colOff>72221</xdr:colOff>
      <xdr:row>43</xdr:row>
      <xdr:rowOff>61262</xdr:rowOff>
    </xdr:from>
    <xdr:to>
      <xdr:col>38</xdr:col>
      <xdr:colOff>3859897</xdr:colOff>
      <xdr:row>43</xdr:row>
      <xdr:rowOff>594649</xdr:rowOff>
    </xdr:to>
    <xdr:sp macro="" textlink="">
      <xdr:nvSpPr>
        <xdr:cNvPr id="94" name="CaixaDeTexto 93">
          <a:hlinkClick xmlns:r="http://schemas.openxmlformats.org/officeDocument/2006/relationships" r:id="rId29"/>
          <a:extLst>
            <a:ext uri="{FF2B5EF4-FFF2-40B4-BE49-F238E27FC236}">
              <a16:creationId xmlns:a16="http://schemas.microsoft.com/office/drawing/2014/main" id="{00000000-0008-0000-1200-00005E000000}"/>
            </a:ext>
          </a:extLst>
        </xdr:cNvPr>
        <xdr:cNvSpPr txBox="1"/>
      </xdr:nvSpPr>
      <xdr:spPr>
        <a:xfrm>
          <a:off x="48411596" y="21454913"/>
          <a:ext cx="3787676" cy="5333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Portal ESG - </a:t>
          </a:r>
          <a:r>
            <a:rPr lang="pt-BR" sz="900" b="0" i="0">
              <a:solidFill>
                <a:srgbClr val="007E7A"/>
              </a:solidFill>
              <a:effectLst/>
              <a:latin typeface="Arial" panose="020B0604020202020204" pitchFamily="34" charset="0"/>
              <a:ea typeface="+mn-ea"/>
              <a:cs typeface="Arial" panose="020B0604020202020204" pitchFamily="34" charset="0"/>
            </a:rPr>
            <a:t>Nossa</a:t>
          </a:r>
          <a:r>
            <a:rPr lang="pt-BR" sz="900" b="0" i="0" baseline="0">
              <a:solidFill>
                <a:srgbClr val="007E7A"/>
              </a:solidFill>
              <a:effectLst/>
              <a:latin typeface="Arial" panose="020B0604020202020204" pitchFamily="34" charset="0"/>
              <a:ea typeface="+mn-ea"/>
              <a:cs typeface="Arial" panose="020B0604020202020204" pitchFamily="34" charset="0"/>
            </a:rPr>
            <a:t> Gente - Diversidade, Equidade e Inclusão</a:t>
          </a:r>
        </a:p>
      </xdr:txBody>
    </xdr:sp>
    <xdr:clientData/>
  </xdr:twoCellAnchor>
  <xdr:twoCellAnchor>
    <xdr:from>
      <xdr:col>38</xdr:col>
      <xdr:colOff>63776</xdr:colOff>
      <xdr:row>43</xdr:row>
      <xdr:rowOff>605352</xdr:rowOff>
    </xdr:from>
    <xdr:to>
      <xdr:col>38</xdr:col>
      <xdr:colOff>3873677</xdr:colOff>
      <xdr:row>43</xdr:row>
      <xdr:rowOff>800518</xdr:rowOff>
    </xdr:to>
    <xdr:sp macro="" textlink="">
      <xdr:nvSpPr>
        <xdr:cNvPr id="95" name="CaixaDeTexto 94">
          <a:hlinkClick xmlns:r="http://schemas.openxmlformats.org/officeDocument/2006/relationships" r:id="rId30"/>
          <a:extLst>
            <a:ext uri="{FF2B5EF4-FFF2-40B4-BE49-F238E27FC236}">
              <a16:creationId xmlns:a16="http://schemas.microsoft.com/office/drawing/2014/main" id="{00000000-0008-0000-1200-00005F000000}"/>
            </a:ext>
          </a:extLst>
        </xdr:cNvPr>
        <xdr:cNvSpPr txBox="1"/>
      </xdr:nvSpPr>
      <xdr:spPr>
        <a:xfrm>
          <a:off x="48403151" y="21999003"/>
          <a:ext cx="3809901" cy="1951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a:t>
          </a:r>
          <a:r>
            <a:rPr lang="pt-BR" sz="900">
              <a:solidFill>
                <a:srgbClr val="007E7A"/>
              </a:solidFill>
              <a:latin typeface="Arial" panose="020B0604020202020204" pitchFamily="34" charset="0"/>
              <a:cs typeface="Arial" panose="020B0604020202020204" pitchFamily="34" charset="0"/>
            </a:rPr>
            <a:t>Política de Diversidade e Inclusão</a:t>
          </a:r>
        </a:p>
      </xdr:txBody>
    </xdr:sp>
    <xdr:clientData/>
  </xdr:twoCellAnchor>
  <xdr:twoCellAnchor editAs="absolute">
    <xdr:from>
      <xdr:col>3</xdr:col>
      <xdr:colOff>145196</xdr:colOff>
      <xdr:row>0</xdr:row>
      <xdr:rowOff>53975</xdr:rowOff>
    </xdr:from>
    <xdr:to>
      <xdr:col>4</xdr:col>
      <xdr:colOff>1206718</xdr:colOff>
      <xdr:row>0</xdr:row>
      <xdr:rowOff>313759</xdr:rowOff>
    </xdr:to>
    <xdr:sp macro="" textlink="">
      <xdr:nvSpPr>
        <xdr:cNvPr id="102" name="CaixaDeTexto 8">
          <a:hlinkClick xmlns:r="http://schemas.openxmlformats.org/officeDocument/2006/relationships" r:id="rId31"/>
          <a:extLst>
            <a:ext uri="{FF2B5EF4-FFF2-40B4-BE49-F238E27FC236}">
              <a16:creationId xmlns:a16="http://schemas.microsoft.com/office/drawing/2014/main" id="{00000000-0008-0000-1200-000066000000}"/>
            </a:ext>
          </a:extLst>
        </xdr:cNvPr>
        <xdr:cNvSpPr txBox="1"/>
      </xdr:nvSpPr>
      <xdr:spPr>
        <a:xfrm>
          <a:off x="4374296" y="53975"/>
          <a:ext cx="1271072" cy="25978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2</xdr:col>
      <xdr:colOff>2402597</xdr:colOff>
      <xdr:row>0</xdr:row>
      <xdr:rowOff>53975</xdr:rowOff>
    </xdr:from>
    <xdr:to>
      <xdr:col>2</xdr:col>
      <xdr:colOff>3152183</xdr:colOff>
      <xdr:row>0</xdr:row>
      <xdr:rowOff>313759</xdr:rowOff>
    </xdr:to>
    <xdr:sp macro="" textlink="">
      <xdr:nvSpPr>
        <xdr:cNvPr id="103" name="CaixaDeTexto 9">
          <a:hlinkClick xmlns:r="http://schemas.openxmlformats.org/officeDocument/2006/relationships" r:id="rId32"/>
          <a:extLst>
            <a:ext uri="{FF2B5EF4-FFF2-40B4-BE49-F238E27FC236}">
              <a16:creationId xmlns:a16="http://schemas.microsoft.com/office/drawing/2014/main" id="{00000000-0008-0000-1200-000067000000}"/>
            </a:ext>
          </a:extLst>
        </xdr:cNvPr>
        <xdr:cNvSpPr txBox="1"/>
      </xdr:nvSpPr>
      <xdr:spPr>
        <a:xfrm>
          <a:off x="3050297" y="53975"/>
          <a:ext cx="749586" cy="25978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0</xdr:col>
      <xdr:colOff>0</xdr:colOff>
      <xdr:row>0</xdr:row>
      <xdr:rowOff>55186</xdr:rowOff>
    </xdr:from>
    <xdr:to>
      <xdr:col>1</xdr:col>
      <xdr:colOff>463737</xdr:colOff>
      <xdr:row>0</xdr:row>
      <xdr:rowOff>273797</xdr:rowOff>
    </xdr:to>
    <xdr:sp macro="" textlink="">
      <xdr:nvSpPr>
        <xdr:cNvPr id="7" name="CaixaDeTexto 14">
          <a:hlinkClick xmlns:r="http://schemas.openxmlformats.org/officeDocument/2006/relationships" r:id="rId33"/>
          <a:extLst>
            <a:ext uri="{FF2B5EF4-FFF2-40B4-BE49-F238E27FC236}">
              <a16:creationId xmlns:a16="http://schemas.microsoft.com/office/drawing/2014/main" id="{00000000-0008-0000-1200-000007000000}"/>
            </a:ext>
          </a:extLst>
        </xdr:cNvPr>
        <xdr:cNvSpPr txBox="1"/>
      </xdr:nvSpPr>
      <xdr:spPr>
        <a:xfrm>
          <a:off x="0" y="55186"/>
          <a:ext cx="593912" cy="224961"/>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absolute">
    <xdr:from>
      <xdr:col>2</xdr:col>
      <xdr:colOff>902082</xdr:colOff>
      <xdr:row>0</xdr:row>
      <xdr:rowOff>53975</xdr:rowOff>
    </xdr:from>
    <xdr:to>
      <xdr:col>2</xdr:col>
      <xdr:colOff>1799633</xdr:colOff>
      <xdr:row>0</xdr:row>
      <xdr:rowOff>313759</xdr:rowOff>
    </xdr:to>
    <xdr:sp macro="" textlink="">
      <xdr:nvSpPr>
        <xdr:cNvPr id="109" name="CaixaDeTexto 15">
          <a:hlinkClick xmlns:r="http://schemas.openxmlformats.org/officeDocument/2006/relationships" r:id="rId34"/>
          <a:extLst>
            <a:ext uri="{FF2B5EF4-FFF2-40B4-BE49-F238E27FC236}">
              <a16:creationId xmlns:a16="http://schemas.microsoft.com/office/drawing/2014/main" id="{00000000-0008-0000-1200-00006D000000}"/>
            </a:ext>
          </a:extLst>
        </xdr:cNvPr>
        <xdr:cNvSpPr txBox="1"/>
      </xdr:nvSpPr>
      <xdr:spPr>
        <a:xfrm>
          <a:off x="1549782" y="53975"/>
          <a:ext cx="897551" cy="25978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absolute">
    <xdr:from>
      <xdr:col>10</xdr:col>
      <xdr:colOff>19050</xdr:colOff>
      <xdr:row>0</xdr:row>
      <xdr:rowOff>47626</xdr:rowOff>
    </xdr:from>
    <xdr:to>
      <xdr:col>10</xdr:col>
      <xdr:colOff>581021</xdr:colOff>
      <xdr:row>0</xdr:row>
      <xdr:rowOff>345932</xdr:rowOff>
    </xdr:to>
    <xdr:pic>
      <xdr:nvPicPr>
        <xdr:cNvPr id="8" name="Imagem 7">
          <a:hlinkClick xmlns:r="http://schemas.openxmlformats.org/officeDocument/2006/relationships" r:id="rId35"/>
          <a:extLst>
            <a:ext uri="{FF2B5EF4-FFF2-40B4-BE49-F238E27FC236}">
              <a16:creationId xmlns:a16="http://schemas.microsoft.com/office/drawing/2014/main" id="{00000000-0008-0000-1200-000008000000}"/>
            </a:ext>
          </a:extLst>
        </xdr:cNvPr>
        <xdr:cNvPicPr preferRelativeResize="0">
          <a:picLocks/>
        </xdr:cNvPicPr>
      </xdr:nvPicPr>
      <xdr:blipFill>
        <a:blip xmlns:r="http://schemas.openxmlformats.org/officeDocument/2006/relationships" r:embed="rId36"/>
        <a:stretch>
          <a:fillRect/>
        </a:stretch>
      </xdr:blipFill>
      <xdr:spPr>
        <a:xfrm flipH="1">
          <a:off x="11753850" y="47626"/>
          <a:ext cx="561971" cy="298306"/>
        </a:xfrm>
        <a:prstGeom prst="rect">
          <a:avLst/>
        </a:prstGeom>
      </xdr:spPr>
    </xdr:pic>
    <xdr:clientData/>
  </xdr:twoCellAnchor>
  <xdr:twoCellAnchor editAs="absolute">
    <xdr:from>
      <xdr:col>10</xdr:col>
      <xdr:colOff>607068</xdr:colOff>
      <xdr:row>0</xdr:row>
      <xdr:rowOff>47625</xdr:rowOff>
    </xdr:from>
    <xdr:to>
      <xdr:col>11</xdr:col>
      <xdr:colOff>21488</xdr:colOff>
      <xdr:row>0</xdr:row>
      <xdr:rowOff>345931</xdr:rowOff>
    </xdr:to>
    <xdr:pic>
      <xdr:nvPicPr>
        <xdr:cNvPr id="9" name="Imagem 8">
          <a:hlinkClick xmlns:r="http://schemas.openxmlformats.org/officeDocument/2006/relationships" r:id="rId37"/>
          <a:extLst>
            <a:ext uri="{FF2B5EF4-FFF2-40B4-BE49-F238E27FC236}">
              <a16:creationId xmlns:a16="http://schemas.microsoft.com/office/drawing/2014/main" id="{00000000-0008-0000-1200-000009000000}"/>
            </a:ext>
          </a:extLst>
        </xdr:cNvPr>
        <xdr:cNvPicPr preferRelativeResize="0">
          <a:picLocks/>
        </xdr:cNvPicPr>
      </xdr:nvPicPr>
      <xdr:blipFill>
        <a:blip xmlns:r="http://schemas.openxmlformats.org/officeDocument/2006/relationships" r:embed="rId36"/>
        <a:stretch>
          <a:fillRect/>
        </a:stretch>
      </xdr:blipFill>
      <xdr:spPr>
        <a:xfrm rot="10800000" flipH="1">
          <a:off x="12341868" y="47625"/>
          <a:ext cx="566945" cy="298306"/>
        </a:xfrm>
        <a:prstGeom prst="rect">
          <a:avLst/>
        </a:prstGeom>
      </xdr:spPr>
    </xdr:pic>
    <xdr:clientData/>
  </xdr:twoCellAnchor>
  <xdr:twoCellAnchor>
    <xdr:from>
      <xdr:col>4</xdr:col>
      <xdr:colOff>1457325</xdr:colOff>
      <xdr:row>0</xdr:row>
      <xdr:rowOff>57150</xdr:rowOff>
    </xdr:from>
    <xdr:to>
      <xdr:col>5</xdr:col>
      <xdr:colOff>867621</xdr:colOff>
      <xdr:row>0</xdr:row>
      <xdr:rowOff>316934</xdr:rowOff>
    </xdr:to>
    <xdr:sp macro="" textlink="">
      <xdr:nvSpPr>
        <xdr:cNvPr id="14" name="TextBox 2">
          <a:hlinkClick xmlns:r="http://schemas.openxmlformats.org/officeDocument/2006/relationships" r:id="rId38"/>
          <a:extLst>
            <a:ext uri="{FF2B5EF4-FFF2-40B4-BE49-F238E27FC236}">
              <a16:creationId xmlns:a16="http://schemas.microsoft.com/office/drawing/2014/main" id="{00000000-0008-0000-1200-00000E000000}"/>
            </a:ext>
            <a:ext uri="{147F2762-F138-4A5C-976F-8EAC2B608ADB}">
              <a16:predDERef xmlns:a16="http://schemas.microsoft.com/office/drawing/2014/main" pred="{00000000-0008-0000-1200-000009000000}"/>
            </a:ext>
          </a:extLst>
        </xdr:cNvPr>
        <xdr:cNvSpPr txBox="1"/>
      </xdr:nvSpPr>
      <xdr:spPr>
        <a:xfrm>
          <a:off x="5695950" y="57150"/>
          <a:ext cx="877146" cy="25978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pt-BR" sz="9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xdr:from>
      <xdr:col>6</xdr:col>
      <xdr:colOff>85725</xdr:colOff>
      <xdr:row>0</xdr:row>
      <xdr:rowOff>57150</xdr:rowOff>
    </xdr:from>
    <xdr:to>
      <xdr:col>6</xdr:col>
      <xdr:colOff>912292</xdr:colOff>
      <xdr:row>0</xdr:row>
      <xdr:rowOff>316934</xdr:rowOff>
    </xdr:to>
    <xdr:sp macro="" textlink="">
      <xdr:nvSpPr>
        <xdr:cNvPr id="18" name="TextBox 4">
          <a:hlinkClick xmlns:r="http://schemas.openxmlformats.org/officeDocument/2006/relationships" r:id="rId39"/>
          <a:extLst>
            <a:ext uri="{FF2B5EF4-FFF2-40B4-BE49-F238E27FC236}">
              <a16:creationId xmlns:a16="http://schemas.microsoft.com/office/drawing/2014/main" id="{00000000-0008-0000-1200-000012000000}"/>
            </a:ext>
            <a:ext uri="{147F2762-F138-4A5C-976F-8EAC2B608ADB}">
              <a16:predDERef xmlns:a16="http://schemas.microsoft.com/office/drawing/2014/main" pred="{4A65132D-18F2-4434-83E1-F056BC6A3D56}"/>
            </a:ext>
          </a:extLst>
        </xdr:cNvPr>
        <xdr:cNvSpPr txBox="1"/>
      </xdr:nvSpPr>
      <xdr:spPr>
        <a:xfrm>
          <a:off x="6886575" y="57150"/>
          <a:ext cx="826567" cy="25978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pt-BR" sz="9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xdr:from>
      <xdr:col>7</xdr:col>
      <xdr:colOff>219075</xdr:colOff>
      <xdr:row>0</xdr:row>
      <xdr:rowOff>57150</xdr:rowOff>
    </xdr:from>
    <xdr:to>
      <xdr:col>7</xdr:col>
      <xdr:colOff>771525</xdr:colOff>
      <xdr:row>0</xdr:row>
      <xdr:rowOff>314325</xdr:rowOff>
    </xdr:to>
    <xdr:sp macro="" textlink="">
      <xdr:nvSpPr>
        <xdr:cNvPr id="25" name="TextBox 9">
          <a:hlinkClick xmlns:r="http://schemas.openxmlformats.org/officeDocument/2006/relationships" r:id="rId40"/>
          <a:extLst>
            <a:ext uri="{FF2B5EF4-FFF2-40B4-BE49-F238E27FC236}">
              <a16:creationId xmlns:a16="http://schemas.microsoft.com/office/drawing/2014/main" id="{00000000-0008-0000-1200-000019000000}"/>
            </a:ext>
            <a:ext uri="{147F2762-F138-4A5C-976F-8EAC2B608ADB}">
              <a16:predDERef xmlns:a16="http://schemas.microsoft.com/office/drawing/2014/main" pred="{59888A8A-A6DB-40C6-9E1E-43493033004C}"/>
            </a:ext>
          </a:extLst>
        </xdr:cNvPr>
        <xdr:cNvSpPr txBox="1"/>
      </xdr:nvSpPr>
      <xdr:spPr>
        <a:xfrm>
          <a:off x="8115300" y="57150"/>
          <a:ext cx="552450" cy="257175"/>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pt-BR" sz="9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xdr:from>
      <xdr:col>8</xdr:col>
      <xdr:colOff>152400</xdr:colOff>
      <xdr:row>0</xdr:row>
      <xdr:rowOff>47625</xdr:rowOff>
    </xdr:from>
    <xdr:to>
      <xdr:col>8</xdr:col>
      <xdr:colOff>1040253</xdr:colOff>
      <xdr:row>0</xdr:row>
      <xdr:rowOff>307409</xdr:rowOff>
    </xdr:to>
    <xdr:sp macro="" textlink="">
      <xdr:nvSpPr>
        <xdr:cNvPr id="24" name="TextBox 10">
          <a:hlinkClick xmlns:r="http://schemas.openxmlformats.org/officeDocument/2006/relationships" r:id="rId41"/>
          <a:extLst>
            <a:ext uri="{FF2B5EF4-FFF2-40B4-BE49-F238E27FC236}">
              <a16:creationId xmlns:a16="http://schemas.microsoft.com/office/drawing/2014/main" id="{00000000-0008-0000-1200-000018000000}"/>
            </a:ext>
            <a:ext uri="{147F2762-F138-4A5C-976F-8EAC2B608ADB}">
              <a16:predDERef xmlns:a16="http://schemas.microsoft.com/office/drawing/2014/main" pred="{D620B010-BC6D-42D5-9C2E-364E211422A2}"/>
            </a:ext>
          </a:extLst>
        </xdr:cNvPr>
        <xdr:cNvSpPr txBox="1"/>
      </xdr:nvSpPr>
      <xdr:spPr>
        <a:xfrm>
          <a:off x="9144000" y="47625"/>
          <a:ext cx="887853" cy="25978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pt-BR" sz="900" b="1">
              <a:solidFill>
                <a:srgbClr val="008080"/>
              </a:solidFill>
              <a:latin typeface="Arial" panose="020B0604020202020204" pitchFamily="34" charset="0"/>
              <a:ea typeface="+mn-ea"/>
              <a:cs typeface="Arial" panose="020B0604020202020204" pitchFamily="34" charset="0"/>
            </a:rPr>
            <a:t>Frameworks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xdr:row>
      <xdr:rowOff>0</xdr:rowOff>
    </xdr:from>
    <xdr:to>
      <xdr:col>4</xdr:col>
      <xdr:colOff>12700</xdr:colOff>
      <xdr:row>28</xdr:row>
      <xdr:rowOff>152400</xdr:rowOff>
    </xdr:to>
    <xdr:sp macro="" textlink="">
      <xdr:nvSpPr>
        <xdr:cNvPr id="3" name="Retângulo 17">
          <a:extLst>
            <a:ext uri="{FF2B5EF4-FFF2-40B4-BE49-F238E27FC236}">
              <a16:creationId xmlns:a16="http://schemas.microsoft.com/office/drawing/2014/main" id="{00000000-0008-0000-0100-000003000000}"/>
            </a:ext>
          </a:extLst>
        </xdr:cNvPr>
        <xdr:cNvSpPr/>
      </xdr:nvSpPr>
      <xdr:spPr>
        <a:xfrm>
          <a:off x="609600" y="1797050"/>
          <a:ext cx="7962900" cy="3651250"/>
        </a:xfrm>
        <a:prstGeom prst="rect">
          <a:avLst/>
        </a:prstGeom>
        <a:solidFill>
          <a:srgbClr val="F2F2F2">
            <a:alpha val="69804"/>
          </a:srgbClr>
        </a:solidFill>
        <a:ln w="6350">
          <a:solidFill>
            <a:schemeClr val="bg2">
              <a:lumMod val="9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BR" sz="1050" b="1" baseline="0">
              <a:solidFill>
                <a:srgbClr val="555555"/>
              </a:solidFill>
              <a:latin typeface="Arial" panose="020B0604020202020204" pitchFamily="34" charset="0"/>
              <a:cs typeface="Arial" panose="020B0604020202020204" pitchFamily="34" charset="0"/>
            </a:rPr>
            <a:t>Sobre este Databook</a:t>
          </a:r>
        </a:p>
        <a:p>
          <a:pPr algn="l"/>
          <a:endParaRPr lang="pt-BR" sz="1000" b="0" baseline="0">
            <a:solidFill>
              <a:srgbClr val="555555"/>
            </a:solidFill>
            <a:latin typeface="Arial" panose="020B0604020202020204" pitchFamily="34" charset="0"/>
            <a:cs typeface="Arial" panose="020B0604020202020204" pitchFamily="34" charset="0"/>
          </a:endParaRPr>
        </a:p>
        <a:p>
          <a:pPr algn="l"/>
          <a:r>
            <a:rPr lang="pt-BR" sz="1000" b="0" baseline="0">
              <a:solidFill>
                <a:srgbClr val="555555"/>
              </a:solidFill>
              <a:latin typeface="Arial" panose="020B0604020202020204" pitchFamily="34" charset="0"/>
              <a:cs typeface="Arial" panose="020B0604020202020204" pitchFamily="34" charset="0"/>
            </a:rPr>
            <a:t>O Databook ESG 2023 da Vale destina-se a oferecer aos stakeholders uma visão abrangente do nosso desempenho em relação ao desenvolvimento sustentável, apresentando dados referentes ao período de 1º de janeiro de 2023 a 31 de dezembro de 2023, e fornece, sempre que possível, dados históricos dos últimos 5 anos. Estes dados complementam as informações apresentadas no </a:t>
          </a:r>
          <a:r>
            <a:rPr lang="pt-BR" sz="1000" b="0" baseline="0">
              <a:solidFill>
                <a:srgbClr val="555555"/>
              </a:solidFill>
              <a:latin typeface="Arial" panose="020B0604020202020204" pitchFamily="34" charset="0"/>
              <a:ea typeface="+mn-ea"/>
              <a:cs typeface="Arial" panose="020B0604020202020204" pitchFamily="34" charset="0"/>
            </a:rPr>
            <a:t>nosso Relato Integrado de 2023.</a:t>
          </a:r>
        </a:p>
        <a:p>
          <a:pPr algn="l"/>
          <a:r>
            <a:rPr lang="pt-BR" sz="1000" b="0" baseline="0">
              <a:solidFill>
                <a:srgbClr val="555555"/>
              </a:solidFill>
              <a:latin typeface="Arial" panose="020B0604020202020204" pitchFamily="34" charset="0"/>
              <a:ea typeface="+mn-ea"/>
              <a:cs typeface="Arial" panose="020B0604020202020204" pitchFamily="34" charset="0"/>
            </a:rPr>
            <a:t> </a:t>
          </a:r>
        </a:p>
        <a:p>
          <a:pPr algn="l"/>
          <a:r>
            <a:rPr lang="pt-BR" sz="1000" b="0" baseline="0">
              <a:solidFill>
                <a:srgbClr val="555555"/>
              </a:solidFill>
              <a:latin typeface="Arial" panose="020B0604020202020204" pitchFamily="34" charset="0"/>
              <a:ea typeface="+mn-ea"/>
              <a:cs typeface="Arial" panose="020B0604020202020204" pitchFamily="34" charset="0"/>
            </a:rPr>
            <a:t>Este documento traz, na aba "Temas Materiais" a indicação dos temas econômicos, ambientais, sociais e de governança priorizados conforme a matriz de materialidade do Relato Integrado (RI) 2023 da Vale, que identifica os tópicos prioritários que impactam, de maneira significativa, a criação de valor da organização no curto, médio e longo prazos e apresenta os conteúdos GRI Standards 2021 (Global Repoting Initiative) relacionados a cada tema material. Como boa prática, buscamos reportar neste documento, além dos conteúdos GRI considerados materiais para o Relato Integrado, outros indicadores/ conteúdos GRI passíveis de reporte, mas que não são materiais para o RI 2023, e que portanto, não estão listados no Sumário de Conteúdo da GRI e nem na Base de Preparação do RI 2023. </a:t>
          </a:r>
        </a:p>
        <a:p>
          <a:pPr algn="l"/>
          <a:endParaRPr lang="pt-BR" sz="1000" b="0" baseline="0">
            <a:solidFill>
              <a:srgbClr val="555555"/>
            </a:solidFill>
            <a:latin typeface="Arial" panose="020B0604020202020204" pitchFamily="34" charset="0"/>
            <a:ea typeface="+mn-ea"/>
            <a:cs typeface="Arial" panose="020B0604020202020204" pitchFamily="34" charset="0"/>
          </a:endParaRPr>
        </a:p>
        <a:p>
          <a:pPr algn="l"/>
          <a:r>
            <a:rPr lang="pt-BR" sz="1000" b="0" baseline="0">
              <a:solidFill>
                <a:srgbClr val="555555"/>
              </a:solidFill>
              <a:latin typeface="Arial" panose="020B0604020202020204" pitchFamily="34" charset="0"/>
              <a:cs typeface="Arial" panose="020B0604020202020204" pitchFamily="34" charset="0"/>
            </a:rPr>
            <a:t>Neste Databook são reportados além dos indicadores da Global Repoting Initiative (GRI), o indicadores do segmento Metals &amp; Mining do Sustainability Accounting Standard (SASB), o do Task Force on Climate-related Financial Disclosures (TCFD); as métricas-chave do World Economic Forum (WEF) e os Objetivos de Desenvolvimento Sustentável (ODS) da Organização das Nações Unidas (ONU), assim como a nossa aderência aos Princípios da Mineração do Conselho Internacional de Mineração e Metais (ICMM, na sigla em inglês).</a:t>
          </a:r>
        </a:p>
        <a:p>
          <a:pPr algn="l"/>
          <a:endParaRPr lang="pt-BR" sz="1000" b="0" baseline="0">
            <a:solidFill>
              <a:srgbClr val="555555"/>
            </a:solidFill>
            <a:latin typeface="Arial" panose="020B0604020202020204" pitchFamily="34" charset="0"/>
            <a:cs typeface="Arial" panose="020B0604020202020204" pitchFamily="34" charset="0"/>
          </a:endParaRPr>
        </a:p>
        <a:p>
          <a:pPr algn="l"/>
          <a:r>
            <a:rPr lang="pt-BR" sz="1000" b="0" baseline="0">
              <a:solidFill>
                <a:srgbClr val="555555"/>
              </a:solidFill>
              <a:latin typeface="Arial" panose="020B0604020202020204" pitchFamily="34" charset="0"/>
              <a:cs typeface="Arial" panose="020B0604020202020204" pitchFamily="34" charset="0"/>
            </a:rPr>
            <a:t>Apresentamos também a Base de Preparação do Relato Integrado 2023, que tem como função compartilhar com os leitores as definições e detalhamentos de conceitos adotados pela Vale para reportar seus conteúdos não financeiros referentes às metodologias GRI Standards e identificar os conteúdos assegurados para o Relato Integrado 2023.</a:t>
          </a:r>
        </a:p>
        <a:p>
          <a:pPr algn="l"/>
          <a:r>
            <a:rPr lang="pt-BR" sz="1000" b="0" baseline="0">
              <a:solidFill>
                <a:srgbClr val="555555"/>
              </a:solidFill>
              <a:latin typeface="Arial" panose="020B0604020202020204" pitchFamily="34" charset="0"/>
              <a:cs typeface="Arial" panose="020B0604020202020204" pitchFamily="34" charset="0"/>
            </a:rPr>
            <a:t>  </a:t>
          </a:r>
          <a:endParaRPr lang="pt-BR" sz="1000" b="0">
            <a:solidFill>
              <a:srgbClr val="555555"/>
            </a:solidFill>
            <a:latin typeface="Arial" panose="020B0604020202020204" pitchFamily="34" charset="0"/>
            <a:cs typeface="Arial" panose="020B0604020202020204" pitchFamily="34" charset="0"/>
          </a:endParaRPr>
        </a:p>
      </xdr:txBody>
    </xdr:sp>
    <xdr:clientData/>
  </xdr:twoCellAnchor>
  <xdr:twoCellAnchor editAs="absolute">
    <xdr:from>
      <xdr:col>1</xdr:col>
      <xdr:colOff>2209370</xdr:colOff>
      <xdr:row>0</xdr:row>
      <xdr:rowOff>56468</xdr:rowOff>
    </xdr:from>
    <xdr:to>
      <xdr:col>1</xdr:col>
      <xdr:colOff>3203229</xdr:colOff>
      <xdr:row>1</xdr:row>
      <xdr:rowOff>151842</xdr:rowOff>
    </xdr:to>
    <xdr:sp macro="" textlink="">
      <xdr:nvSpPr>
        <xdr:cNvPr id="305" name="CaixaDeTexto 8">
          <a:hlinkClick xmlns:r="http://schemas.openxmlformats.org/officeDocument/2006/relationships" r:id="rId2"/>
          <a:extLst>
            <a:ext uri="{FF2B5EF4-FFF2-40B4-BE49-F238E27FC236}">
              <a16:creationId xmlns:a16="http://schemas.microsoft.com/office/drawing/2014/main" id="{00000000-0008-0000-0100-000031010000}"/>
            </a:ext>
          </a:extLst>
        </xdr:cNvPr>
        <xdr:cNvSpPr txBox="1"/>
      </xdr:nvSpPr>
      <xdr:spPr>
        <a:xfrm>
          <a:off x="2789153" y="56468"/>
          <a:ext cx="993859" cy="2693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1</xdr:col>
      <xdr:colOff>1333214</xdr:colOff>
      <xdr:row>0</xdr:row>
      <xdr:rowOff>56468</xdr:rowOff>
    </xdr:from>
    <xdr:to>
      <xdr:col>1</xdr:col>
      <xdr:colOff>2017917</xdr:colOff>
      <xdr:row>1</xdr:row>
      <xdr:rowOff>151842</xdr:rowOff>
    </xdr:to>
    <xdr:sp macro="" textlink="">
      <xdr:nvSpPr>
        <xdr:cNvPr id="306" name="CaixaDeTexto 9">
          <a:hlinkClick xmlns:r="http://schemas.openxmlformats.org/officeDocument/2006/relationships" r:id="rId3"/>
          <a:extLst>
            <a:ext uri="{FF2B5EF4-FFF2-40B4-BE49-F238E27FC236}">
              <a16:creationId xmlns:a16="http://schemas.microsoft.com/office/drawing/2014/main" id="{00000000-0008-0000-0100-000032010000}"/>
            </a:ext>
          </a:extLst>
        </xdr:cNvPr>
        <xdr:cNvSpPr txBox="1"/>
      </xdr:nvSpPr>
      <xdr:spPr>
        <a:xfrm>
          <a:off x="1912997" y="56468"/>
          <a:ext cx="684703" cy="2693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1</xdr:col>
      <xdr:colOff>3397857</xdr:colOff>
      <xdr:row>0</xdr:row>
      <xdr:rowOff>56468</xdr:rowOff>
    </xdr:from>
    <xdr:to>
      <xdr:col>2</xdr:col>
      <xdr:colOff>629793</xdr:colOff>
      <xdr:row>1</xdr:row>
      <xdr:rowOff>151842</xdr:rowOff>
    </xdr:to>
    <xdr:sp macro="" textlink="">
      <xdr:nvSpPr>
        <xdr:cNvPr id="307" name="CaixaDeTexto 10">
          <a:hlinkClick xmlns:r="http://schemas.openxmlformats.org/officeDocument/2006/relationships" r:id="rId4"/>
          <a:extLst>
            <a:ext uri="{FF2B5EF4-FFF2-40B4-BE49-F238E27FC236}">
              <a16:creationId xmlns:a16="http://schemas.microsoft.com/office/drawing/2014/main" id="{00000000-0008-0000-0100-000033010000}"/>
            </a:ext>
          </a:extLst>
        </xdr:cNvPr>
        <xdr:cNvSpPr txBox="1"/>
      </xdr:nvSpPr>
      <xdr:spPr>
        <a:xfrm>
          <a:off x="3974465" y="56468"/>
          <a:ext cx="738654" cy="2693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absolute">
    <xdr:from>
      <xdr:col>2</xdr:col>
      <xdr:colOff>821246</xdr:colOff>
      <xdr:row>0</xdr:row>
      <xdr:rowOff>56468</xdr:rowOff>
    </xdr:from>
    <xdr:to>
      <xdr:col>2</xdr:col>
      <xdr:colOff>1495020</xdr:colOff>
      <xdr:row>1</xdr:row>
      <xdr:rowOff>151842</xdr:rowOff>
    </xdr:to>
    <xdr:sp macro="" textlink="">
      <xdr:nvSpPr>
        <xdr:cNvPr id="308" name="CaixaDeTexto 11">
          <a:hlinkClick xmlns:r="http://schemas.openxmlformats.org/officeDocument/2006/relationships" r:id="rId5"/>
          <a:extLst>
            <a:ext uri="{FF2B5EF4-FFF2-40B4-BE49-F238E27FC236}">
              <a16:creationId xmlns:a16="http://schemas.microsoft.com/office/drawing/2014/main" id="{00000000-0008-0000-0100-000034010000}"/>
            </a:ext>
          </a:extLst>
        </xdr:cNvPr>
        <xdr:cNvSpPr txBox="1"/>
      </xdr:nvSpPr>
      <xdr:spPr>
        <a:xfrm>
          <a:off x="4904572" y="56468"/>
          <a:ext cx="676949" cy="2693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2</xdr:col>
      <xdr:colOff>1686473</xdr:colOff>
      <xdr:row>0</xdr:row>
      <xdr:rowOff>56468</xdr:rowOff>
    </xdr:from>
    <xdr:to>
      <xdr:col>2</xdr:col>
      <xdr:colOff>2216332</xdr:colOff>
      <xdr:row>1</xdr:row>
      <xdr:rowOff>151842</xdr:rowOff>
    </xdr:to>
    <xdr:sp macro="" textlink="">
      <xdr:nvSpPr>
        <xdr:cNvPr id="309" name="CaixaDeTexto 12">
          <a:hlinkClick xmlns:r="http://schemas.openxmlformats.org/officeDocument/2006/relationships" r:id="rId6"/>
          <a:extLst>
            <a:ext uri="{FF2B5EF4-FFF2-40B4-BE49-F238E27FC236}">
              <a16:creationId xmlns:a16="http://schemas.microsoft.com/office/drawing/2014/main" id="{00000000-0008-0000-0100-000035010000}"/>
            </a:ext>
          </a:extLst>
        </xdr:cNvPr>
        <xdr:cNvSpPr txBox="1"/>
      </xdr:nvSpPr>
      <xdr:spPr>
        <a:xfrm>
          <a:off x="5772974" y="56468"/>
          <a:ext cx="523509" cy="2693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0</xdr:col>
      <xdr:colOff>19051</xdr:colOff>
      <xdr:row>0</xdr:row>
      <xdr:rowOff>107384</xdr:rowOff>
    </xdr:from>
    <xdr:to>
      <xdr:col>0</xdr:col>
      <xdr:colOff>571501</xdr:colOff>
      <xdr:row>1</xdr:row>
      <xdr:rowOff>107275</xdr:rowOff>
    </xdr:to>
    <xdr:sp macro="" textlink="">
      <xdr:nvSpPr>
        <xdr:cNvPr id="313" name="CaixaDeTexto 14">
          <a:hlinkClick xmlns:r="http://schemas.openxmlformats.org/officeDocument/2006/relationships" r:id="rId7"/>
          <a:extLst>
            <a:ext uri="{FF2B5EF4-FFF2-40B4-BE49-F238E27FC236}">
              <a16:creationId xmlns:a16="http://schemas.microsoft.com/office/drawing/2014/main" id="{00000000-0008-0000-0100-000039010000}"/>
            </a:ext>
          </a:extLst>
        </xdr:cNvPr>
        <xdr:cNvSpPr txBox="1"/>
      </xdr:nvSpPr>
      <xdr:spPr>
        <a:xfrm>
          <a:off x="19051" y="104209"/>
          <a:ext cx="552450" cy="173826"/>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absolute">
    <xdr:from>
      <xdr:col>1</xdr:col>
      <xdr:colOff>353399</xdr:colOff>
      <xdr:row>0</xdr:row>
      <xdr:rowOff>56468</xdr:rowOff>
    </xdr:from>
    <xdr:to>
      <xdr:col>1</xdr:col>
      <xdr:colOff>1141761</xdr:colOff>
      <xdr:row>1</xdr:row>
      <xdr:rowOff>151842</xdr:rowOff>
    </xdr:to>
    <xdr:sp macro="" textlink="">
      <xdr:nvSpPr>
        <xdr:cNvPr id="312" name="CaixaDeTexto 15">
          <a:hlinkClick xmlns:r="http://schemas.openxmlformats.org/officeDocument/2006/relationships" r:id="rId8"/>
          <a:extLst>
            <a:ext uri="{FF2B5EF4-FFF2-40B4-BE49-F238E27FC236}">
              <a16:creationId xmlns:a16="http://schemas.microsoft.com/office/drawing/2014/main" id="{00000000-0008-0000-0100-000038010000}"/>
            </a:ext>
          </a:extLst>
        </xdr:cNvPr>
        <xdr:cNvSpPr txBox="1"/>
      </xdr:nvSpPr>
      <xdr:spPr>
        <a:xfrm>
          <a:off x="936357" y="56468"/>
          <a:ext cx="785187" cy="2693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oneCell">
    <xdr:from>
      <xdr:col>3</xdr:col>
      <xdr:colOff>25400</xdr:colOff>
      <xdr:row>0</xdr:row>
      <xdr:rowOff>38100</xdr:rowOff>
    </xdr:from>
    <xdr:to>
      <xdr:col>3</xdr:col>
      <xdr:colOff>590546</xdr:colOff>
      <xdr:row>1</xdr:row>
      <xdr:rowOff>163125</xdr:rowOff>
    </xdr:to>
    <xdr:pic>
      <xdr:nvPicPr>
        <xdr:cNvPr id="12" name="Picture 33">
          <a:hlinkClick xmlns:r="http://schemas.openxmlformats.org/officeDocument/2006/relationships" r:id="rId9"/>
          <a:extLst>
            <a:ext uri="{FF2B5EF4-FFF2-40B4-BE49-F238E27FC236}">
              <a16:creationId xmlns:a16="http://schemas.microsoft.com/office/drawing/2014/main" id="{00000000-0008-0000-0100-00000C000000}"/>
            </a:ext>
            <a:ext uri="{147F2762-F138-4A5C-976F-8EAC2B608ADB}">
              <a16:predDERef xmlns:a16="http://schemas.microsoft.com/office/drawing/2014/main" pred="{5897D05C-AE4D-4491-A0C1-82A1EA80A11C}"/>
            </a:ext>
          </a:extLst>
        </xdr:cNvPr>
        <xdr:cNvPicPr preferRelativeResize="0">
          <a:picLocks/>
        </xdr:cNvPicPr>
      </xdr:nvPicPr>
      <xdr:blipFill>
        <a:blip xmlns:r="http://schemas.openxmlformats.org/officeDocument/2006/relationships" r:embed="rId10"/>
        <a:stretch>
          <a:fillRect/>
        </a:stretch>
      </xdr:blipFill>
      <xdr:spPr>
        <a:xfrm flipH="1">
          <a:off x="7969250" y="38100"/>
          <a:ext cx="565146" cy="306000"/>
        </a:xfrm>
        <a:prstGeom prst="rect">
          <a:avLst/>
        </a:prstGeom>
      </xdr:spPr>
    </xdr:pic>
    <xdr:clientData/>
  </xdr:twoCellAnchor>
  <xdr:twoCellAnchor editAs="oneCell">
    <xdr:from>
      <xdr:col>3</xdr:col>
      <xdr:colOff>628650</xdr:colOff>
      <xdr:row>0</xdr:row>
      <xdr:rowOff>36756</xdr:rowOff>
    </xdr:from>
    <xdr:to>
      <xdr:col>3</xdr:col>
      <xdr:colOff>1201945</xdr:colOff>
      <xdr:row>1</xdr:row>
      <xdr:rowOff>164956</xdr:rowOff>
    </xdr:to>
    <xdr:pic>
      <xdr:nvPicPr>
        <xdr:cNvPr id="4" name="Picture 34">
          <a:hlinkClick xmlns:r="http://schemas.openxmlformats.org/officeDocument/2006/relationships" r:id="rId8"/>
          <a:extLst>
            <a:ext uri="{FF2B5EF4-FFF2-40B4-BE49-F238E27FC236}">
              <a16:creationId xmlns:a16="http://schemas.microsoft.com/office/drawing/2014/main" id="{00000000-0008-0000-0100-000004000000}"/>
            </a:ext>
            <a:ext uri="{147F2762-F138-4A5C-976F-8EAC2B608ADB}">
              <a16:predDERef xmlns:a16="http://schemas.microsoft.com/office/drawing/2014/main" pred="{00000000-0008-0000-0100-00000C000000}"/>
            </a:ext>
          </a:extLst>
        </xdr:cNvPr>
        <xdr:cNvPicPr preferRelativeResize="0">
          <a:picLocks/>
        </xdr:cNvPicPr>
      </xdr:nvPicPr>
      <xdr:blipFill>
        <a:blip xmlns:r="http://schemas.openxmlformats.org/officeDocument/2006/relationships" r:embed="rId10"/>
        <a:stretch>
          <a:fillRect/>
        </a:stretch>
      </xdr:blipFill>
      <xdr:spPr>
        <a:xfrm rot="10800000" flipH="1">
          <a:off x="8220075" y="36756"/>
          <a:ext cx="573295" cy="309175"/>
        </a:xfrm>
        <a:prstGeom prst="rect">
          <a:avLst/>
        </a:prstGeom>
      </xdr:spPr>
    </xdr:pic>
    <xdr:clientData/>
  </xdr:twoCellAnchor>
  <xdr:twoCellAnchor>
    <xdr:from>
      <xdr:col>2</xdr:col>
      <xdr:colOff>2419350</xdr:colOff>
      <xdr:row>0</xdr:row>
      <xdr:rowOff>57150</xdr:rowOff>
    </xdr:from>
    <xdr:to>
      <xdr:col>2</xdr:col>
      <xdr:colOff>3257550</xdr:colOff>
      <xdr:row>1</xdr:row>
      <xdr:rowOff>152400</xdr:rowOff>
    </xdr:to>
    <xdr:sp macro="" textlink="">
      <xdr:nvSpPr>
        <xdr:cNvPr id="7" name="TextBox 2">
          <a:hlinkClick xmlns:r="http://schemas.openxmlformats.org/officeDocument/2006/relationships" r:id="rId11"/>
          <a:extLst>
            <a:ext uri="{FF2B5EF4-FFF2-40B4-BE49-F238E27FC236}">
              <a16:creationId xmlns:a16="http://schemas.microsoft.com/office/drawing/2014/main" id="{00000000-0008-0000-0100-000007000000}"/>
            </a:ext>
            <a:ext uri="{147F2762-F138-4A5C-976F-8EAC2B608ADB}">
              <a16:predDERef xmlns:a16="http://schemas.microsoft.com/office/drawing/2014/main" pred="{00000000-0008-0000-0100-000004000000}"/>
            </a:ext>
          </a:extLst>
        </xdr:cNvPr>
        <xdr:cNvSpPr txBox="1"/>
      </xdr:nvSpPr>
      <xdr:spPr>
        <a:xfrm>
          <a:off x="6505575" y="57150"/>
          <a:ext cx="838200" cy="266700"/>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673966</xdr:colOff>
      <xdr:row>5</xdr:row>
      <xdr:rowOff>25400</xdr:rowOff>
    </xdr:to>
    <xdr:pic>
      <xdr:nvPicPr>
        <xdr:cNvPr id="2" name="Picture 1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971120</xdr:colOff>
      <xdr:row>0</xdr:row>
      <xdr:rowOff>56468</xdr:rowOff>
    </xdr:from>
    <xdr:to>
      <xdr:col>2</xdr:col>
      <xdr:colOff>1964979</xdr:colOff>
      <xdr:row>1</xdr:row>
      <xdr:rowOff>141627</xdr:rowOff>
    </xdr:to>
    <xdr:sp macro="" textlink="">
      <xdr:nvSpPr>
        <xdr:cNvPr id="25" name="CaixaDeTexto 8">
          <a:hlinkClick xmlns:r="http://schemas.openxmlformats.org/officeDocument/2006/relationships" r:id="rId2"/>
          <a:extLst>
            <a:ext uri="{FF2B5EF4-FFF2-40B4-BE49-F238E27FC236}">
              <a16:creationId xmlns:a16="http://schemas.microsoft.com/office/drawing/2014/main" id="{00000000-0008-0000-1300-000019000000}"/>
            </a:ext>
          </a:extLst>
        </xdr:cNvPr>
        <xdr:cNvSpPr txBox="1"/>
      </xdr:nvSpPr>
      <xdr:spPr>
        <a:xfrm>
          <a:off x="2793294" y="56468"/>
          <a:ext cx="993859" cy="2590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2</xdr:col>
      <xdr:colOff>94964</xdr:colOff>
      <xdr:row>0</xdr:row>
      <xdr:rowOff>56468</xdr:rowOff>
    </xdr:from>
    <xdr:to>
      <xdr:col>2</xdr:col>
      <xdr:colOff>779667</xdr:colOff>
      <xdr:row>1</xdr:row>
      <xdr:rowOff>141627</xdr:rowOff>
    </xdr:to>
    <xdr:sp macro="" textlink="">
      <xdr:nvSpPr>
        <xdr:cNvPr id="26" name="CaixaDeTexto 9">
          <a:hlinkClick xmlns:r="http://schemas.openxmlformats.org/officeDocument/2006/relationships" r:id="rId3"/>
          <a:extLst>
            <a:ext uri="{FF2B5EF4-FFF2-40B4-BE49-F238E27FC236}">
              <a16:creationId xmlns:a16="http://schemas.microsoft.com/office/drawing/2014/main" id="{00000000-0008-0000-1300-00001A000000}"/>
            </a:ext>
          </a:extLst>
        </xdr:cNvPr>
        <xdr:cNvSpPr txBox="1"/>
      </xdr:nvSpPr>
      <xdr:spPr>
        <a:xfrm>
          <a:off x="1917138" y="56468"/>
          <a:ext cx="684703" cy="2590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2</xdr:col>
      <xdr:colOff>2162782</xdr:colOff>
      <xdr:row>0</xdr:row>
      <xdr:rowOff>56468</xdr:rowOff>
    </xdr:from>
    <xdr:to>
      <xdr:col>2</xdr:col>
      <xdr:colOff>2896743</xdr:colOff>
      <xdr:row>1</xdr:row>
      <xdr:rowOff>141627</xdr:rowOff>
    </xdr:to>
    <xdr:sp macro="" textlink="">
      <xdr:nvSpPr>
        <xdr:cNvPr id="27" name="CaixaDeTexto 10">
          <a:hlinkClick xmlns:r="http://schemas.openxmlformats.org/officeDocument/2006/relationships" r:id="rId4"/>
          <a:extLst>
            <a:ext uri="{FF2B5EF4-FFF2-40B4-BE49-F238E27FC236}">
              <a16:creationId xmlns:a16="http://schemas.microsoft.com/office/drawing/2014/main" id="{00000000-0008-0000-1300-00001B000000}"/>
            </a:ext>
          </a:extLst>
        </xdr:cNvPr>
        <xdr:cNvSpPr txBox="1"/>
      </xdr:nvSpPr>
      <xdr:spPr>
        <a:xfrm>
          <a:off x="3978606" y="56468"/>
          <a:ext cx="740311" cy="2590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absolute">
    <xdr:from>
      <xdr:col>2</xdr:col>
      <xdr:colOff>3088196</xdr:colOff>
      <xdr:row>0</xdr:row>
      <xdr:rowOff>56468</xdr:rowOff>
    </xdr:from>
    <xdr:to>
      <xdr:col>2</xdr:col>
      <xdr:colOff>3765145</xdr:colOff>
      <xdr:row>1</xdr:row>
      <xdr:rowOff>141627</xdr:rowOff>
    </xdr:to>
    <xdr:sp macro="" textlink="">
      <xdr:nvSpPr>
        <xdr:cNvPr id="29" name="CaixaDeTexto 11">
          <a:hlinkClick xmlns:r="http://schemas.openxmlformats.org/officeDocument/2006/relationships" r:id="rId5"/>
          <a:extLst>
            <a:ext uri="{FF2B5EF4-FFF2-40B4-BE49-F238E27FC236}">
              <a16:creationId xmlns:a16="http://schemas.microsoft.com/office/drawing/2014/main" id="{00000000-0008-0000-1300-00001D000000}"/>
            </a:ext>
          </a:extLst>
        </xdr:cNvPr>
        <xdr:cNvSpPr txBox="1"/>
      </xdr:nvSpPr>
      <xdr:spPr>
        <a:xfrm>
          <a:off x="4910370" y="56468"/>
          <a:ext cx="676949" cy="2590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2</xdr:col>
      <xdr:colOff>3950248</xdr:colOff>
      <xdr:row>0</xdr:row>
      <xdr:rowOff>56468</xdr:rowOff>
    </xdr:from>
    <xdr:to>
      <xdr:col>2</xdr:col>
      <xdr:colOff>4486457</xdr:colOff>
      <xdr:row>1</xdr:row>
      <xdr:rowOff>141627</xdr:rowOff>
    </xdr:to>
    <xdr:sp macro="" textlink="">
      <xdr:nvSpPr>
        <xdr:cNvPr id="35" name="CaixaDeTexto 12">
          <a:hlinkClick xmlns:r="http://schemas.openxmlformats.org/officeDocument/2006/relationships" r:id="rId6"/>
          <a:extLst>
            <a:ext uri="{FF2B5EF4-FFF2-40B4-BE49-F238E27FC236}">
              <a16:creationId xmlns:a16="http://schemas.microsoft.com/office/drawing/2014/main" id="{00000000-0008-0000-1300-000023000000}"/>
            </a:ext>
          </a:extLst>
        </xdr:cNvPr>
        <xdr:cNvSpPr txBox="1"/>
      </xdr:nvSpPr>
      <xdr:spPr>
        <a:xfrm>
          <a:off x="5778772" y="56468"/>
          <a:ext cx="523509" cy="2590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4677910</xdr:colOff>
      <xdr:row>0</xdr:row>
      <xdr:rowOff>56468</xdr:rowOff>
    </xdr:from>
    <xdr:to>
      <xdr:col>3</xdr:col>
      <xdr:colOff>749442</xdr:colOff>
      <xdr:row>1</xdr:row>
      <xdr:rowOff>141627</xdr:rowOff>
    </xdr:to>
    <xdr:sp macro="" textlink="">
      <xdr:nvSpPr>
        <xdr:cNvPr id="36" name="CaixaDeTexto 13">
          <a:hlinkClick xmlns:r="http://schemas.openxmlformats.org/officeDocument/2006/relationships" r:id="rId7"/>
          <a:extLst>
            <a:ext uri="{FF2B5EF4-FFF2-40B4-BE49-F238E27FC236}">
              <a16:creationId xmlns:a16="http://schemas.microsoft.com/office/drawing/2014/main" id="{00000000-0008-0000-1300-000024000000}"/>
            </a:ext>
          </a:extLst>
        </xdr:cNvPr>
        <xdr:cNvSpPr txBox="1"/>
      </xdr:nvSpPr>
      <xdr:spPr>
        <a:xfrm>
          <a:off x="6493734" y="56468"/>
          <a:ext cx="788754" cy="2590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0</xdr:col>
      <xdr:colOff>31199</xdr:colOff>
      <xdr:row>0</xdr:row>
      <xdr:rowOff>77677</xdr:rowOff>
    </xdr:from>
    <xdr:to>
      <xdr:col>0</xdr:col>
      <xdr:colOff>563219</xdr:colOff>
      <xdr:row>1</xdr:row>
      <xdr:rowOff>126768</xdr:rowOff>
    </xdr:to>
    <xdr:sp macro="" textlink="">
      <xdr:nvSpPr>
        <xdr:cNvPr id="9" name="CaixaDeTexto 14">
          <a:hlinkClick xmlns:r="http://schemas.openxmlformats.org/officeDocument/2006/relationships" r:id="rId8"/>
          <a:extLst>
            <a:ext uri="{FF2B5EF4-FFF2-40B4-BE49-F238E27FC236}">
              <a16:creationId xmlns:a16="http://schemas.microsoft.com/office/drawing/2014/main" id="{00000000-0008-0000-1300-000009000000}"/>
            </a:ext>
          </a:extLst>
        </xdr:cNvPr>
        <xdr:cNvSpPr txBox="1"/>
      </xdr:nvSpPr>
      <xdr:spPr>
        <a:xfrm>
          <a:off x="24849" y="77677"/>
          <a:ext cx="538370" cy="216676"/>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absolute">
    <xdr:from>
      <xdr:col>1</xdr:col>
      <xdr:colOff>350224</xdr:colOff>
      <xdr:row>0</xdr:row>
      <xdr:rowOff>56468</xdr:rowOff>
    </xdr:from>
    <xdr:to>
      <xdr:col>1</xdr:col>
      <xdr:colOff>1141761</xdr:colOff>
      <xdr:row>1</xdr:row>
      <xdr:rowOff>141627</xdr:rowOff>
    </xdr:to>
    <xdr:sp macro="" textlink="">
      <xdr:nvSpPr>
        <xdr:cNvPr id="38" name="CaixaDeTexto 15">
          <a:hlinkClick xmlns:r="http://schemas.openxmlformats.org/officeDocument/2006/relationships" r:id="rId9"/>
          <a:extLst>
            <a:ext uri="{FF2B5EF4-FFF2-40B4-BE49-F238E27FC236}">
              <a16:creationId xmlns:a16="http://schemas.microsoft.com/office/drawing/2014/main" id="{00000000-0008-0000-1300-000026000000}"/>
            </a:ext>
          </a:extLst>
        </xdr:cNvPr>
        <xdr:cNvSpPr txBox="1"/>
      </xdr:nvSpPr>
      <xdr:spPr>
        <a:xfrm>
          <a:off x="936357" y="56468"/>
          <a:ext cx="785187" cy="2590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oneCell">
    <xdr:from>
      <xdr:col>3</xdr:col>
      <xdr:colOff>1000125</xdr:colOff>
      <xdr:row>0</xdr:row>
      <xdr:rowOff>38100</xdr:rowOff>
    </xdr:from>
    <xdr:to>
      <xdr:col>3</xdr:col>
      <xdr:colOff>1558921</xdr:colOff>
      <xdr:row>1</xdr:row>
      <xdr:rowOff>161781</xdr:rowOff>
    </xdr:to>
    <xdr:pic>
      <xdr:nvPicPr>
        <xdr:cNvPr id="20" name="Picture 7">
          <a:hlinkClick xmlns:r="http://schemas.openxmlformats.org/officeDocument/2006/relationships" r:id="rId10"/>
          <a:extLst>
            <a:ext uri="{FF2B5EF4-FFF2-40B4-BE49-F238E27FC236}">
              <a16:creationId xmlns:a16="http://schemas.microsoft.com/office/drawing/2014/main" id="{00000000-0008-0000-1300-000014000000}"/>
            </a:ext>
            <a:ext uri="{147F2762-F138-4A5C-976F-8EAC2B608ADB}">
              <a16:predDERef xmlns:a16="http://schemas.microsoft.com/office/drawing/2014/main" pred="{25B7DCDB-4526-45F2-8849-D4C9D2000019}"/>
            </a:ext>
          </a:extLst>
        </xdr:cNvPr>
        <xdr:cNvPicPr preferRelativeResize="0">
          <a:picLocks/>
        </xdr:cNvPicPr>
      </xdr:nvPicPr>
      <xdr:blipFill>
        <a:blip xmlns:r="http://schemas.openxmlformats.org/officeDocument/2006/relationships" r:embed="rId11"/>
        <a:stretch>
          <a:fillRect/>
        </a:stretch>
      </xdr:blipFill>
      <xdr:spPr>
        <a:xfrm flipH="1">
          <a:off x="7524750" y="38100"/>
          <a:ext cx="561971" cy="304656"/>
        </a:xfrm>
        <a:prstGeom prst="rect">
          <a:avLst/>
        </a:prstGeom>
      </xdr:spPr>
    </xdr:pic>
    <xdr:clientData/>
  </xdr:twoCellAnchor>
  <xdr:twoCellAnchor editAs="oneCell">
    <xdr:from>
      <xdr:col>3</xdr:col>
      <xdr:colOff>1581150</xdr:colOff>
      <xdr:row>0</xdr:row>
      <xdr:rowOff>38100</xdr:rowOff>
    </xdr:from>
    <xdr:to>
      <xdr:col>3</xdr:col>
      <xdr:colOff>2148095</xdr:colOff>
      <xdr:row>1</xdr:row>
      <xdr:rowOff>161781</xdr:rowOff>
    </xdr:to>
    <xdr:pic>
      <xdr:nvPicPr>
        <xdr:cNvPr id="34" name="Picture 9">
          <a:hlinkClick xmlns:r="http://schemas.openxmlformats.org/officeDocument/2006/relationships" r:id="rId12"/>
          <a:extLst>
            <a:ext uri="{FF2B5EF4-FFF2-40B4-BE49-F238E27FC236}">
              <a16:creationId xmlns:a16="http://schemas.microsoft.com/office/drawing/2014/main" id="{00000000-0008-0000-1300-000022000000}"/>
            </a:ext>
            <a:ext uri="{147F2762-F138-4A5C-976F-8EAC2B608ADB}">
              <a16:predDERef xmlns:a16="http://schemas.microsoft.com/office/drawing/2014/main" pred="{9FF6D910-B72E-4414-93A1-AA9257B81863}"/>
            </a:ext>
          </a:extLst>
        </xdr:cNvPr>
        <xdr:cNvPicPr preferRelativeResize="0">
          <a:picLocks/>
        </xdr:cNvPicPr>
      </xdr:nvPicPr>
      <xdr:blipFill>
        <a:blip xmlns:r="http://schemas.openxmlformats.org/officeDocument/2006/relationships" r:embed="rId11"/>
        <a:stretch>
          <a:fillRect/>
        </a:stretch>
      </xdr:blipFill>
      <xdr:spPr>
        <a:xfrm rot="10800000" flipH="1">
          <a:off x="8105775" y="38100"/>
          <a:ext cx="566945" cy="304656"/>
        </a:xfrm>
        <a:prstGeom prst="rect">
          <a:avLst/>
        </a:prstGeom>
      </xdr:spPr>
    </xdr:pic>
    <xdr:clientData/>
  </xdr:twoCellAnchor>
  <xdr:twoCellAnchor editAs="oneCell">
    <xdr:from>
      <xdr:col>3</xdr:col>
      <xdr:colOff>1485900</xdr:colOff>
      <xdr:row>4</xdr:row>
      <xdr:rowOff>133350</xdr:rowOff>
    </xdr:from>
    <xdr:to>
      <xdr:col>3</xdr:col>
      <xdr:colOff>2367426</xdr:colOff>
      <xdr:row>8</xdr:row>
      <xdr:rowOff>105833</xdr:rowOff>
    </xdr:to>
    <xdr:pic>
      <xdr:nvPicPr>
        <xdr:cNvPr id="11" name="Picture 3">
          <a:extLst>
            <a:ext uri="{FF2B5EF4-FFF2-40B4-BE49-F238E27FC236}">
              <a16:creationId xmlns:a16="http://schemas.microsoft.com/office/drawing/2014/main" id="{00000000-0008-0000-1300-00000B000000}"/>
            </a:ext>
            <a:ext uri="{147F2762-F138-4A5C-976F-8EAC2B608ADB}">
              <a16:predDERef xmlns:a16="http://schemas.microsoft.com/office/drawing/2014/main" pred="{00000000-0008-0000-1300-00002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010525" y="838200"/>
          <a:ext cx="881526" cy="77258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673966</xdr:colOff>
      <xdr:row>5</xdr:row>
      <xdr:rowOff>25400</xdr:rowOff>
    </xdr:to>
    <xdr:pic>
      <xdr:nvPicPr>
        <xdr:cNvPr id="2" name="Picture 1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971120</xdr:colOff>
      <xdr:row>0</xdr:row>
      <xdr:rowOff>49630</xdr:rowOff>
    </xdr:from>
    <xdr:to>
      <xdr:col>2</xdr:col>
      <xdr:colOff>1964979</xdr:colOff>
      <xdr:row>1</xdr:row>
      <xdr:rowOff>150664</xdr:rowOff>
    </xdr:to>
    <xdr:sp macro="" textlink="">
      <xdr:nvSpPr>
        <xdr:cNvPr id="25" name="CaixaDeTexto 8">
          <a:hlinkClick xmlns:r="http://schemas.openxmlformats.org/officeDocument/2006/relationships" r:id="rId2"/>
          <a:extLst>
            <a:ext uri="{FF2B5EF4-FFF2-40B4-BE49-F238E27FC236}">
              <a16:creationId xmlns:a16="http://schemas.microsoft.com/office/drawing/2014/main" id="{00000000-0008-0000-1400-000019000000}"/>
            </a:ext>
          </a:extLst>
        </xdr:cNvPr>
        <xdr:cNvSpPr txBox="1"/>
      </xdr:nvSpPr>
      <xdr:spPr>
        <a:xfrm>
          <a:off x="2793294" y="52805"/>
          <a:ext cx="993859"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2</xdr:col>
      <xdr:colOff>94964</xdr:colOff>
      <xdr:row>0</xdr:row>
      <xdr:rowOff>49630</xdr:rowOff>
    </xdr:from>
    <xdr:to>
      <xdr:col>2</xdr:col>
      <xdr:colOff>779667</xdr:colOff>
      <xdr:row>1</xdr:row>
      <xdr:rowOff>150664</xdr:rowOff>
    </xdr:to>
    <xdr:sp macro="" textlink="">
      <xdr:nvSpPr>
        <xdr:cNvPr id="26" name="CaixaDeTexto 9">
          <a:hlinkClick xmlns:r="http://schemas.openxmlformats.org/officeDocument/2006/relationships" r:id="rId3"/>
          <a:extLst>
            <a:ext uri="{FF2B5EF4-FFF2-40B4-BE49-F238E27FC236}">
              <a16:creationId xmlns:a16="http://schemas.microsoft.com/office/drawing/2014/main" id="{00000000-0008-0000-1400-00001A000000}"/>
            </a:ext>
          </a:extLst>
        </xdr:cNvPr>
        <xdr:cNvSpPr txBox="1"/>
      </xdr:nvSpPr>
      <xdr:spPr>
        <a:xfrm>
          <a:off x="1917138" y="52805"/>
          <a:ext cx="684703"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2</xdr:col>
      <xdr:colOff>2159607</xdr:colOff>
      <xdr:row>0</xdr:row>
      <xdr:rowOff>49630</xdr:rowOff>
    </xdr:from>
    <xdr:to>
      <xdr:col>2</xdr:col>
      <xdr:colOff>2896743</xdr:colOff>
      <xdr:row>1</xdr:row>
      <xdr:rowOff>150664</xdr:rowOff>
    </xdr:to>
    <xdr:sp macro="" textlink="">
      <xdr:nvSpPr>
        <xdr:cNvPr id="27" name="CaixaDeTexto 10">
          <a:hlinkClick xmlns:r="http://schemas.openxmlformats.org/officeDocument/2006/relationships" r:id="rId4"/>
          <a:extLst>
            <a:ext uri="{FF2B5EF4-FFF2-40B4-BE49-F238E27FC236}">
              <a16:creationId xmlns:a16="http://schemas.microsoft.com/office/drawing/2014/main" id="{00000000-0008-0000-1400-00001B000000}"/>
            </a:ext>
          </a:extLst>
        </xdr:cNvPr>
        <xdr:cNvSpPr txBox="1"/>
      </xdr:nvSpPr>
      <xdr:spPr>
        <a:xfrm>
          <a:off x="3978606" y="52805"/>
          <a:ext cx="740311"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absolute">
    <xdr:from>
      <xdr:col>2</xdr:col>
      <xdr:colOff>3088196</xdr:colOff>
      <xdr:row>0</xdr:row>
      <xdr:rowOff>49630</xdr:rowOff>
    </xdr:from>
    <xdr:to>
      <xdr:col>2</xdr:col>
      <xdr:colOff>3761970</xdr:colOff>
      <xdr:row>1</xdr:row>
      <xdr:rowOff>150664</xdr:rowOff>
    </xdr:to>
    <xdr:sp macro="" textlink="">
      <xdr:nvSpPr>
        <xdr:cNvPr id="28" name="CaixaDeTexto 11">
          <a:hlinkClick xmlns:r="http://schemas.openxmlformats.org/officeDocument/2006/relationships" r:id="rId5"/>
          <a:extLst>
            <a:ext uri="{FF2B5EF4-FFF2-40B4-BE49-F238E27FC236}">
              <a16:creationId xmlns:a16="http://schemas.microsoft.com/office/drawing/2014/main" id="{00000000-0008-0000-1400-00001C000000}"/>
            </a:ext>
          </a:extLst>
        </xdr:cNvPr>
        <xdr:cNvSpPr txBox="1"/>
      </xdr:nvSpPr>
      <xdr:spPr>
        <a:xfrm>
          <a:off x="4910370" y="52805"/>
          <a:ext cx="676949"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2</xdr:col>
      <xdr:colOff>3953423</xdr:colOff>
      <xdr:row>0</xdr:row>
      <xdr:rowOff>49630</xdr:rowOff>
    </xdr:from>
    <xdr:to>
      <xdr:col>2</xdr:col>
      <xdr:colOff>4483282</xdr:colOff>
      <xdr:row>1</xdr:row>
      <xdr:rowOff>150664</xdr:rowOff>
    </xdr:to>
    <xdr:sp macro="" textlink="">
      <xdr:nvSpPr>
        <xdr:cNvPr id="29" name="CaixaDeTexto 12">
          <a:hlinkClick xmlns:r="http://schemas.openxmlformats.org/officeDocument/2006/relationships" r:id="rId6"/>
          <a:extLst>
            <a:ext uri="{FF2B5EF4-FFF2-40B4-BE49-F238E27FC236}">
              <a16:creationId xmlns:a16="http://schemas.microsoft.com/office/drawing/2014/main" id="{00000000-0008-0000-1400-00001D000000}"/>
            </a:ext>
          </a:extLst>
        </xdr:cNvPr>
        <xdr:cNvSpPr txBox="1"/>
      </xdr:nvSpPr>
      <xdr:spPr>
        <a:xfrm>
          <a:off x="5778772" y="52805"/>
          <a:ext cx="523509"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4674735</xdr:colOff>
      <xdr:row>0</xdr:row>
      <xdr:rowOff>49630</xdr:rowOff>
    </xdr:from>
    <xdr:to>
      <xdr:col>3</xdr:col>
      <xdr:colOff>752617</xdr:colOff>
      <xdr:row>1</xdr:row>
      <xdr:rowOff>150664</xdr:rowOff>
    </xdr:to>
    <xdr:sp macro="" textlink="">
      <xdr:nvSpPr>
        <xdr:cNvPr id="30" name="CaixaDeTexto 13">
          <a:hlinkClick xmlns:r="http://schemas.openxmlformats.org/officeDocument/2006/relationships" r:id="rId7"/>
          <a:extLst>
            <a:ext uri="{FF2B5EF4-FFF2-40B4-BE49-F238E27FC236}">
              <a16:creationId xmlns:a16="http://schemas.microsoft.com/office/drawing/2014/main" id="{00000000-0008-0000-1400-00001E000000}"/>
            </a:ext>
          </a:extLst>
        </xdr:cNvPr>
        <xdr:cNvSpPr txBox="1"/>
      </xdr:nvSpPr>
      <xdr:spPr>
        <a:xfrm>
          <a:off x="6493734" y="52805"/>
          <a:ext cx="788754"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0</xdr:col>
      <xdr:colOff>0</xdr:colOff>
      <xdr:row>0</xdr:row>
      <xdr:rowOff>67361</xdr:rowOff>
    </xdr:from>
    <xdr:to>
      <xdr:col>0</xdr:col>
      <xdr:colOff>560042</xdr:colOff>
      <xdr:row>1</xdr:row>
      <xdr:rowOff>142459</xdr:rowOff>
    </xdr:to>
    <xdr:sp macro="" textlink="">
      <xdr:nvSpPr>
        <xdr:cNvPr id="7" name="CaixaDeTexto 14">
          <a:hlinkClick xmlns:r="http://schemas.openxmlformats.org/officeDocument/2006/relationships" r:id="rId8"/>
          <a:extLst>
            <a:ext uri="{FF2B5EF4-FFF2-40B4-BE49-F238E27FC236}">
              <a16:creationId xmlns:a16="http://schemas.microsoft.com/office/drawing/2014/main" id="{00000000-0008-0000-1400-000007000000}"/>
            </a:ext>
          </a:extLst>
        </xdr:cNvPr>
        <xdr:cNvSpPr txBox="1"/>
      </xdr:nvSpPr>
      <xdr:spPr>
        <a:xfrm>
          <a:off x="0" y="64186"/>
          <a:ext cx="563217" cy="249033"/>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absolute">
    <xdr:from>
      <xdr:col>1</xdr:col>
      <xdr:colOff>353399</xdr:colOff>
      <xdr:row>0</xdr:row>
      <xdr:rowOff>49630</xdr:rowOff>
    </xdr:from>
    <xdr:to>
      <xdr:col>1</xdr:col>
      <xdr:colOff>1141761</xdr:colOff>
      <xdr:row>1</xdr:row>
      <xdr:rowOff>150664</xdr:rowOff>
    </xdr:to>
    <xdr:sp macro="" textlink="">
      <xdr:nvSpPr>
        <xdr:cNvPr id="32" name="CaixaDeTexto 15">
          <a:hlinkClick xmlns:r="http://schemas.openxmlformats.org/officeDocument/2006/relationships" r:id="rId9"/>
          <a:extLst>
            <a:ext uri="{FF2B5EF4-FFF2-40B4-BE49-F238E27FC236}">
              <a16:creationId xmlns:a16="http://schemas.microsoft.com/office/drawing/2014/main" id="{00000000-0008-0000-1400-000020000000}"/>
            </a:ext>
          </a:extLst>
        </xdr:cNvPr>
        <xdr:cNvSpPr txBox="1"/>
      </xdr:nvSpPr>
      <xdr:spPr>
        <a:xfrm>
          <a:off x="936357" y="52805"/>
          <a:ext cx="785187"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oneCell">
    <xdr:from>
      <xdr:col>3</xdr:col>
      <xdr:colOff>1028700</xdr:colOff>
      <xdr:row>0</xdr:row>
      <xdr:rowOff>38100</xdr:rowOff>
    </xdr:from>
    <xdr:to>
      <xdr:col>3</xdr:col>
      <xdr:colOff>1593846</xdr:colOff>
      <xdr:row>1</xdr:row>
      <xdr:rowOff>165822</xdr:rowOff>
    </xdr:to>
    <xdr:pic>
      <xdr:nvPicPr>
        <xdr:cNvPr id="16" name="Picture 7">
          <a:hlinkClick xmlns:r="http://schemas.openxmlformats.org/officeDocument/2006/relationships" r:id="rId10"/>
          <a:extLst>
            <a:ext uri="{FF2B5EF4-FFF2-40B4-BE49-F238E27FC236}">
              <a16:creationId xmlns:a16="http://schemas.microsoft.com/office/drawing/2014/main" id="{00000000-0008-0000-1400-000010000000}"/>
            </a:ext>
            <a:ext uri="{147F2762-F138-4A5C-976F-8EAC2B608ADB}">
              <a16:predDERef xmlns:a16="http://schemas.microsoft.com/office/drawing/2014/main" pred="{FEB2B9B9-5441-45CC-830D-9B1BE247F338}"/>
            </a:ext>
          </a:extLst>
        </xdr:cNvPr>
        <xdr:cNvPicPr preferRelativeResize="0">
          <a:picLocks/>
        </xdr:cNvPicPr>
      </xdr:nvPicPr>
      <xdr:blipFill>
        <a:blip xmlns:r="http://schemas.openxmlformats.org/officeDocument/2006/relationships" r:embed="rId11"/>
        <a:stretch>
          <a:fillRect/>
        </a:stretch>
      </xdr:blipFill>
      <xdr:spPr>
        <a:xfrm flipH="1">
          <a:off x="7553325" y="38100"/>
          <a:ext cx="565146" cy="308697"/>
        </a:xfrm>
        <a:prstGeom prst="rect">
          <a:avLst/>
        </a:prstGeom>
      </xdr:spPr>
    </xdr:pic>
    <xdr:clientData/>
  </xdr:twoCellAnchor>
  <xdr:twoCellAnchor editAs="oneCell">
    <xdr:from>
      <xdr:col>3</xdr:col>
      <xdr:colOff>1619250</xdr:colOff>
      <xdr:row>0</xdr:row>
      <xdr:rowOff>38100</xdr:rowOff>
    </xdr:from>
    <xdr:to>
      <xdr:col>3</xdr:col>
      <xdr:colOff>2173495</xdr:colOff>
      <xdr:row>1</xdr:row>
      <xdr:rowOff>165822</xdr:rowOff>
    </xdr:to>
    <xdr:pic>
      <xdr:nvPicPr>
        <xdr:cNvPr id="34" name="Picture 8">
          <a:hlinkClick xmlns:r="http://schemas.openxmlformats.org/officeDocument/2006/relationships" r:id="rId12"/>
          <a:extLst>
            <a:ext uri="{FF2B5EF4-FFF2-40B4-BE49-F238E27FC236}">
              <a16:creationId xmlns:a16="http://schemas.microsoft.com/office/drawing/2014/main" id="{00000000-0008-0000-1400-000022000000}"/>
            </a:ext>
            <a:ext uri="{147F2762-F138-4A5C-976F-8EAC2B608ADB}">
              <a16:predDERef xmlns:a16="http://schemas.microsoft.com/office/drawing/2014/main" pred="{99E35683-9482-4B81-8F38-2C352C394F63}"/>
            </a:ext>
          </a:extLst>
        </xdr:cNvPr>
        <xdr:cNvPicPr preferRelativeResize="0">
          <a:picLocks/>
        </xdr:cNvPicPr>
      </xdr:nvPicPr>
      <xdr:blipFill>
        <a:blip xmlns:r="http://schemas.openxmlformats.org/officeDocument/2006/relationships" r:embed="rId11"/>
        <a:stretch>
          <a:fillRect/>
        </a:stretch>
      </xdr:blipFill>
      <xdr:spPr>
        <a:xfrm rot="10800000" flipH="1">
          <a:off x="8143875" y="38100"/>
          <a:ext cx="554245" cy="308697"/>
        </a:xfrm>
        <a:prstGeom prst="rect">
          <a:avLst/>
        </a:prstGeom>
      </xdr:spPr>
    </xdr:pic>
    <xdr:clientData/>
  </xdr:twoCellAnchor>
  <xdr:twoCellAnchor editAs="oneCell">
    <xdr:from>
      <xdr:col>3</xdr:col>
      <xdr:colOff>1562100</xdr:colOff>
      <xdr:row>4</xdr:row>
      <xdr:rowOff>171450</xdr:rowOff>
    </xdr:from>
    <xdr:to>
      <xdr:col>3</xdr:col>
      <xdr:colOff>2385114</xdr:colOff>
      <xdr:row>8</xdr:row>
      <xdr:rowOff>102443</xdr:rowOff>
    </xdr:to>
    <xdr:pic>
      <xdr:nvPicPr>
        <xdr:cNvPr id="8" name="Picture 3">
          <a:extLst>
            <a:ext uri="{FF2B5EF4-FFF2-40B4-BE49-F238E27FC236}">
              <a16:creationId xmlns:a16="http://schemas.microsoft.com/office/drawing/2014/main" id="{00000000-0008-0000-1400-000008000000}"/>
            </a:ext>
            <a:ext uri="{147F2762-F138-4A5C-976F-8EAC2B608ADB}">
              <a16:predDERef xmlns:a16="http://schemas.microsoft.com/office/drawing/2014/main" pred="{00000000-0008-0000-1400-00002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086725" y="876300"/>
          <a:ext cx="823014" cy="73109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3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9525</xdr:rowOff>
    </xdr:from>
    <xdr:to>
      <xdr:col>1</xdr:col>
      <xdr:colOff>54328</xdr:colOff>
      <xdr:row>2</xdr:row>
      <xdr:rowOff>9475</xdr:rowOff>
    </xdr:to>
    <xdr:sp macro="" textlink="">
      <xdr:nvSpPr>
        <xdr:cNvPr id="4" name="CaixaDeTexto 14">
          <a:hlinkClick xmlns:r="http://schemas.openxmlformats.org/officeDocument/2006/relationships" r:id="rId2"/>
          <a:extLst>
            <a:ext uri="{FF2B5EF4-FFF2-40B4-BE49-F238E27FC236}">
              <a16:creationId xmlns:a16="http://schemas.microsoft.com/office/drawing/2014/main" id="{00000000-0008-0000-1500-000004000000}"/>
            </a:ext>
          </a:extLst>
        </xdr:cNvPr>
        <xdr:cNvSpPr txBox="1"/>
      </xdr:nvSpPr>
      <xdr:spPr>
        <a:xfrm>
          <a:off x="0" y="6350"/>
          <a:ext cx="635353" cy="349200"/>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absolute">
    <xdr:from>
      <xdr:col>3</xdr:col>
      <xdr:colOff>993099</xdr:colOff>
      <xdr:row>0</xdr:row>
      <xdr:rowOff>49521</xdr:rowOff>
    </xdr:from>
    <xdr:to>
      <xdr:col>4</xdr:col>
      <xdr:colOff>997361</xdr:colOff>
      <xdr:row>1</xdr:row>
      <xdr:rowOff>140929</xdr:rowOff>
    </xdr:to>
    <xdr:sp macro="" textlink="">
      <xdr:nvSpPr>
        <xdr:cNvPr id="3" name="CaixaDeTexto 8">
          <a:hlinkClick xmlns:r="http://schemas.openxmlformats.org/officeDocument/2006/relationships" r:id="rId3"/>
          <a:extLst>
            <a:ext uri="{FF2B5EF4-FFF2-40B4-BE49-F238E27FC236}">
              <a16:creationId xmlns:a16="http://schemas.microsoft.com/office/drawing/2014/main" id="{00000000-0008-0000-1500-000003000000}"/>
            </a:ext>
          </a:extLst>
        </xdr:cNvPr>
        <xdr:cNvSpPr txBox="1"/>
      </xdr:nvSpPr>
      <xdr:spPr>
        <a:xfrm>
          <a:off x="4050624" y="52696"/>
          <a:ext cx="1245687" cy="25650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2</xdr:col>
      <xdr:colOff>923285</xdr:colOff>
      <xdr:row>0</xdr:row>
      <xdr:rowOff>49521</xdr:rowOff>
    </xdr:from>
    <xdr:to>
      <xdr:col>3</xdr:col>
      <xdr:colOff>513996</xdr:colOff>
      <xdr:row>1</xdr:row>
      <xdr:rowOff>140929</xdr:rowOff>
    </xdr:to>
    <xdr:sp macro="" textlink="">
      <xdr:nvSpPr>
        <xdr:cNvPr id="5" name="CaixaDeTexto 9">
          <a:hlinkClick xmlns:r="http://schemas.openxmlformats.org/officeDocument/2006/relationships" r:id="rId4"/>
          <a:extLst>
            <a:ext uri="{FF2B5EF4-FFF2-40B4-BE49-F238E27FC236}">
              <a16:creationId xmlns:a16="http://schemas.microsoft.com/office/drawing/2014/main" id="{00000000-0008-0000-1500-000005000000}"/>
            </a:ext>
          </a:extLst>
        </xdr:cNvPr>
        <xdr:cNvSpPr txBox="1"/>
      </xdr:nvSpPr>
      <xdr:spPr>
        <a:xfrm>
          <a:off x="2745735" y="52696"/>
          <a:ext cx="825786" cy="25650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5</xdr:col>
      <xdr:colOff>183585</xdr:colOff>
      <xdr:row>0</xdr:row>
      <xdr:rowOff>49521</xdr:rowOff>
    </xdr:from>
    <xdr:to>
      <xdr:col>5</xdr:col>
      <xdr:colOff>1117083</xdr:colOff>
      <xdr:row>1</xdr:row>
      <xdr:rowOff>140929</xdr:rowOff>
    </xdr:to>
    <xdr:sp macro="" textlink="">
      <xdr:nvSpPr>
        <xdr:cNvPr id="6" name="CaixaDeTexto 10">
          <a:hlinkClick xmlns:r="http://schemas.openxmlformats.org/officeDocument/2006/relationships" r:id="rId5"/>
          <a:extLst>
            <a:ext uri="{FF2B5EF4-FFF2-40B4-BE49-F238E27FC236}">
              <a16:creationId xmlns:a16="http://schemas.microsoft.com/office/drawing/2014/main" id="{00000000-0008-0000-1500-000006000000}"/>
            </a:ext>
          </a:extLst>
        </xdr:cNvPr>
        <xdr:cNvSpPr txBox="1"/>
      </xdr:nvSpPr>
      <xdr:spPr>
        <a:xfrm>
          <a:off x="5714435" y="52696"/>
          <a:ext cx="933498" cy="25650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absolute">
    <xdr:from>
      <xdr:col>6</xdr:col>
      <xdr:colOff>296957</xdr:colOff>
      <xdr:row>0</xdr:row>
      <xdr:rowOff>49521</xdr:rowOff>
    </xdr:from>
    <xdr:to>
      <xdr:col>6</xdr:col>
      <xdr:colOff>1133061</xdr:colOff>
      <xdr:row>1</xdr:row>
      <xdr:rowOff>140929</xdr:rowOff>
    </xdr:to>
    <xdr:sp macro="" textlink="">
      <xdr:nvSpPr>
        <xdr:cNvPr id="7" name="CaixaDeTexto 11">
          <a:hlinkClick xmlns:r="http://schemas.openxmlformats.org/officeDocument/2006/relationships" r:id="rId6"/>
          <a:extLst>
            <a:ext uri="{FF2B5EF4-FFF2-40B4-BE49-F238E27FC236}">
              <a16:creationId xmlns:a16="http://schemas.microsoft.com/office/drawing/2014/main" id="{00000000-0008-0000-1500-000007000000}"/>
            </a:ext>
          </a:extLst>
        </xdr:cNvPr>
        <xdr:cNvSpPr txBox="1"/>
      </xdr:nvSpPr>
      <xdr:spPr>
        <a:xfrm>
          <a:off x="7066057" y="52696"/>
          <a:ext cx="842454" cy="25650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7</xdr:col>
      <xdr:colOff>31015</xdr:colOff>
      <xdr:row>0</xdr:row>
      <xdr:rowOff>49521</xdr:rowOff>
    </xdr:from>
    <xdr:to>
      <xdr:col>7</xdr:col>
      <xdr:colOff>598792</xdr:colOff>
      <xdr:row>1</xdr:row>
      <xdr:rowOff>140929</xdr:rowOff>
    </xdr:to>
    <xdr:sp macro="" textlink="">
      <xdr:nvSpPr>
        <xdr:cNvPr id="8" name="CaixaDeTexto 12">
          <a:hlinkClick xmlns:r="http://schemas.openxmlformats.org/officeDocument/2006/relationships" r:id="rId7"/>
          <a:extLst>
            <a:ext uri="{FF2B5EF4-FFF2-40B4-BE49-F238E27FC236}">
              <a16:creationId xmlns:a16="http://schemas.microsoft.com/office/drawing/2014/main" id="{00000000-0008-0000-1500-000008000000}"/>
            </a:ext>
          </a:extLst>
        </xdr:cNvPr>
        <xdr:cNvSpPr txBox="1"/>
      </xdr:nvSpPr>
      <xdr:spPr>
        <a:xfrm>
          <a:off x="8406665" y="52696"/>
          <a:ext cx="561427" cy="25650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7</xdr:col>
      <xdr:colOff>1016916</xdr:colOff>
      <xdr:row>0</xdr:row>
      <xdr:rowOff>49521</xdr:rowOff>
    </xdr:from>
    <xdr:to>
      <xdr:col>8</xdr:col>
      <xdr:colOff>791010</xdr:colOff>
      <xdr:row>1</xdr:row>
      <xdr:rowOff>140929</xdr:rowOff>
    </xdr:to>
    <xdr:sp macro="" textlink="">
      <xdr:nvSpPr>
        <xdr:cNvPr id="9" name="CaixaDeTexto 13">
          <a:hlinkClick xmlns:r="http://schemas.openxmlformats.org/officeDocument/2006/relationships" r:id="rId8"/>
          <a:extLst>
            <a:ext uri="{FF2B5EF4-FFF2-40B4-BE49-F238E27FC236}">
              <a16:creationId xmlns:a16="http://schemas.microsoft.com/office/drawing/2014/main" id="{00000000-0008-0000-1500-000009000000}"/>
            </a:ext>
          </a:extLst>
        </xdr:cNvPr>
        <xdr:cNvSpPr txBox="1"/>
      </xdr:nvSpPr>
      <xdr:spPr>
        <a:xfrm>
          <a:off x="9386216" y="52696"/>
          <a:ext cx="1018694" cy="25650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673100</xdr:colOff>
      <xdr:row>0</xdr:row>
      <xdr:rowOff>49521</xdr:rowOff>
    </xdr:from>
    <xdr:to>
      <xdr:col>2</xdr:col>
      <xdr:colOff>450531</xdr:colOff>
      <xdr:row>1</xdr:row>
      <xdr:rowOff>140929</xdr:rowOff>
    </xdr:to>
    <xdr:sp macro="" textlink="">
      <xdr:nvSpPr>
        <xdr:cNvPr id="10" name="CaixaDeTexto 15">
          <a:hlinkClick xmlns:r="http://schemas.openxmlformats.org/officeDocument/2006/relationships" r:id="rId9"/>
          <a:extLst>
            <a:ext uri="{FF2B5EF4-FFF2-40B4-BE49-F238E27FC236}">
              <a16:creationId xmlns:a16="http://schemas.microsoft.com/office/drawing/2014/main" id="{00000000-0008-0000-1500-00000A000000}"/>
            </a:ext>
          </a:extLst>
        </xdr:cNvPr>
        <xdr:cNvSpPr txBox="1"/>
      </xdr:nvSpPr>
      <xdr:spPr>
        <a:xfrm>
          <a:off x="1257300" y="52696"/>
          <a:ext cx="1009331" cy="25650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oneCell">
    <xdr:from>
      <xdr:col>8</xdr:col>
      <xdr:colOff>942975</xdr:colOff>
      <xdr:row>0</xdr:row>
      <xdr:rowOff>38100</xdr:rowOff>
    </xdr:from>
    <xdr:to>
      <xdr:col>8</xdr:col>
      <xdr:colOff>1495421</xdr:colOff>
      <xdr:row>1</xdr:row>
      <xdr:rowOff>155431</xdr:rowOff>
    </xdr:to>
    <xdr:pic>
      <xdr:nvPicPr>
        <xdr:cNvPr id="11" name="Picture 13">
          <a:hlinkClick xmlns:r="http://schemas.openxmlformats.org/officeDocument/2006/relationships" r:id="rId10"/>
          <a:extLst>
            <a:ext uri="{FF2B5EF4-FFF2-40B4-BE49-F238E27FC236}">
              <a16:creationId xmlns:a16="http://schemas.microsoft.com/office/drawing/2014/main" id="{00000000-0008-0000-1500-00000B000000}"/>
            </a:ext>
            <a:ext uri="{147F2762-F138-4A5C-976F-8EAC2B608ADB}">
              <a16:predDERef xmlns:a16="http://schemas.microsoft.com/office/drawing/2014/main" pred="{00000000-0008-0000-1500-00000A000000}"/>
            </a:ext>
          </a:extLst>
        </xdr:cNvPr>
        <xdr:cNvPicPr preferRelativeResize="0">
          <a:picLocks/>
        </xdr:cNvPicPr>
      </xdr:nvPicPr>
      <xdr:blipFill>
        <a:blip xmlns:r="http://schemas.openxmlformats.org/officeDocument/2006/relationships" r:embed="rId11"/>
        <a:stretch>
          <a:fillRect/>
        </a:stretch>
      </xdr:blipFill>
      <xdr:spPr>
        <a:xfrm flipH="1">
          <a:off x="10553700" y="38100"/>
          <a:ext cx="561971" cy="298306"/>
        </a:xfrm>
        <a:prstGeom prst="rect">
          <a:avLst/>
        </a:prstGeom>
      </xdr:spPr>
    </xdr:pic>
    <xdr:clientData/>
  </xdr:twoCellAnchor>
  <xdr:twoCellAnchor editAs="oneCell">
    <xdr:from>
      <xdr:col>8</xdr:col>
      <xdr:colOff>1514475</xdr:colOff>
      <xdr:row>0</xdr:row>
      <xdr:rowOff>38100</xdr:rowOff>
    </xdr:from>
    <xdr:to>
      <xdr:col>8</xdr:col>
      <xdr:colOff>2075070</xdr:colOff>
      <xdr:row>1</xdr:row>
      <xdr:rowOff>155431</xdr:rowOff>
    </xdr:to>
    <xdr:pic>
      <xdr:nvPicPr>
        <xdr:cNvPr id="12" name="Picture 14">
          <a:hlinkClick xmlns:r="http://schemas.openxmlformats.org/officeDocument/2006/relationships" r:id="rId12"/>
          <a:extLst>
            <a:ext uri="{FF2B5EF4-FFF2-40B4-BE49-F238E27FC236}">
              <a16:creationId xmlns:a16="http://schemas.microsoft.com/office/drawing/2014/main" id="{00000000-0008-0000-1500-00000C000000}"/>
            </a:ext>
            <a:ext uri="{147F2762-F138-4A5C-976F-8EAC2B608ADB}">
              <a16:predDERef xmlns:a16="http://schemas.microsoft.com/office/drawing/2014/main" pred="{00000000-0008-0000-1500-000014000000}"/>
            </a:ext>
          </a:extLst>
        </xdr:cNvPr>
        <xdr:cNvPicPr preferRelativeResize="0">
          <a:picLocks/>
        </xdr:cNvPicPr>
      </xdr:nvPicPr>
      <xdr:blipFill>
        <a:blip xmlns:r="http://schemas.openxmlformats.org/officeDocument/2006/relationships" r:embed="rId11"/>
        <a:stretch>
          <a:fillRect/>
        </a:stretch>
      </xdr:blipFill>
      <xdr:spPr>
        <a:xfrm rot="10800000" flipH="1">
          <a:off x="11125200" y="38100"/>
          <a:ext cx="560595" cy="298306"/>
        </a:xfrm>
        <a:prstGeom prst="rect">
          <a:avLst/>
        </a:prstGeom>
      </xdr:spPr>
    </xdr:pic>
    <xdr:clientData/>
  </xdr:twoCellAnchor>
  <xdr:twoCellAnchor editAs="oneCell">
    <xdr:from>
      <xdr:col>8</xdr:col>
      <xdr:colOff>1571625</xdr:colOff>
      <xdr:row>5</xdr:row>
      <xdr:rowOff>0</xdr:rowOff>
    </xdr:from>
    <xdr:to>
      <xdr:col>8</xdr:col>
      <xdr:colOff>2274887</xdr:colOff>
      <xdr:row>8</xdr:row>
      <xdr:rowOff>17767</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22999" t="7831" r="25251" b="9036"/>
        <a:stretch/>
      </xdr:blipFill>
      <xdr:spPr>
        <a:xfrm>
          <a:off x="11630025" y="904875"/>
          <a:ext cx="703262" cy="63689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673966</xdr:colOff>
      <xdr:row>5</xdr:row>
      <xdr:rowOff>25401</xdr:rowOff>
    </xdr:to>
    <xdr:pic>
      <xdr:nvPicPr>
        <xdr:cNvPr id="2" name="Picture 1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82830" cy="446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1002662</xdr:colOff>
      <xdr:row>0</xdr:row>
      <xdr:rowOff>46061</xdr:rowOff>
    </xdr:from>
    <xdr:to>
      <xdr:col>4</xdr:col>
      <xdr:colOff>997399</xdr:colOff>
      <xdr:row>1</xdr:row>
      <xdr:rowOff>143819</xdr:rowOff>
    </xdr:to>
    <xdr:sp macro="" textlink="">
      <xdr:nvSpPr>
        <xdr:cNvPr id="426" name="CaixaDeTexto 8">
          <a:hlinkClick xmlns:r="http://schemas.openxmlformats.org/officeDocument/2006/relationships" r:id="rId2"/>
          <a:extLst>
            <a:ext uri="{FF2B5EF4-FFF2-40B4-BE49-F238E27FC236}">
              <a16:creationId xmlns:a16="http://schemas.microsoft.com/office/drawing/2014/main" id="{00000000-0008-0000-1600-0000AA010000}"/>
            </a:ext>
          </a:extLst>
        </xdr:cNvPr>
        <xdr:cNvSpPr txBox="1"/>
      </xdr:nvSpPr>
      <xdr:spPr>
        <a:xfrm>
          <a:off x="4053837" y="52411"/>
          <a:ext cx="1245687" cy="25650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2</xdr:col>
      <xdr:colOff>923323</xdr:colOff>
      <xdr:row>0</xdr:row>
      <xdr:rowOff>46061</xdr:rowOff>
    </xdr:from>
    <xdr:to>
      <xdr:col>3</xdr:col>
      <xdr:colOff>517209</xdr:colOff>
      <xdr:row>1</xdr:row>
      <xdr:rowOff>143819</xdr:rowOff>
    </xdr:to>
    <xdr:sp macro="" textlink="">
      <xdr:nvSpPr>
        <xdr:cNvPr id="425" name="CaixaDeTexto 9">
          <a:hlinkClick xmlns:r="http://schemas.openxmlformats.org/officeDocument/2006/relationships" r:id="rId3"/>
          <a:extLst>
            <a:ext uri="{FF2B5EF4-FFF2-40B4-BE49-F238E27FC236}">
              <a16:creationId xmlns:a16="http://schemas.microsoft.com/office/drawing/2014/main" id="{00000000-0008-0000-1600-0000A9010000}"/>
            </a:ext>
          </a:extLst>
        </xdr:cNvPr>
        <xdr:cNvSpPr txBox="1"/>
      </xdr:nvSpPr>
      <xdr:spPr>
        <a:xfrm>
          <a:off x="2748948" y="52411"/>
          <a:ext cx="825786" cy="25650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5</xdr:col>
      <xdr:colOff>183623</xdr:colOff>
      <xdr:row>0</xdr:row>
      <xdr:rowOff>46061</xdr:rowOff>
    </xdr:from>
    <xdr:to>
      <xdr:col>5</xdr:col>
      <xdr:colOff>1117121</xdr:colOff>
      <xdr:row>1</xdr:row>
      <xdr:rowOff>143819</xdr:rowOff>
    </xdr:to>
    <xdr:sp macro="" textlink="">
      <xdr:nvSpPr>
        <xdr:cNvPr id="427" name="CaixaDeTexto 10">
          <a:hlinkClick xmlns:r="http://schemas.openxmlformats.org/officeDocument/2006/relationships" r:id="rId4"/>
          <a:extLst>
            <a:ext uri="{FF2B5EF4-FFF2-40B4-BE49-F238E27FC236}">
              <a16:creationId xmlns:a16="http://schemas.microsoft.com/office/drawing/2014/main" id="{00000000-0008-0000-1600-0000AB010000}"/>
            </a:ext>
          </a:extLst>
        </xdr:cNvPr>
        <xdr:cNvSpPr txBox="1"/>
      </xdr:nvSpPr>
      <xdr:spPr>
        <a:xfrm>
          <a:off x="5717648" y="52411"/>
          <a:ext cx="933498" cy="25650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absolute">
    <xdr:from>
      <xdr:col>6</xdr:col>
      <xdr:colOff>296995</xdr:colOff>
      <xdr:row>0</xdr:row>
      <xdr:rowOff>46061</xdr:rowOff>
    </xdr:from>
    <xdr:to>
      <xdr:col>6</xdr:col>
      <xdr:colOff>1133099</xdr:colOff>
      <xdr:row>1</xdr:row>
      <xdr:rowOff>143819</xdr:rowOff>
    </xdr:to>
    <xdr:sp macro="" textlink="">
      <xdr:nvSpPr>
        <xdr:cNvPr id="428" name="CaixaDeTexto 11">
          <a:hlinkClick xmlns:r="http://schemas.openxmlformats.org/officeDocument/2006/relationships" r:id="rId5"/>
          <a:extLst>
            <a:ext uri="{FF2B5EF4-FFF2-40B4-BE49-F238E27FC236}">
              <a16:creationId xmlns:a16="http://schemas.microsoft.com/office/drawing/2014/main" id="{00000000-0008-0000-1600-0000AC010000}"/>
            </a:ext>
          </a:extLst>
        </xdr:cNvPr>
        <xdr:cNvSpPr txBox="1"/>
      </xdr:nvSpPr>
      <xdr:spPr>
        <a:xfrm>
          <a:off x="7069270" y="52411"/>
          <a:ext cx="842454" cy="25650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7</xdr:col>
      <xdr:colOff>37403</xdr:colOff>
      <xdr:row>0</xdr:row>
      <xdr:rowOff>46061</xdr:rowOff>
    </xdr:from>
    <xdr:to>
      <xdr:col>7</xdr:col>
      <xdr:colOff>598830</xdr:colOff>
      <xdr:row>1</xdr:row>
      <xdr:rowOff>143819</xdr:rowOff>
    </xdr:to>
    <xdr:sp macro="" textlink="">
      <xdr:nvSpPr>
        <xdr:cNvPr id="429" name="CaixaDeTexto 12">
          <a:hlinkClick xmlns:r="http://schemas.openxmlformats.org/officeDocument/2006/relationships" r:id="rId6"/>
          <a:extLst>
            <a:ext uri="{FF2B5EF4-FFF2-40B4-BE49-F238E27FC236}">
              <a16:creationId xmlns:a16="http://schemas.microsoft.com/office/drawing/2014/main" id="{00000000-0008-0000-1600-0000AD010000}"/>
            </a:ext>
          </a:extLst>
        </xdr:cNvPr>
        <xdr:cNvSpPr txBox="1"/>
      </xdr:nvSpPr>
      <xdr:spPr>
        <a:xfrm>
          <a:off x="8409878" y="52411"/>
          <a:ext cx="561427" cy="25650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7</xdr:col>
      <xdr:colOff>1016954</xdr:colOff>
      <xdr:row>0</xdr:row>
      <xdr:rowOff>46061</xdr:rowOff>
    </xdr:from>
    <xdr:to>
      <xdr:col>8</xdr:col>
      <xdr:colOff>797398</xdr:colOff>
      <xdr:row>1</xdr:row>
      <xdr:rowOff>143819</xdr:rowOff>
    </xdr:to>
    <xdr:sp macro="" textlink="">
      <xdr:nvSpPr>
        <xdr:cNvPr id="430" name="CaixaDeTexto 13">
          <a:hlinkClick xmlns:r="http://schemas.openxmlformats.org/officeDocument/2006/relationships" r:id="rId7"/>
          <a:extLst>
            <a:ext uri="{FF2B5EF4-FFF2-40B4-BE49-F238E27FC236}">
              <a16:creationId xmlns:a16="http://schemas.microsoft.com/office/drawing/2014/main" id="{00000000-0008-0000-1600-0000AE010000}"/>
            </a:ext>
          </a:extLst>
        </xdr:cNvPr>
        <xdr:cNvSpPr txBox="1"/>
      </xdr:nvSpPr>
      <xdr:spPr>
        <a:xfrm>
          <a:off x="9389429" y="52411"/>
          <a:ext cx="1018694" cy="25650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673138</xdr:colOff>
      <xdr:row>0</xdr:row>
      <xdr:rowOff>46061</xdr:rowOff>
    </xdr:from>
    <xdr:to>
      <xdr:col>2</xdr:col>
      <xdr:colOff>450569</xdr:colOff>
      <xdr:row>1</xdr:row>
      <xdr:rowOff>143819</xdr:rowOff>
    </xdr:to>
    <xdr:sp macro="" textlink="">
      <xdr:nvSpPr>
        <xdr:cNvPr id="424" name="CaixaDeTexto 15">
          <a:hlinkClick xmlns:r="http://schemas.openxmlformats.org/officeDocument/2006/relationships" r:id="rId8"/>
          <a:extLst>
            <a:ext uri="{FF2B5EF4-FFF2-40B4-BE49-F238E27FC236}">
              <a16:creationId xmlns:a16="http://schemas.microsoft.com/office/drawing/2014/main" id="{00000000-0008-0000-1600-0000A8010000}"/>
            </a:ext>
          </a:extLst>
        </xdr:cNvPr>
        <xdr:cNvSpPr txBox="1"/>
      </xdr:nvSpPr>
      <xdr:spPr>
        <a:xfrm>
          <a:off x="1260513" y="52411"/>
          <a:ext cx="1009331" cy="25650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absolute">
    <xdr:from>
      <xdr:col>0</xdr:col>
      <xdr:colOff>49392</xdr:colOff>
      <xdr:row>0</xdr:row>
      <xdr:rowOff>56614</xdr:rowOff>
    </xdr:from>
    <xdr:to>
      <xdr:col>0</xdr:col>
      <xdr:colOff>573267</xdr:colOff>
      <xdr:row>1</xdr:row>
      <xdr:rowOff>125503</xdr:rowOff>
    </xdr:to>
    <xdr:sp macro="" textlink="">
      <xdr:nvSpPr>
        <xdr:cNvPr id="101" name="CaixaDeTexto 14">
          <a:hlinkClick xmlns:r="http://schemas.openxmlformats.org/officeDocument/2006/relationships" r:id="rId9"/>
          <a:extLst>
            <a:ext uri="{FF2B5EF4-FFF2-40B4-BE49-F238E27FC236}">
              <a16:creationId xmlns:a16="http://schemas.microsoft.com/office/drawing/2014/main" id="{00000000-0008-0000-1600-000065000000}"/>
            </a:ext>
          </a:extLst>
        </xdr:cNvPr>
        <xdr:cNvSpPr txBox="1"/>
      </xdr:nvSpPr>
      <xdr:spPr>
        <a:xfrm>
          <a:off x="49392" y="56614"/>
          <a:ext cx="523875" cy="233989"/>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oneCell">
    <xdr:from>
      <xdr:col>8</xdr:col>
      <xdr:colOff>962025</xdr:colOff>
      <xdr:row>0</xdr:row>
      <xdr:rowOff>47625</xdr:rowOff>
    </xdr:from>
    <xdr:to>
      <xdr:col>8</xdr:col>
      <xdr:colOff>1517646</xdr:colOff>
      <xdr:row>1</xdr:row>
      <xdr:rowOff>164956</xdr:rowOff>
    </xdr:to>
    <xdr:pic>
      <xdr:nvPicPr>
        <xdr:cNvPr id="16" name="Picture 6">
          <a:hlinkClick xmlns:r="http://schemas.openxmlformats.org/officeDocument/2006/relationships" r:id="rId10"/>
          <a:extLst>
            <a:ext uri="{FF2B5EF4-FFF2-40B4-BE49-F238E27FC236}">
              <a16:creationId xmlns:a16="http://schemas.microsoft.com/office/drawing/2014/main" id="{00000000-0008-0000-1600-000010000000}"/>
            </a:ext>
            <a:ext uri="{147F2762-F138-4A5C-976F-8EAC2B608ADB}">
              <a16:predDERef xmlns:a16="http://schemas.microsoft.com/office/drawing/2014/main" pred="{966799E4-62A4-487E-A7FA-4898F9B2C963}"/>
            </a:ext>
          </a:extLst>
        </xdr:cNvPr>
        <xdr:cNvPicPr preferRelativeResize="0">
          <a:picLocks/>
        </xdr:cNvPicPr>
      </xdr:nvPicPr>
      <xdr:blipFill>
        <a:blip xmlns:r="http://schemas.openxmlformats.org/officeDocument/2006/relationships" r:embed="rId11"/>
        <a:stretch>
          <a:fillRect/>
        </a:stretch>
      </xdr:blipFill>
      <xdr:spPr>
        <a:xfrm flipH="1">
          <a:off x="10572750" y="47625"/>
          <a:ext cx="561971" cy="304656"/>
        </a:xfrm>
        <a:prstGeom prst="rect">
          <a:avLst/>
        </a:prstGeom>
      </xdr:spPr>
    </xdr:pic>
    <xdr:clientData/>
  </xdr:twoCellAnchor>
  <xdr:twoCellAnchor editAs="oneCell">
    <xdr:from>
      <xdr:col>8</xdr:col>
      <xdr:colOff>1552575</xdr:colOff>
      <xdr:row>0</xdr:row>
      <xdr:rowOff>47625</xdr:rowOff>
    </xdr:from>
    <xdr:to>
      <xdr:col>8</xdr:col>
      <xdr:colOff>2103645</xdr:colOff>
      <xdr:row>1</xdr:row>
      <xdr:rowOff>164956</xdr:rowOff>
    </xdr:to>
    <xdr:pic>
      <xdr:nvPicPr>
        <xdr:cNvPr id="27" name="Picture 7">
          <a:hlinkClick xmlns:r="http://schemas.openxmlformats.org/officeDocument/2006/relationships" r:id="rId12"/>
          <a:extLst>
            <a:ext uri="{FF2B5EF4-FFF2-40B4-BE49-F238E27FC236}">
              <a16:creationId xmlns:a16="http://schemas.microsoft.com/office/drawing/2014/main" id="{00000000-0008-0000-1600-00001B000000}"/>
            </a:ext>
            <a:ext uri="{147F2762-F138-4A5C-976F-8EAC2B608ADB}">
              <a16:predDERef xmlns:a16="http://schemas.microsoft.com/office/drawing/2014/main" pred="{7971EC91-6DF4-4E59-940B-0CB5FF10E7BC}"/>
            </a:ext>
          </a:extLst>
        </xdr:cNvPr>
        <xdr:cNvPicPr preferRelativeResize="0">
          <a:picLocks/>
        </xdr:cNvPicPr>
      </xdr:nvPicPr>
      <xdr:blipFill>
        <a:blip xmlns:r="http://schemas.openxmlformats.org/officeDocument/2006/relationships" r:embed="rId11"/>
        <a:stretch>
          <a:fillRect/>
        </a:stretch>
      </xdr:blipFill>
      <xdr:spPr>
        <a:xfrm rot="10800000" flipH="1">
          <a:off x="11163300" y="47625"/>
          <a:ext cx="557420" cy="304656"/>
        </a:xfrm>
        <a:prstGeom prst="rect">
          <a:avLst/>
        </a:prstGeom>
      </xdr:spPr>
    </xdr:pic>
    <xdr:clientData/>
  </xdr:twoCellAnchor>
  <xdr:twoCellAnchor editAs="oneCell">
    <xdr:from>
      <xdr:col>8</xdr:col>
      <xdr:colOff>838200</xdr:colOff>
      <xdr:row>4</xdr:row>
      <xdr:rowOff>95250</xdr:rowOff>
    </xdr:from>
    <xdr:to>
      <xdr:col>9</xdr:col>
      <xdr:colOff>181882</xdr:colOff>
      <xdr:row>8</xdr:row>
      <xdr:rowOff>135797</xdr:rowOff>
    </xdr:to>
    <xdr:pic>
      <xdr:nvPicPr>
        <xdr:cNvPr id="7" name="Picture 2" descr="World Economic Forum">
          <a:extLst>
            <a:ext uri="{FF2B5EF4-FFF2-40B4-BE49-F238E27FC236}">
              <a16:creationId xmlns:a16="http://schemas.microsoft.com/office/drawing/2014/main" id="{00000000-0008-0000-1600-000007000000}"/>
            </a:ext>
            <a:ext uri="{147F2762-F138-4A5C-976F-8EAC2B608ADB}">
              <a16:predDERef xmlns:a16="http://schemas.microsoft.com/office/drawing/2014/main" pred="{00000000-0008-0000-1600-00001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448925" y="800100"/>
          <a:ext cx="1610632" cy="840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16565</xdr:colOff>
      <xdr:row>0</xdr:row>
      <xdr:rowOff>68082</xdr:rowOff>
    </xdr:from>
    <xdr:to>
      <xdr:col>0</xdr:col>
      <xdr:colOff>563217</xdr:colOff>
      <xdr:row>1</xdr:row>
      <xdr:rowOff>132496</xdr:rowOff>
    </xdr:to>
    <xdr:sp macro="" textlink="">
      <xdr:nvSpPr>
        <xdr:cNvPr id="2" name="CaixaDeTexto 14">
          <a:hlinkClick xmlns:r="http://schemas.openxmlformats.org/officeDocument/2006/relationships" r:id="rId1"/>
          <a:extLst>
            <a:ext uri="{FF2B5EF4-FFF2-40B4-BE49-F238E27FC236}">
              <a16:creationId xmlns:a16="http://schemas.microsoft.com/office/drawing/2014/main" id="{00000000-0008-0000-1700-000002000000}"/>
            </a:ext>
          </a:extLst>
        </xdr:cNvPr>
        <xdr:cNvSpPr txBox="1"/>
      </xdr:nvSpPr>
      <xdr:spPr>
        <a:xfrm>
          <a:off x="16565" y="68082"/>
          <a:ext cx="546652" cy="235864"/>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oneCell">
    <xdr:from>
      <xdr:col>0</xdr:col>
      <xdr:colOff>103911</xdr:colOff>
      <xdr:row>2</xdr:row>
      <xdr:rowOff>134505</xdr:rowOff>
    </xdr:from>
    <xdr:to>
      <xdr:col>1</xdr:col>
      <xdr:colOff>693016</xdr:colOff>
      <xdr:row>5</xdr:row>
      <xdr:rowOff>25400</xdr:rowOff>
    </xdr:to>
    <xdr:pic>
      <xdr:nvPicPr>
        <xdr:cNvPr id="3" name="Picture 11">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07086" y="496455"/>
          <a:ext cx="1179655" cy="436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514350</xdr:colOff>
      <xdr:row>22</xdr:row>
      <xdr:rowOff>9525</xdr:rowOff>
    </xdr:from>
    <xdr:to>
      <xdr:col>2</xdr:col>
      <xdr:colOff>1469651</xdr:colOff>
      <xdr:row>23</xdr:row>
      <xdr:rowOff>32029</xdr:rowOff>
    </xdr:to>
    <xdr:sp macro="" textlink="">
      <xdr:nvSpPr>
        <xdr:cNvPr id="18" name="CaixaDeTexto 3">
          <a:hlinkClick xmlns:r="http://schemas.openxmlformats.org/officeDocument/2006/relationships" r:id="rId3"/>
          <a:extLst>
            <a:ext uri="{FF2B5EF4-FFF2-40B4-BE49-F238E27FC236}">
              <a16:creationId xmlns:a16="http://schemas.microsoft.com/office/drawing/2014/main" id="{00000000-0008-0000-1700-000012000000}"/>
            </a:ext>
          </a:extLst>
        </xdr:cNvPr>
        <xdr:cNvSpPr txBox="1"/>
      </xdr:nvSpPr>
      <xdr:spPr>
        <a:xfrm>
          <a:off x="514350" y="4159250"/>
          <a:ext cx="5794001" cy="20347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050" b="0">
              <a:solidFill>
                <a:srgbClr val="555555"/>
              </a:solidFill>
              <a:latin typeface="Arial" panose="020B0604020202020204" pitchFamily="34" charset="0"/>
              <a:cs typeface="Arial" panose="020B0604020202020204" pitchFamily="34" charset="0"/>
            </a:rPr>
            <a:t>Acesse aqui mais</a:t>
          </a:r>
          <a:r>
            <a:rPr lang="pt-BR" sz="1050" b="0" baseline="0">
              <a:solidFill>
                <a:srgbClr val="555555"/>
              </a:solidFill>
              <a:latin typeface="Arial" panose="020B0604020202020204" pitchFamily="34" charset="0"/>
              <a:cs typeface="Arial" panose="020B0604020202020204" pitchFamily="34" charset="0"/>
            </a:rPr>
            <a:t> informações sobre o </a:t>
          </a:r>
          <a:r>
            <a:rPr lang="pt-BR" sz="1050" b="0" i="0">
              <a:solidFill>
                <a:srgbClr val="555555"/>
              </a:solidFill>
              <a:effectLst/>
              <a:latin typeface="Arial" panose="020B0604020202020204" pitchFamily="34" charset="0"/>
              <a:ea typeface="+mn-ea"/>
              <a:cs typeface="Arial" panose="020B0604020202020204" pitchFamily="34" charset="0"/>
            </a:rPr>
            <a:t>ICMM - Social and Economic Reporting</a:t>
          </a:r>
        </a:p>
      </xdr:txBody>
    </xdr:sp>
    <xdr:clientData/>
  </xdr:twoCellAnchor>
  <xdr:twoCellAnchor editAs="absolute">
    <xdr:from>
      <xdr:col>1</xdr:col>
      <xdr:colOff>2237945</xdr:colOff>
      <xdr:row>0</xdr:row>
      <xdr:rowOff>48185</xdr:rowOff>
    </xdr:from>
    <xdr:to>
      <xdr:col>1</xdr:col>
      <xdr:colOff>3231804</xdr:colOff>
      <xdr:row>1</xdr:row>
      <xdr:rowOff>152394</xdr:rowOff>
    </xdr:to>
    <xdr:sp macro="" textlink="">
      <xdr:nvSpPr>
        <xdr:cNvPr id="11" name="CaixaDeTexto 8">
          <a:hlinkClick xmlns:r="http://schemas.openxmlformats.org/officeDocument/2006/relationships" r:id="rId4"/>
          <a:extLst>
            <a:ext uri="{FF2B5EF4-FFF2-40B4-BE49-F238E27FC236}">
              <a16:creationId xmlns:a16="http://schemas.microsoft.com/office/drawing/2014/main" id="{00000000-0008-0000-1700-00000B000000}"/>
            </a:ext>
          </a:extLst>
        </xdr:cNvPr>
        <xdr:cNvSpPr txBox="1"/>
      </xdr:nvSpPr>
      <xdr:spPr>
        <a:xfrm>
          <a:off x="2818970" y="48185"/>
          <a:ext cx="993859" cy="27565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1</xdr:col>
      <xdr:colOff>1361789</xdr:colOff>
      <xdr:row>0</xdr:row>
      <xdr:rowOff>48185</xdr:rowOff>
    </xdr:from>
    <xdr:to>
      <xdr:col>1</xdr:col>
      <xdr:colOff>2046492</xdr:colOff>
      <xdr:row>1</xdr:row>
      <xdr:rowOff>152394</xdr:rowOff>
    </xdr:to>
    <xdr:sp macro="" textlink="">
      <xdr:nvSpPr>
        <xdr:cNvPr id="12" name="CaixaDeTexto 9">
          <a:hlinkClick xmlns:r="http://schemas.openxmlformats.org/officeDocument/2006/relationships" r:id="rId5"/>
          <a:extLst>
            <a:ext uri="{FF2B5EF4-FFF2-40B4-BE49-F238E27FC236}">
              <a16:creationId xmlns:a16="http://schemas.microsoft.com/office/drawing/2014/main" id="{00000000-0008-0000-1700-00000C000000}"/>
            </a:ext>
          </a:extLst>
        </xdr:cNvPr>
        <xdr:cNvSpPr txBox="1"/>
      </xdr:nvSpPr>
      <xdr:spPr>
        <a:xfrm>
          <a:off x="1942814" y="48185"/>
          <a:ext cx="684703" cy="27565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1</xdr:col>
      <xdr:colOff>3248632</xdr:colOff>
      <xdr:row>0</xdr:row>
      <xdr:rowOff>45010</xdr:rowOff>
    </xdr:from>
    <xdr:to>
      <xdr:col>2</xdr:col>
      <xdr:colOff>131318</xdr:colOff>
      <xdr:row>1</xdr:row>
      <xdr:rowOff>152394</xdr:rowOff>
    </xdr:to>
    <xdr:sp macro="" textlink="">
      <xdr:nvSpPr>
        <xdr:cNvPr id="13" name="CaixaDeTexto 10">
          <a:hlinkClick xmlns:r="http://schemas.openxmlformats.org/officeDocument/2006/relationships" r:id="rId6"/>
          <a:extLst>
            <a:ext uri="{FF2B5EF4-FFF2-40B4-BE49-F238E27FC236}">
              <a16:creationId xmlns:a16="http://schemas.microsoft.com/office/drawing/2014/main" id="{00000000-0008-0000-1700-00000D000000}"/>
            </a:ext>
          </a:extLst>
        </xdr:cNvPr>
        <xdr:cNvSpPr txBox="1"/>
      </xdr:nvSpPr>
      <xdr:spPr>
        <a:xfrm>
          <a:off x="3855057" y="48185"/>
          <a:ext cx="1114961" cy="28518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absolute">
    <xdr:from>
      <xdr:col>2</xdr:col>
      <xdr:colOff>160846</xdr:colOff>
      <xdr:row>0</xdr:row>
      <xdr:rowOff>48185</xdr:rowOff>
    </xdr:from>
    <xdr:to>
      <xdr:col>2</xdr:col>
      <xdr:colOff>837795</xdr:colOff>
      <xdr:row>1</xdr:row>
      <xdr:rowOff>152394</xdr:rowOff>
    </xdr:to>
    <xdr:sp macro="" textlink="">
      <xdr:nvSpPr>
        <xdr:cNvPr id="14" name="CaixaDeTexto 11">
          <a:hlinkClick xmlns:r="http://schemas.openxmlformats.org/officeDocument/2006/relationships" r:id="rId7"/>
          <a:extLst>
            <a:ext uri="{FF2B5EF4-FFF2-40B4-BE49-F238E27FC236}">
              <a16:creationId xmlns:a16="http://schemas.microsoft.com/office/drawing/2014/main" id="{00000000-0008-0000-1700-00000E000000}"/>
            </a:ext>
          </a:extLst>
        </xdr:cNvPr>
        <xdr:cNvSpPr txBox="1"/>
      </xdr:nvSpPr>
      <xdr:spPr>
        <a:xfrm>
          <a:off x="5002721" y="45010"/>
          <a:ext cx="673774" cy="28835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2</xdr:col>
      <xdr:colOff>1029248</xdr:colOff>
      <xdr:row>0</xdr:row>
      <xdr:rowOff>48185</xdr:rowOff>
    </xdr:from>
    <xdr:to>
      <xdr:col>2</xdr:col>
      <xdr:colOff>1559107</xdr:colOff>
      <xdr:row>1</xdr:row>
      <xdr:rowOff>152394</xdr:rowOff>
    </xdr:to>
    <xdr:sp macro="" textlink="">
      <xdr:nvSpPr>
        <xdr:cNvPr id="15" name="CaixaDeTexto 12">
          <a:hlinkClick xmlns:r="http://schemas.openxmlformats.org/officeDocument/2006/relationships" r:id="rId8"/>
          <a:extLst>
            <a:ext uri="{FF2B5EF4-FFF2-40B4-BE49-F238E27FC236}">
              <a16:creationId xmlns:a16="http://schemas.microsoft.com/office/drawing/2014/main" id="{00000000-0008-0000-1700-00000F000000}"/>
            </a:ext>
          </a:extLst>
        </xdr:cNvPr>
        <xdr:cNvSpPr txBox="1"/>
      </xdr:nvSpPr>
      <xdr:spPr>
        <a:xfrm>
          <a:off x="5867948" y="45010"/>
          <a:ext cx="529859" cy="28835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1692275</xdr:colOff>
      <xdr:row>0</xdr:row>
      <xdr:rowOff>45010</xdr:rowOff>
    </xdr:from>
    <xdr:to>
      <xdr:col>2</xdr:col>
      <xdr:colOff>2533792</xdr:colOff>
      <xdr:row>1</xdr:row>
      <xdr:rowOff>152394</xdr:rowOff>
    </xdr:to>
    <xdr:sp macro="" textlink="">
      <xdr:nvSpPr>
        <xdr:cNvPr id="16" name="CaixaDeTexto 13">
          <a:hlinkClick xmlns:r="http://schemas.openxmlformats.org/officeDocument/2006/relationships" r:id="rId9"/>
          <a:extLst>
            <a:ext uri="{FF2B5EF4-FFF2-40B4-BE49-F238E27FC236}">
              <a16:creationId xmlns:a16="http://schemas.microsoft.com/office/drawing/2014/main" id="{00000000-0008-0000-1700-000010000000}"/>
            </a:ext>
          </a:extLst>
        </xdr:cNvPr>
        <xdr:cNvSpPr txBox="1"/>
      </xdr:nvSpPr>
      <xdr:spPr>
        <a:xfrm>
          <a:off x="6530975" y="48185"/>
          <a:ext cx="841517" cy="28518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378799</xdr:colOff>
      <xdr:row>0</xdr:row>
      <xdr:rowOff>48185</xdr:rowOff>
    </xdr:from>
    <xdr:to>
      <xdr:col>1</xdr:col>
      <xdr:colOff>1170336</xdr:colOff>
      <xdr:row>1</xdr:row>
      <xdr:rowOff>152394</xdr:rowOff>
    </xdr:to>
    <xdr:sp macro="" textlink="">
      <xdr:nvSpPr>
        <xdr:cNvPr id="17" name="CaixaDeTexto 15">
          <a:hlinkClick xmlns:r="http://schemas.openxmlformats.org/officeDocument/2006/relationships" r:id="rId10"/>
          <a:extLst>
            <a:ext uri="{FF2B5EF4-FFF2-40B4-BE49-F238E27FC236}">
              <a16:creationId xmlns:a16="http://schemas.microsoft.com/office/drawing/2014/main" id="{00000000-0008-0000-1700-000011000000}"/>
            </a:ext>
          </a:extLst>
        </xdr:cNvPr>
        <xdr:cNvSpPr txBox="1"/>
      </xdr:nvSpPr>
      <xdr:spPr>
        <a:xfrm>
          <a:off x="959824" y="48185"/>
          <a:ext cx="791537" cy="27565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oneCell">
    <xdr:from>
      <xdr:col>3</xdr:col>
      <xdr:colOff>57150</xdr:colOff>
      <xdr:row>0</xdr:row>
      <xdr:rowOff>28575</xdr:rowOff>
    </xdr:from>
    <xdr:to>
      <xdr:col>3</xdr:col>
      <xdr:colOff>622296</xdr:colOff>
      <xdr:row>1</xdr:row>
      <xdr:rowOff>152256</xdr:rowOff>
    </xdr:to>
    <xdr:pic>
      <xdr:nvPicPr>
        <xdr:cNvPr id="10" name="Picture 7">
          <a:hlinkClick xmlns:r="http://schemas.openxmlformats.org/officeDocument/2006/relationships" r:id="rId11"/>
          <a:extLst>
            <a:ext uri="{FF2B5EF4-FFF2-40B4-BE49-F238E27FC236}">
              <a16:creationId xmlns:a16="http://schemas.microsoft.com/office/drawing/2014/main" id="{00000000-0008-0000-1700-00000A000000}"/>
            </a:ext>
            <a:ext uri="{147F2762-F138-4A5C-976F-8EAC2B608ADB}">
              <a16:predDERef xmlns:a16="http://schemas.microsoft.com/office/drawing/2014/main" pred="{8404A35C-AFCA-4D8C-A685-3F245F67D25A}"/>
            </a:ext>
          </a:extLst>
        </xdr:cNvPr>
        <xdr:cNvPicPr preferRelativeResize="0">
          <a:picLocks/>
        </xdr:cNvPicPr>
      </xdr:nvPicPr>
      <xdr:blipFill>
        <a:blip xmlns:r="http://schemas.openxmlformats.org/officeDocument/2006/relationships" r:embed="rId12"/>
        <a:stretch>
          <a:fillRect/>
        </a:stretch>
      </xdr:blipFill>
      <xdr:spPr>
        <a:xfrm flipH="1">
          <a:off x="7905750" y="28575"/>
          <a:ext cx="561971" cy="307831"/>
        </a:xfrm>
        <a:prstGeom prst="rect">
          <a:avLst/>
        </a:prstGeom>
      </xdr:spPr>
    </xdr:pic>
    <xdr:clientData/>
  </xdr:twoCellAnchor>
  <xdr:twoCellAnchor editAs="oneCell">
    <xdr:from>
      <xdr:col>3</xdr:col>
      <xdr:colOff>657225</xdr:colOff>
      <xdr:row>0</xdr:row>
      <xdr:rowOff>28575</xdr:rowOff>
    </xdr:from>
    <xdr:to>
      <xdr:col>3</xdr:col>
      <xdr:colOff>1220995</xdr:colOff>
      <xdr:row>1</xdr:row>
      <xdr:rowOff>152256</xdr:rowOff>
    </xdr:to>
    <xdr:pic>
      <xdr:nvPicPr>
        <xdr:cNvPr id="23" name="Picture 8">
          <a:hlinkClick xmlns:r="http://schemas.openxmlformats.org/officeDocument/2006/relationships" r:id="rId13"/>
          <a:extLst>
            <a:ext uri="{FF2B5EF4-FFF2-40B4-BE49-F238E27FC236}">
              <a16:creationId xmlns:a16="http://schemas.microsoft.com/office/drawing/2014/main" id="{00000000-0008-0000-1700-000017000000}"/>
            </a:ext>
            <a:ext uri="{147F2762-F138-4A5C-976F-8EAC2B608ADB}">
              <a16:predDERef xmlns:a16="http://schemas.microsoft.com/office/drawing/2014/main" pred="{6E26D1B0-36CE-4804-985D-5842EFF897A9}"/>
            </a:ext>
          </a:extLst>
        </xdr:cNvPr>
        <xdr:cNvPicPr preferRelativeResize="0">
          <a:picLocks/>
        </xdr:cNvPicPr>
      </xdr:nvPicPr>
      <xdr:blipFill>
        <a:blip xmlns:r="http://schemas.openxmlformats.org/officeDocument/2006/relationships" r:embed="rId12"/>
        <a:stretch>
          <a:fillRect/>
        </a:stretch>
      </xdr:blipFill>
      <xdr:spPr>
        <a:xfrm rot="10800000" flipH="1">
          <a:off x="8505825" y="28575"/>
          <a:ext cx="566945" cy="30783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16565</xdr:colOff>
      <xdr:row>0</xdr:row>
      <xdr:rowOff>64907</xdr:rowOff>
    </xdr:from>
    <xdr:to>
      <xdr:col>0</xdr:col>
      <xdr:colOff>560042</xdr:colOff>
      <xdr:row>1</xdr:row>
      <xdr:rowOff>126146</xdr:rowOff>
    </xdr:to>
    <xdr:sp macro="" textlink="">
      <xdr:nvSpPr>
        <xdr:cNvPr id="2" name="CaixaDeTexto 14">
          <a:hlinkClick xmlns:r="http://schemas.openxmlformats.org/officeDocument/2006/relationships" r:id="rId1"/>
          <a:extLst>
            <a:ext uri="{FF2B5EF4-FFF2-40B4-BE49-F238E27FC236}">
              <a16:creationId xmlns:a16="http://schemas.microsoft.com/office/drawing/2014/main" id="{00000000-0008-0000-1800-000002000000}"/>
            </a:ext>
          </a:extLst>
        </xdr:cNvPr>
        <xdr:cNvSpPr txBox="1"/>
      </xdr:nvSpPr>
      <xdr:spPr>
        <a:xfrm>
          <a:off x="16565" y="64907"/>
          <a:ext cx="543477" cy="242214"/>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oneCell">
    <xdr:from>
      <xdr:col>0</xdr:col>
      <xdr:colOff>103911</xdr:colOff>
      <xdr:row>2</xdr:row>
      <xdr:rowOff>134505</xdr:rowOff>
    </xdr:from>
    <xdr:to>
      <xdr:col>1</xdr:col>
      <xdr:colOff>673966</xdr:colOff>
      <xdr:row>5</xdr:row>
      <xdr:rowOff>25400</xdr:rowOff>
    </xdr:to>
    <xdr:pic>
      <xdr:nvPicPr>
        <xdr:cNvPr id="3" name="Picture 11">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07086" y="496455"/>
          <a:ext cx="1179655" cy="436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514350</xdr:colOff>
      <xdr:row>27</xdr:row>
      <xdr:rowOff>9525</xdr:rowOff>
    </xdr:from>
    <xdr:to>
      <xdr:col>2</xdr:col>
      <xdr:colOff>1469651</xdr:colOff>
      <xdr:row>28</xdr:row>
      <xdr:rowOff>32029</xdr:rowOff>
    </xdr:to>
    <xdr:sp macro="" textlink="">
      <xdr:nvSpPr>
        <xdr:cNvPr id="4" name="CaixaDeTexto 3">
          <a:hlinkClick xmlns:r="http://schemas.openxmlformats.org/officeDocument/2006/relationships" r:id="rId3"/>
          <a:extLst>
            <a:ext uri="{FF2B5EF4-FFF2-40B4-BE49-F238E27FC236}">
              <a16:creationId xmlns:a16="http://schemas.microsoft.com/office/drawing/2014/main" id="{00000000-0008-0000-1800-000004000000}"/>
            </a:ext>
          </a:extLst>
        </xdr:cNvPr>
        <xdr:cNvSpPr txBox="1"/>
      </xdr:nvSpPr>
      <xdr:spPr>
        <a:xfrm>
          <a:off x="514350" y="5264150"/>
          <a:ext cx="5794001" cy="20347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050" b="0">
              <a:solidFill>
                <a:srgbClr val="555555"/>
              </a:solidFill>
              <a:latin typeface="Arial" panose="020B0604020202020204" pitchFamily="34" charset="0"/>
              <a:cs typeface="Arial" panose="020B0604020202020204" pitchFamily="34" charset="0"/>
            </a:rPr>
            <a:t>Acesse aqui mais</a:t>
          </a:r>
          <a:r>
            <a:rPr lang="pt-BR" sz="1050" b="0" baseline="0">
              <a:solidFill>
                <a:srgbClr val="555555"/>
              </a:solidFill>
              <a:latin typeface="Arial" panose="020B0604020202020204" pitchFamily="34" charset="0"/>
              <a:cs typeface="Arial" panose="020B0604020202020204" pitchFamily="34" charset="0"/>
            </a:rPr>
            <a:t> informações sobre o </a:t>
          </a:r>
          <a:r>
            <a:rPr lang="pt-BR" sz="1050" b="0" i="0">
              <a:solidFill>
                <a:srgbClr val="555555"/>
              </a:solidFill>
              <a:effectLst/>
              <a:latin typeface="Arial" panose="020B0604020202020204" pitchFamily="34" charset="0"/>
              <a:ea typeface="+mn-ea"/>
              <a:cs typeface="Arial" panose="020B0604020202020204" pitchFamily="34" charset="0"/>
            </a:rPr>
            <a:t>Task Force on Nature-related Financial Disclosures</a:t>
          </a:r>
        </a:p>
      </xdr:txBody>
    </xdr:sp>
    <xdr:clientData/>
  </xdr:twoCellAnchor>
  <xdr:twoCellAnchor editAs="absolute">
    <xdr:from>
      <xdr:col>1</xdr:col>
      <xdr:colOff>2209370</xdr:colOff>
      <xdr:row>0</xdr:row>
      <xdr:rowOff>45010</xdr:rowOff>
    </xdr:from>
    <xdr:to>
      <xdr:col>1</xdr:col>
      <xdr:colOff>3203229</xdr:colOff>
      <xdr:row>1</xdr:row>
      <xdr:rowOff>146044</xdr:rowOff>
    </xdr:to>
    <xdr:sp macro="" textlink="">
      <xdr:nvSpPr>
        <xdr:cNvPr id="11" name="CaixaDeTexto 8">
          <a:hlinkClick xmlns:r="http://schemas.openxmlformats.org/officeDocument/2006/relationships" r:id="rId4"/>
          <a:extLst>
            <a:ext uri="{FF2B5EF4-FFF2-40B4-BE49-F238E27FC236}">
              <a16:creationId xmlns:a16="http://schemas.microsoft.com/office/drawing/2014/main" id="{00000000-0008-0000-1800-00000B000000}"/>
            </a:ext>
          </a:extLst>
        </xdr:cNvPr>
        <xdr:cNvSpPr txBox="1"/>
      </xdr:nvSpPr>
      <xdr:spPr>
        <a:xfrm>
          <a:off x="2818970" y="45010"/>
          <a:ext cx="993859" cy="2820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1</xdr:col>
      <xdr:colOff>1333214</xdr:colOff>
      <xdr:row>0</xdr:row>
      <xdr:rowOff>45010</xdr:rowOff>
    </xdr:from>
    <xdr:to>
      <xdr:col>1</xdr:col>
      <xdr:colOff>2017917</xdr:colOff>
      <xdr:row>1</xdr:row>
      <xdr:rowOff>146044</xdr:rowOff>
    </xdr:to>
    <xdr:sp macro="" textlink="">
      <xdr:nvSpPr>
        <xdr:cNvPr id="12" name="CaixaDeTexto 9">
          <a:hlinkClick xmlns:r="http://schemas.openxmlformats.org/officeDocument/2006/relationships" r:id="rId5"/>
          <a:extLst>
            <a:ext uri="{FF2B5EF4-FFF2-40B4-BE49-F238E27FC236}">
              <a16:creationId xmlns:a16="http://schemas.microsoft.com/office/drawing/2014/main" id="{00000000-0008-0000-1800-00000C000000}"/>
            </a:ext>
          </a:extLst>
        </xdr:cNvPr>
        <xdr:cNvSpPr txBox="1"/>
      </xdr:nvSpPr>
      <xdr:spPr>
        <a:xfrm>
          <a:off x="1942814" y="45010"/>
          <a:ext cx="684703" cy="2820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1</xdr:col>
      <xdr:colOff>3397857</xdr:colOff>
      <xdr:row>0</xdr:row>
      <xdr:rowOff>45010</xdr:rowOff>
    </xdr:from>
    <xdr:to>
      <xdr:col>2</xdr:col>
      <xdr:colOff>96393</xdr:colOff>
      <xdr:row>1</xdr:row>
      <xdr:rowOff>146044</xdr:rowOff>
    </xdr:to>
    <xdr:sp macro="" textlink="">
      <xdr:nvSpPr>
        <xdr:cNvPr id="13" name="CaixaDeTexto 10">
          <a:hlinkClick xmlns:r="http://schemas.openxmlformats.org/officeDocument/2006/relationships" r:id="rId6"/>
          <a:extLst>
            <a:ext uri="{FF2B5EF4-FFF2-40B4-BE49-F238E27FC236}">
              <a16:creationId xmlns:a16="http://schemas.microsoft.com/office/drawing/2014/main" id="{00000000-0008-0000-1800-00000D000000}"/>
            </a:ext>
          </a:extLst>
        </xdr:cNvPr>
        <xdr:cNvSpPr txBox="1"/>
      </xdr:nvSpPr>
      <xdr:spPr>
        <a:xfrm>
          <a:off x="4007457" y="45010"/>
          <a:ext cx="927636" cy="2820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absolute">
    <xdr:from>
      <xdr:col>2</xdr:col>
      <xdr:colOff>1153073</xdr:colOff>
      <xdr:row>0</xdr:row>
      <xdr:rowOff>45010</xdr:rowOff>
    </xdr:from>
    <xdr:to>
      <xdr:col>2</xdr:col>
      <xdr:colOff>1682932</xdr:colOff>
      <xdr:row>1</xdr:row>
      <xdr:rowOff>146044</xdr:rowOff>
    </xdr:to>
    <xdr:sp macro="" textlink="">
      <xdr:nvSpPr>
        <xdr:cNvPr id="15" name="CaixaDeTexto 12">
          <a:hlinkClick xmlns:r="http://schemas.openxmlformats.org/officeDocument/2006/relationships" r:id="rId7"/>
          <a:extLst>
            <a:ext uri="{FF2B5EF4-FFF2-40B4-BE49-F238E27FC236}">
              <a16:creationId xmlns:a16="http://schemas.microsoft.com/office/drawing/2014/main" id="{00000000-0008-0000-1800-00000F000000}"/>
            </a:ext>
          </a:extLst>
        </xdr:cNvPr>
        <xdr:cNvSpPr txBox="1"/>
      </xdr:nvSpPr>
      <xdr:spPr>
        <a:xfrm>
          <a:off x="5991773" y="45010"/>
          <a:ext cx="529859" cy="2820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1877560</xdr:colOff>
      <xdr:row>0</xdr:row>
      <xdr:rowOff>48185</xdr:rowOff>
    </xdr:from>
    <xdr:to>
      <xdr:col>2</xdr:col>
      <xdr:colOff>2762250</xdr:colOff>
      <xdr:row>1</xdr:row>
      <xdr:rowOff>142869</xdr:rowOff>
    </xdr:to>
    <xdr:sp macro="" textlink="">
      <xdr:nvSpPr>
        <xdr:cNvPr id="16" name="CaixaDeTexto 13">
          <a:hlinkClick xmlns:r="http://schemas.openxmlformats.org/officeDocument/2006/relationships" r:id="rId8"/>
          <a:extLst>
            <a:ext uri="{FF2B5EF4-FFF2-40B4-BE49-F238E27FC236}">
              <a16:creationId xmlns:a16="http://schemas.microsoft.com/office/drawing/2014/main" id="{00000000-0008-0000-1800-000010000000}"/>
            </a:ext>
          </a:extLst>
        </xdr:cNvPr>
        <xdr:cNvSpPr txBox="1"/>
      </xdr:nvSpPr>
      <xdr:spPr>
        <a:xfrm>
          <a:off x="6716260" y="48185"/>
          <a:ext cx="884690" cy="27565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353399</xdr:colOff>
      <xdr:row>0</xdr:row>
      <xdr:rowOff>45010</xdr:rowOff>
    </xdr:from>
    <xdr:to>
      <xdr:col>1</xdr:col>
      <xdr:colOff>1141761</xdr:colOff>
      <xdr:row>1</xdr:row>
      <xdr:rowOff>146044</xdr:rowOff>
    </xdr:to>
    <xdr:sp macro="" textlink="">
      <xdr:nvSpPr>
        <xdr:cNvPr id="17" name="CaixaDeTexto 15">
          <a:hlinkClick xmlns:r="http://schemas.openxmlformats.org/officeDocument/2006/relationships" r:id="rId9"/>
          <a:extLst>
            <a:ext uri="{FF2B5EF4-FFF2-40B4-BE49-F238E27FC236}">
              <a16:creationId xmlns:a16="http://schemas.microsoft.com/office/drawing/2014/main" id="{00000000-0008-0000-1800-000011000000}"/>
            </a:ext>
          </a:extLst>
        </xdr:cNvPr>
        <xdr:cNvSpPr txBox="1"/>
      </xdr:nvSpPr>
      <xdr:spPr>
        <a:xfrm>
          <a:off x="962999" y="45010"/>
          <a:ext cx="788362" cy="2820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oneCell">
    <xdr:from>
      <xdr:col>3</xdr:col>
      <xdr:colOff>38100</xdr:colOff>
      <xdr:row>0</xdr:row>
      <xdr:rowOff>38100</xdr:rowOff>
    </xdr:from>
    <xdr:to>
      <xdr:col>3</xdr:col>
      <xdr:colOff>603246</xdr:colOff>
      <xdr:row>1</xdr:row>
      <xdr:rowOff>164956</xdr:rowOff>
    </xdr:to>
    <xdr:pic>
      <xdr:nvPicPr>
        <xdr:cNvPr id="20" name="Picture 17">
          <a:hlinkClick xmlns:r="http://schemas.openxmlformats.org/officeDocument/2006/relationships" r:id="rId10"/>
          <a:extLst>
            <a:ext uri="{FF2B5EF4-FFF2-40B4-BE49-F238E27FC236}">
              <a16:creationId xmlns:a16="http://schemas.microsoft.com/office/drawing/2014/main" id="{00000000-0008-0000-1800-000014000000}"/>
            </a:ext>
            <a:ext uri="{147F2762-F138-4A5C-976F-8EAC2B608ADB}">
              <a16:predDERef xmlns:a16="http://schemas.microsoft.com/office/drawing/2014/main" pred="{40754CB4-4EAF-41D7-8B84-00B45D9FD413}"/>
            </a:ext>
          </a:extLst>
        </xdr:cNvPr>
        <xdr:cNvPicPr preferRelativeResize="0">
          <a:picLocks/>
        </xdr:cNvPicPr>
      </xdr:nvPicPr>
      <xdr:blipFill>
        <a:blip xmlns:r="http://schemas.openxmlformats.org/officeDocument/2006/relationships" r:embed="rId11"/>
        <a:stretch>
          <a:fillRect/>
        </a:stretch>
      </xdr:blipFill>
      <xdr:spPr>
        <a:xfrm flipH="1">
          <a:off x="7696200" y="38100"/>
          <a:ext cx="561971" cy="304656"/>
        </a:xfrm>
        <a:prstGeom prst="rect">
          <a:avLst/>
        </a:prstGeom>
      </xdr:spPr>
    </xdr:pic>
    <xdr:clientData/>
  </xdr:twoCellAnchor>
  <xdr:twoCellAnchor editAs="oneCell">
    <xdr:from>
      <xdr:col>3</xdr:col>
      <xdr:colOff>630820</xdr:colOff>
      <xdr:row>0</xdr:row>
      <xdr:rowOff>38100</xdr:rowOff>
    </xdr:from>
    <xdr:to>
      <xdr:col>3</xdr:col>
      <xdr:colOff>1189245</xdr:colOff>
      <xdr:row>1</xdr:row>
      <xdr:rowOff>164956</xdr:rowOff>
    </xdr:to>
    <xdr:pic>
      <xdr:nvPicPr>
        <xdr:cNvPr id="27" name="Picture 18">
          <a:hlinkClick xmlns:r="http://schemas.openxmlformats.org/officeDocument/2006/relationships" r:id="rId12"/>
          <a:extLst>
            <a:ext uri="{FF2B5EF4-FFF2-40B4-BE49-F238E27FC236}">
              <a16:creationId xmlns:a16="http://schemas.microsoft.com/office/drawing/2014/main" id="{00000000-0008-0000-1800-00001B000000}"/>
            </a:ext>
            <a:ext uri="{147F2762-F138-4A5C-976F-8EAC2B608ADB}">
              <a16:predDERef xmlns:a16="http://schemas.microsoft.com/office/drawing/2014/main" pred="{EBC4FC19-8055-4732-B4A0-4E2F9DBA3FEA}"/>
            </a:ext>
          </a:extLst>
        </xdr:cNvPr>
        <xdr:cNvPicPr preferRelativeResize="0">
          <a:picLocks/>
        </xdr:cNvPicPr>
      </xdr:nvPicPr>
      <xdr:blipFill>
        <a:blip xmlns:r="http://schemas.openxmlformats.org/officeDocument/2006/relationships" r:embed="rId11"/>
        <a:stretch>
          <a:fillRect/>
        </a:stretch>
      </xdr:blipFill>
      <xdr:spPr>
        <a:xfrm rot="10800000" flipH="1">
          <a:off x="8288920" y="38100"/>
          <a:ext cx="561600" cy="295131"/>
        </a:xfrm>
        <a:prstGeom prst="rect">
          <a:avLst/>
        </a:prstGeom>
      </xdr:spPr>
    </xdr:pic>
    <xdr:clientData/>
  </xdr:twoCellAnchor>
  <xdr:twoCellAnchor>
    <xdr:from>
      <xdr:col>2</xdr:col>
      <xdr:colOff>200025</xdr:colOff>
      <xdr:row>0</xdr:row>
      <xdr:rowOff>47625</xdr:rowOff>
    </xdr:from>
    <xdr:to>
      <xdr:col>2</xdr:col>
      <xdr:colOff>933450</xdr:colOff>
      <xdr:row>1</xdr:row>
      <xdr:rowOff>142875</xdr:rowOff>
    </xdr:to>
    <xdr:sp macro="" textlink="">
      <xdr:nvSpPr>
        <xdr:cNvPr id="8" name="TextBox 4">
          <a:hlinkClick xmlns:r="http://schemas.openxmlformats.org/officeDocument/2006/relationships" r:id="rId13"/>
          <a:extLst>
            <a:ext uri="{FF2B5EF4-FFF2-40B4-BE49-F238E27FC236}">
              <a16:creationId xmlns:a16="http://schemas.microsoft.com/office/drawing/2014/main" id="{00000000-0008-0000-1800-000008000000}"/>
            </a:ext>
            <a:ext uri="{147F2762-F138-4A5C-976F-8EAC2B608ADB}">
              <a16:predDERef xmlns:a16="http://schemas.microsoft.com/office/drawing/2014/main" pred="{00000000-0008-0000-1800-00001B000000}"/>
            </a:ext>
          </a:extLst>
        </xdr:cNvPr>
        <xdr:cNvSpPr txBox="1"/>
      </xdr:nvSpPr>
      <xdr:spPr>
        <a:xfrm>
          <a:off x="4819650" y="47625"/>
          <a:ext cx="733425" cy="266700"/>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pt-BR" sz="800" b="1">
              <a:solidFill>
                <a:srgbClr val="008080"/>
              </a:solidFill>
              <a:latin typeface="Arial" panose="020B0604020202020204" pitchFamily="34" charset="0"/>
              <a:ea typeface="+mn-ea"/>
              <a:cs typeface="Arial" panose="020B0604020202020204" pitchFamily="34" charset="0"/>
            </a:rPr>
            <a:t>Ambiental</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3095625</xdr:colOff>
      <xdr:row>0</xdr:row>
      <xdr:rowOff>47625</xdr:rowOff>
    </xdr:from>
    <xdr:to>
      <xdr:col>4</xdr:col>
      <xdr:colOff>789949</xdr:colOff>
      <xdr:row>0</xdr:row>
      <xdr:rowOff>305998</xdr:rowOff>
    </xdr:to>
    <xdr:sp macro="" textlink="">
      <xdr:nvSpPr>
        <xdr:cNvPr id="9" name="TextBox 13">
          <a:hlinkClick xmlns:r="http://schemas.openxmlformats.org/officeDocument/2006/relationships" r:id="rId1"/>
          <a:extLst>
            <a:ext uri="{FF2B5EF4-FFF2-40B4-BE49-F238E27FC236}">
              <a16:creationId xmlns:a16="http://schemas.microsoft.com/office/drawing/2014/main" id="{00000000-0008-0000-1900-000009000000}"/>
            </a:ext>
            <a:ext uri="{147F2762-F138-4A5C-976F-8EAC2B608ADB}">
              <a16:predDERef xmlns:a16="http://schemas.microsoft.com/office/drawing/2014/main" pred="{B2A80F09-D201-4BF0-A87C-9B07FA5BC6B6}"/>
            </a:ext>
          </a:extLst>
        </xdr:cNvPr>
        <xdr:cNvSpPr txBox="1"/>
      </xdr:nvSpPr>
      <xdr:spPr>
        <a:xfrm>
          <a:off x="6391275" y="47625"/>
          <a:ext cx="970924" cy="258373"/>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pt-BR" sz="10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oneCell">
    <xdr:from>
      <xdr:col>1</xdr:col>
      <xdr:colOff>104775</xdr:colOff>
      <xdr:row>1</xdr:row>
      <xdr:rowOff>171450</xdr:rowOff>
    </xdr:from>
    <xdr:to>
      <xdr:col>2</xdr:col>
      <xdr:colOff>239855</xdr:colOff>
      <xdr:row>4</xdr:row>
      <xdr:rowOff>27420</xdr:rowOff>
    </xdr:to>
    <xdr:pic>
      <xdr:nvPicPr>
        <xdr:cNvPr id="33" name="Picture 11">
          <a:extLst>
            <a:ext uri="{FF2B5EF4-FFF2-40B4-BE49-F238E27FC236}">
              <a16:creationId xmlns:a16="http://schemas.microsoft.com/office/drawing/2014/main" id="{00000000-0008-0000-19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04775" y="533400"/>
          <a:ext cx="1179655" cy="427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7056</xdr:rowOff>
    </xdr:from>
    <xdr:to>
      <xdr:col>1</xdr:col>
      <xdr:colOff>225778</xdr:colOff>
      <xdr:row>1</xdr:row>
      <xdr:rowOff>11206</xdr:rowOff>
    </xdr:to>
    <xdr:sp macro="" textlink="">
      <xdr:nvSpPr>
        <xdr:cNvPr id="47" name="CaixaDeTexto 14">
          <a:hlinkClick xmlns:r="http://schemas.openxmlformats.org/officeDocument/2006/relationships" r:id="rId3"/>
          <a:extLst>
            <a:ext uri="{FF2B5EF4-FFF2-40B4-BE49-F238E27FC236}">
              <a16:creationId xmlns:a16="http://schemas.microsoft.com/office/drawing/2014/main" id="{00000000-0008-0000-1900-00002F000000}"/>
            </a:ext>
          </a:extLst>
        </xdr:cNvPr>
        <xdr:cNvSpPr txBox="1"/>
      </xdr:nvSpPr>
      <xdr:spPr>
        <a:xfrm>
          <a:off x="0" y="7056"/>
          <a:ext cx="629190" cy="351532"/>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absolute">
    <xdr:from>
      <xdr:col>3</xdr:col>
      <xdr:colOff>1503007</xdr:colOff>
      <xdr:row>0</xdr:row>
      <xdr:rowOff>55738</xdr:rowOff>
    </xdr:from>
    <xdr:to>
      <xdr:col>3</xdr:col>
      <xdr:colOff>2741335</xdr:colOff>
      <xdr:row>0</xdr:row>
      <xdr:rowOff>317286</xdr:rowOff>
    </xdr:to>
    <xdr:sp macro="" textlink="">
      <xdr:nvSpPr>
        <xdr:cNvPr id="16" name="CaixaDeTexto 8">
          <a:hlinkClick xmlns:r="http://schemas.openxmlformats.org/officeDocument/2006/relationships" r:id="rId4"/>
          <a:extLst>
            <a:ext uri="{FF2B5EF4-FFF2-40B4-BE49-F238E27FC236}">
              <a16:creationId xmlns:a16="http://schemas.microsoft.com/office/drawing/2014/main" id="{00000000-0008-0000-1900-000010000000}"/>
            </a:ext>
          </a:extLst>
        </xdr:cNvPr>
        <xdr:cNvSpPr txBox="1"/>
      </xdr:nvSpPr>
      <xdr:spPr>
        <a:xfrm>
          <a:off x="4953174" y="55738"/>
          <a:ext cx="1238328" cy="258373"/>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3</xdr:col>
      <xdr:colOff>221911</xdr:colOff>
      <xdr:row>0</xdr:row>
      <xdr:rowOff>55738</xdr:rowOff>
    </xdr:from>
    <xdr:to>
      <xdr:col>3</xdr:col>
      <xdr:colOff>1040786</xdr:colOff>
      <xdr:row>0</xdr:row>
      <xdr:rowOff>317286</xdr:rowOff>
    </xdr:to>
    <xdr:sp macro="" textlink="">
      <xdr:nvSpPr>
        <xdr:cNvPr id="25" name="CaixaDeTexto 9">
          <a:hlinkClick xmlns:r="http://schemas.openxmlformats.org/officeDocument/2006/relationships" r:id="rId5"/>
          <a:extLst>
            <a:ext uri="{FF2B5EF4-FFF2-40B4-BE49-F238E27FC236}">
              <a16:creationId xmlns:a16="http://schemas.microsoft.com/office/drawing/2014/main" id="{00000000-0008-0000-1900-000019000000}"/>
            </a:ext>
          </a:extLst>
        </xdr:cNvPr>
        <xdr:cNvSpPr txBox="1"/>
      </xdr:nvSpPr>
      <xdr:spPr>
        <a:xfrm>
          <a:off x="3668903" y="55738"/>
          <a:ext cx="818875" cy="258373"/>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4</xdr:col>
      <xdr:colOff>1236648</xdr:colOff>
      <xdr:row>0</xdr:row>
      <xdr:rowOff>55738</xdr:rowOff>
    </xdr:from>
    <xdr:to>
      <xdr:col>4</xdr:col>
      <xdr:colOff>2088627</xdr:colOff>
      <xdr:row>0</xdr:row>
      <xdr:rowOff>317286</xdr:rowOff>
    </xdr:to>
    <xdr:sp macro="" textlink="">
      <xdr:nvSpPr>
        <xdr:cNvPr id="36" name="CaixaDeTexto 11">
          <a:hlinkClick xmlns:r="http://schemas.openxmlformats.org/officeDocument/2006/relationships" r:id="rId6"/>
          <a:extLst>
            <a:ext uri="{FF2B5EF4-FFF2-40B4-BE49-F238E27FC236}">
              <a16:creationId xmlns:a16="http://schemas.microsoft.com/office/drawing/2014/main" id="{00000000-0008-0000-1900-000024000000}"/>
            </a:ext>
          </a:extLst>
        </xdr:cNvPr>
        <xdr:cNvSpPr txBox="1"/>
      </xdr:nvSpPr>
      <xdr:spPr>
        <a:xfrm>
          <a:off x="8130631" y="55738"/>
          <a:ext cx="848804" cy="258373"/>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4</xdr:col>
      <xdr:colOff>2569898</xdr:colOff>
      <xdr:row>0</xdr:row>
      <xdr:rowOff>55738</xdr:rowOff>
    </xdr:from>
    <xdr:to>
      <xdr:col>4</xdr:col>
      <xdr:colOff>3131325</xdr:colOff>
      <xdr:row>0</xdr:row>
      <xdr:rowOff>317286</xdr:rowOff>
    </xdr:to>
    <xdr:sp macro="" textlink="">
      <xdr:nvSpPr>
        <xdr:cNvPr id="37" name="CaixaDeTexto 12">
          <a:hlinkClick xmlns:r="http://schemas.openxmlformats.org/officeDocument/2006/relationships" r:id="rId7"/>
          <a:extLst>
            <a:ext uri="{FF2B5EF4-FFF2-40B4-BE49-F238E27FC236}">
              <a16:creationId xmlns:a16="http://schemas.microsoft.com/office/drawing/2014/main" id="{00000000-0008-0000-1900-000025000000}"/>
            </a:ext>
          </a:extLst>
        </xdr:cNvPr>
        <xdr:cNvSpPr txBox="1"/>
      </xdr:nvSpPr>
      <xdr:spPr>
        <a:xfrm>
          <a:off x="9463881" y="55738"/>
          <a:ext cx="564602" cy="258373"/>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4</xdr:col>
      <xdr:colOff>3574849</xdr:colOff>
      <xdr:row>0</xdr:row>
      <xdr:rowOff>55738</xdr:rowOff>
    </xdr:from>
    <xdr:to>
      <xdr:col>4</xdr:col>
      <xdr:colOff>4589361</xdr:colOff>
      <xdr:row>0</xdr:row>
      <xdr:rowOff>317286</xdr:rowOff>
    </xdr:to>
    <xdr:sp macro="" textlink="">
      <xdr:nvSpPr>
        <xdr:cNvPr id="44" name="CaixaDeTexto 13">
          <a:hlinkClick xmlns:r="http://schemas.openxmlformats.org/officeDocument/2006/relationships" r:id="rId8"/>
          <a:extLst>
            <a:ext uri="{FF2B5EF4-FFF2-40B4-BE49-F238E27FC236}">
              <a16:creationId xmlns:a16="http://schemas.microsoft.com/office/drawing/2014/main" id="{00000000-0008-0000-1900-00002C000000}"/>
            </a:ext>
          </a:extLst>
        </xdr:cNvPr>
        <xdr:cNvSpPr txBox="1"/>
      </xdr:nvSpPr>
      <xdr:spPr>
        <a:xfrm>
          <a:off x="10465657" y="55738"/>
          <a:ext cx="1017687" cy="258373"/>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2</xdr:col>
      <xdr:colOff>564478</xdr:colOff>
      <xdr:row>0</xdr:row>
      <xdr:rowOff>55738</xdr:rowOff>
    </xdr:from>
    <xdr:to>
      <xdr:col>2</xdr:col>
      <xdr:colOff>1549829</xdr:colOff>
      <xdr:row>0</xdr:row>
      <xdr:rowOff>317286</xdr:rowOff>
    </xdr:to>
    <xdr:sp macro="" textlink="">
      <xdr:nvSpPr>
        <xdr:cNvPr id="45" name="CaixaDeTexto 15">
          <a:hlinkClick xmlns:r="http://schemas.openxmlformats.org/officeDocument/2006/relationships" r:id="rId9"/>
          <a:extLst>
            <a:ext uri="{FF2B5EF4-FFF2-40B4-BE49-F238E27FC236}">
              <a16:creationId xmlns:a16="http://schemas.microsoft.com/office/drawing/2014/main" id="{00000000-0008-0000-1900-00002D000000}"/>
            </a:ext>
          </a:extLst>
        </xdr:cNvPr>
        <xdr:cNvSpPr txBox="1"/>
      </xdr:nvSpPr>
      <xdr:spPr>
        <a:xfrm>
          <a:off x="2085303" y="55738"/>
          <a:ext cx="991701" cy="258373"/>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oneCell">
    <xdr:from>
      <xdr:col>5</xdr:col>
      <xdr:colOff>66675</xdr:colOff>
      <xdr:row>0</xdr:row>
      <xdr:rowOff>38100</xdr:rowOff>
    </xdr:from>
    <xdr:to>
      <xdr:col>5</xdr:col>
      <xdr:colOff>628646</xdr:colOff>
      <xdr:row>0</xdr:row>
      <xdr:rowOff>333231</xdr:rowOff>
    </xdr:to>
    <xdr:pic>
      <xdr:nvPicPr>
        <xdr:cNvPr id="8" name="Picture 3">
          <a:hlinkClick xmlns:r="http://schemas.openxmlformats.org/officeDocument/2006/relationships" r:id="rId10"/>
          <a:extLst>
            <a:ext uri="{FF2B5EF4-FFF2-40B4-BE49-F238E27FC236}">
              <a16:creationId xmlns:a16="http://schemas.microsoft.com/office/drawing/2014/main" id="{00000000-0008-0000-1900-000008000000}"/>
            </a:ext>
            <a:ext uri="{147F2762-F138-4A5C-976F-8EAC2B608ADB}">
              <a16:predDERef xmlns:a16="http://schemas.microsoft.com/office/drawing/2014/main" pred="{747720AE-FEB0-4117-A742-C601BBEC9047}"/>
            </a:ext>
          </a:extLst>
        </xdr:cNvPr>
        <xdr:cNvPicPr preferRelativeResize="0">
          <a:picLocks/>
        </xdr:cNvPicPr>
      </xdr:nvPicPr>
      <xdr:blipFill>
        <a:blip xmlns:r="http://schemas.openxmlformats.org/officeDocument/2006/relationships" r:embed="rId11"/>
        <a:stretch>
          <a:fillRect/>
        </a:stretch>
      </xdr:blipFill>
      <xdr:spPr>
        <a:xfrm flipH="1">
          <a:off x="12068175" y="38100"/>
          <a:ext cx="561971" cy="295131"/>
        </a:xfrm>
        <a:prstGeom prst="rect">
          <a:avLst/>
        </a:prstGeom>
      </xdr:spPr>
    </xdr:pic>
    <xdr:clientData/>
  </xdr:twoCellAnchor>
  <xdr:twoCellAnchor editAs="oneCell">
    <xdr:from>
      <xdr:col>5</xdr:col>
      <xdr:colOff>657225</xdr:colOff>
      <xdr:row>0</xdr:row>
      <xdr:rowOff>38100</xdr:rowOff>
    </xdr:from>
    <xdr:to>
      <xdr:col>5</xdr:col>
      <xdr:colOff>1220995</xdr:colOff>
      <xdr:row>0</xdr:row>
      <xdr:rowOff>333231</xdr:rowOff>
    </xdr:to>
    <xdr:pic>
      <xdr:nvPicPr>
        <xdr:cNvPr id="12" name="Picture 4">
          <a:hlinkClick xmlns:r="http://schemas.openxmlformats.org/officeDocument/2006/relationships" r:id="rId12"/>
          <a:extLst>
            <a:ext uri="{FF2B5EF4-FFF2-40B4-BE49-F238E27FC236}">
              <a16:creationId xmlns:a16="http://schemas.microsoft.com/office/drawing/2014/main" id="{00000000-0008-0000-1900-00000C000000}"/>
            </a:ext>
            <a:ext uri="{147F2762-F138-4A5C-976F-8EAC2B608ADB}">
              <a16:predDERef xmlns:a16="http://schemas.microsoft.com/office/drawing/2014/main" pred="{C25FFAC4-2697-4B78-85CE-68B8055B74B6}"/>
            </a:ext>
          </a:extLst>
        </xdr:cNvPr>
        <xdr:cNvPicPr preferRelativeResize="0">
          <a:picLocks/>
        </xdr:cNvPicPr>
      </xdr:nvPicPr>
      <xdr:blipFill>
        <a:blip xmlns:r="http://schemas.openxmlformats.org/officeDocument/2006/relationships" r:embed="rId11"/>
        <a:stretch>
          <a:fillRect/>
        </a:stretch>
      </xdr:blipFill>
      <xdr:spPr>
        <a:xfrm rot="10800000" flipH="1">
          <a:off x="12658725" y="38100"/>
          <a:ext cx="563770" cy="2951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104775</xdr:colOff>
      <xdr:row>1</xdr:row>
      <xdr:rowOff>171450</xdr:rowOff>
    </xdr:from>
    <xdr:to>
      <xdr:col>1</xdr:col>
      <xdr:colOff>1340186</xdr:colOff>
      <xdr:row>4</xdr:row>
      <xdr:rowOff>30595</xdr:rowOff>
    </xdr:to>
    <xdr:pic>
      <xdr:nvPicPr>
        <xdr:cNvPr id="2" name="Picture 1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20700" y="523875"/>
          <a:ext cx="1239980" cy="430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7056</xdr:rowOff>
    </xdr:from>
    <xdr:to>
      <xdr:col>1</xdr:col>
      <xdr:colOff>225778</xdr:colOff>
      <xdr:row>1</xdr:row>
      <xdr:rowOff>11206</xdr:rowOff>
    </xdr:to>
    <xdr:sp macro="" textlink="">
      <xdr:nvSpPr>
        <xdr:cNvPr id="9" name="CaixaDeTexto 14">
          <a:hlinkClick xmlns:r="http://schemas.openxmlformats.org/officeDocument/2006/relationships" r:id="rId2"/>
          <a:extLst>
            <a:ext uri="{FF2B5EF4-FFF2-40B4-BE49-F238E27FC236}">
              <a16:creationId xmlns:a16="http://schemas.microsoft.com/office/drawing/2014/main" id="{00000000-0008-0000-1A00-000009000000}"/>
            </a:ext>
          </a:extLst>
        </xdr:cNvPr>
        <xdr:cNvSpPr txBox="1"/>
      </xdr:nvSpPr>
      <xdr:spPr>
        <a:xfrm>
          <a:off x="0" y="10231"/>
          <a:ext cx="644878" cy="350225"/>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absolute">
    <xdr:from>
      <xdr:col>2</xdr:col>
      <xdr:colOff>2714625</xdr:colOff>
      <xdr:row>0</xdr:row>
      <xdr:rowOff>57150</xdr:rowOff>
    </xdr:from>
    <xdr:to>
      <xdr:col>3</xdr:col>
      <xdr:colOff>895350</xdr:colOff>
      <xdr:row>0</xdr:row>
      <xdr:rowOff>323850</xdr:rowOff>
    </xdr:to>
    <xdr:sp macro="" textlink="">
      <xdr:nvSpPr>
        <xdr:cNvPr id="10" name="CaixaDeTexto 8">
          <a:hlinkClick xmlns:r="http://schemas.openxmlformats.org/officeDocument/2006/relationships" r:id="rId3"/>
          <a:extLst>
            <a:ext uri="{FF2B5EF4-FFF2-40B4-BE49-F238E27FC236}">
              <a16:creationId xmlns:a16="http://schemas.microsoft.com/office/drawing/2014/main" id="{00000000-0008-0000-1A00-00000A000000}"/>
            </a:ext>
            <a:ext uri="{147F2762-F138-4A5C-976F-8EAC2B608ADB}">
              <a16:predDERef xmlns:a16="http://schemas.microsoft.com/office/drawing/2014/main" pred="{00000000-0008-0000-1A00-000009000000}"/>
            </a:ext>
          </a:extLst>
        </xdr:cNvPr>
        <xdr:cNvSpPr txBox="1"/>
      </xdr:nvSpPr>
      <xdr:spPr>
        <a:xfrm>
          <a:off x="4772025" y="57150"/>
          <a:ext cx="1285875" cy="266700"/>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2</xdr:col>
      <xdr:colOff>1467850</xdr:colOff>
      <xdr:row>0</xdr:row>
      <xdr:rowOff>56797</xdr:rowOff>
    </xdr:from>
    <xdr:to>
      <xdr:col>2</xdr:col>
      <xdr:colOff>2296250</xdr:colOff>
      <xdr:row>0</xdr:row>
      <xdr:rowOff>324695</xdr:rowOff>
    </xdr:to>
    <xdr:sp macro="" textlink="">
      <xdr:nvSpPr>
        <xdr:cNvPr id="3" name="CaixaDeTexto 9">
          <a:hlinkClick xmlns:r="http://schemas.openxmlformats.org/officeDocument/2006/relationships" r:id="rId4"/>
          <a:extLst>
            <a:ext uri="{FF2B5EF4-FFF2-40B4-BE49-F238E27FC236}">
              <a16:creationId xmlns:a16="http://schemas.microsoft.com/office/drawing/2014/main" id="{00000000-0008-0000-1A00-000003000000}"/>
            </a:ext>
            <a:ext uri="{147F2762-F138-4A5C-976F-8EAC2B608ADB}">
              <a16:predDERef xmlns:a16="http://schemas.microsoft.com/office/drawing/2014/main" pred="{00000000-0008-0000-1A00-000004000000}"/>
            </a:ext>
          </a:extLst>
        </xdr:cNvPr>
        <xdr:cNvSpPr txBox="1"/>
      </xdr:nvSpPr>
      <xdr:spPr>
        <a:xfrm>
          <a:off x="3525250" y="56797"/>
          <a:ext cx="828400" cy="26789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4</xdr:col>
      <xdr:colOff>1116622</xdr:colOff>
      <xdr:row>0</xdr:row>
      <xdr:rowOff>59972</xdr:rowOff>
    </xdr:from>
    <xdr:to>
      <xdr:col>4</xdr:col>
      <xdr:colOff>1687574</xdr:colOff>
      <xdr:row>0</xdr:row>
      <xdr:rowOff>321520</xdr:rowOff>
    </xdr:to>
    <xdr:sp macro="" textlink="">
      <xdr:nvSpPr>
        <xdr:cNvPr id="28" name="CaixaDeTexto 12">
          <a:hlinkClick xmlns:r="http://schemas.openxmlformats.org/officeDocument/2006/relationships" r:id="rId5"/>
          <a:extLst>
            <a:ext uri="{FF2B5EF4-FFF2-40B4-BE49-F238E27FC236}">
              <a16:creationId xmlns:a16="http://schemas.microsoft.com/office/drawing/2014/main" id="{00000000-0008-0000-1A00-00001C000000}"/>
            </a:ext>
            <a:ext uri="{147F2762-F138-4A5C-976F-8EAC2B608ADB}">
              <a16:predDERef xmlns:a16="http://schemas.microsoft.com/office/drawing/2014/main" pred="{00000000-0008-0000-1A00-00000B000000}"/>
            </a:ext>
          </a:extLst>
        </xdr:cNvPr>
        <xdr:cNvSpPr txBox="1"/>
      </xdr:nvSpPr>
      <xdr:spPr>
        <a:xfrm>
          <a:off x="9403372" y="59972"/>
          <a:ext cx="570952" cy="2615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4</xdr:col>
      <xdr:colOff>1917699</xdr:colOff>
      <xdr:row>0</xdr:row>
      <xdr:rowOff>56797</xdr:rowOff>
    </xdr:from>
    <xdr:to>
      <xdr:col>5</xdr:col>
      <xdr:colOff>350021</xdr:colOff>
      <xdr:row>0</xdr:row>
      <xdr:rowOff>324695</xdr:rowOff>
    </xdr:to>
    <xdr:sp macro="" textlink="">
      <xdr:nvSpPr>
        <xdr:cNvPr id="24" name="CaixaDeTexto 13">
          <a:hlinkClick xmlns:r="http://schemas.openxmlformats.org/officeDocument/2006/relationships" r:id="rId6"/>
          <a:extLst>
            <a:ext uri="{FF2B5EF4-FFF2-40B4-BE49-F238E27FC236}">
              <a16:creationId xmlns:a16="http://schemas.microsoft.com/office/drawing/2014/main" id="{00000000-0008-0000-1A00-000018000000}"/>
            </a:ext>
            <a:ext uri="{147F2762-F138-4A5C-976F-8EAC2B608ADB}">
              <a16:predDERef xmlns:a16="http://schemas.microsoft.com/office/drawing/2014/main" pred="{00000000-0008-0000-1A00-00000E000000}"/>
            </a:ext>
          </a:extLst>
        </xdr:cNvPr>
        <xdr:cNvSpPr txBox="1"/>
      </xdr:nvSpPr>
      <xdr:spPr>
        <a:xfrm>
          <a:off x="10204449" y="56797"/>
          <a:ext cx="1885135" cy="26789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2</xdr:col>
      <xdr:colOff>59753</xdr:colOff>
      <xdr:row>0</xdr:row>
      <xdr:rowOff>56797</xdr:rowOff>
    </xdr:from>
    <xdr:to>
      <xdr:col>2</xdr:col>
      <xdr:colOff>1029461</xdr:colOff>
      <xdr:row>0</xdr:row>
      <xdr:rowOff>324695</xdr:rowOff>
    </xdr:to>
    <xdr:sp macro="" textlink="">
      <xdr:nvSpPr>
        <xdr:cNvPr id="16" name="CaixaDeTexto 15">
          <a:hlinkClick xmlns:r="http://schemas.openxmlformats.org/officeDocument/2006/relationships" r:id="rId7"/>
          <a:extLst>
            <a:ext uri="{FF2B5EF4-FFF2-40B4-BE49-F238E27FC236}">
              <a16:creationId xmlns:a16="http://schemas.microsoft.com/office/drawing/2014/main" id="{00000000-0008-0000-1A00-000010000000}"/>
            </a:ext>
          </a:extLst>
        </xdr:cNvPr>
        <xdr:cNvSpPr txBox="1"/>
      </xdr:nvSpPr>
      <xdr:spPr>
        <a:xfrm>
          <a:off x="2117153" y="56797"/>
          <a:ext cx="969708" cy="26789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absolute">
    <xdr:from>
      <xdr:col>5</xdr:col>
      <xdr:colOff>1095375</xdr:colOff>
      <xdr:row>0</xdr:row>
      <xdr:rowOff>38101</xdr:rowOff>
    </xdr:from>
    <xdr:to>
      <xdr:col>5</xdr:col>
      <xdr:colOff>1657346</xdr:colOff>
      <xdr:row>0</xdr:row>
      <xdr:rowOff>336407</xdr:rowOff>
    </xdr:to>
    <xdr:pic>
      <xdr:nvPicPr>
        <xdr:cNvPr id="5" name="Imagem 4">
          <a:hlinkClick xmlns:r="http://schemas.openxmlformats.org/officeDocument/2006/relationships" r:id="rId8"/>
          <a:extLst>
            <a:ext uri="{FF2B5EF4-FFF2-40B4-BE49-F238E27FC236}">
              <a16:creationId xmlns:a16="http://schemas.microsoft.com/office/drawing/2014/main" id="{00000000-0008-0000-1A00-000005000000}"/>
            </a:ext>
          </a:extLst>
        </xdr:cNvPr>
        <xdr:cNvPicPr preferRelativeResize="0">
          <a:picLocks/>
        </xdr:cNvPicPr>
      </xdr:nvPicPr>
      <xdr:blipFill>
        <a:blip xmlns:r="http://schemas.openxmlformats.org/officeDocument/2006/relationships" r:embed="rId9"/>
        <a:stretch>
          <a:fillRect/>
        </a:stretch>
      </xdr:blipFill>
      <xdr:spPr>
        <a:xfrm flipH="1">
          <a:off x="13049250" y="38101"/>
          <a:ext cx="561971" cy="298306"/>
        </a:xfrm>
        <a:prstGeom prst="rect">
          <a:avLst/>
        </a:prstGeom>
      </xdr:spPr>
    </xdr:pic>
    <xdr:clientData/>
  </xdr:twoCellAnchor>
  <xdr:twoCellAnchor editAs="absolute">
    <xdr:from>
      <xdr:col>5</xdr:col>
      <xdr:colOff>1683393</xdr:colOff>
      <xdr:row>0</xdr:row>
      <xdr:rowOff>38100</xdr:rowOff>
    </xdr:from>
    <xdr:to>
      <xdr:col>5</xdr:col>
      <xdr:colOff>2250338</xdr:colOff>
      <xdr:row>0</xdr:row>
      <xdr:rowOff>336406</xdr:rowOff>
    </xdr:to>
    <xdr:pic>
      <xdr:nvPicPr>
        <xdr:cNvPr id="6" name="Imagem 5">
          <a:hlinkClick xmlns:r="http://schemas.openxmlformats.org/officeDocument/2006/relationships" r:id="rId10"/>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9"/>
        <a:stretch>
          <a:fillRect/>
        </a:stretch>
      </xdr:blipFill>
      <xdr:spPr>
        <a:xfrm rot="10800000" flipH="1">
          <a:off x="13637268" y="38100"/>
          <a:ext cx="566945" cy="298306"/>
        </a:xfrm>
        <a:prstGeom prst="rect">
          <a:avLst/>
        </a:prstGeom>
      </xdr:spPr>
    </xdr:pic>
    <xdr:clientData/>
  </xdr:twoCellAnchor>
  <xdr:twoCellAnchor>
    <xdr:from>
      <xdr:col>3</xdr:col>
      <xdr:colOff>1524000</xdr:colOff>
      <xdr:row>0</xdr:row>
      <xdr:rowOff>57150</xdr:rowOff>
    </xdr:from>
    <xdr:to>
      <xdr:col>3</xdr:col>
      <xdr:colOff>2457237</xdr:colOff>
      <xdr:row>0</xdr:row>
      <xdr:rowOff>325048</xdr:rowOff>
    </xdr:to>
    <xdr:sp macro="" textlink="">
      <xdr:nvSpPr>
        <xdr:cNvPr id="26" name="TextBox 2">
          <a:hlinkClick xmlns:r="http://schemas.openxmlformats.org/officeDocument/2006/relationships" r:id="rId11"/>
          <a:extLst>
            <a:ext uri="{FF2B5EF4-FFF2-40B4-BE49-F238E27FC236}">
              <a16:creationId xmlns:a16="http://schemas.microsoft.com/office/drawing/2014/main" id="{00000000-0008-0000-1A00-00001A000000}"/>
            </a:ext>
            <a:ext uri="{147F2762-F138-4A5C-976F-8EAC2B608ADB}">
              <a16:predDERef xmlns:a16="http://schemas.microsoft.com/office/drawing/2014/main" pred="{00000000-0008-0000-1A00-000006000000}"/>
            </a:ext>
          </a:extLst>
        </xdr:cNvPr>
        <xdr:cNvSpPr txBox="1"/>
      </xdr:nvSpPr>
      <xdr:spPr>
        <a:xfrm>
          <a:off x="6448425" y="57150"/>
          <a:ext cx="933237" cy="26789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pt-BR" sz="10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xdr:from>
      <xdr:col>3</xdr:col>
      <xdr:colOff>2924175</xdr:colOff>
      <xdr:row>0</xdr:row>
      <xdr:rowOff>57150</xdr:rowOff>
    </xdr:from>
    <xdr:to>
      <xdr:col>4</xdr:col>
      <xdr:colOff>914400</xdr:colOff>
      <xdr:row>0</xdr:row>
      <xdr:rowOff>323850</xdr:rowOff>
    </xdr:to>
    <xdr:sp macro="" textlink="">
      <xdr:nvSpPr>
        <xdr:cNvPr id="29" name="TextBox 7">
          <a:hlinkClick xmlns:r="http://schemas.openxmlformats.org/officeDocument/2006/relationships" r:id="rId12"/>
          <a:extLst>
            <a:ext uri="{FF2B5EF4-FFF2-40B4-BE49-F238E27FC236}">
              <a16:creationId xmlns:a16="http://schemas.microsoft.com/office/drawing/2014/main" id="{00000000-0008-0000-1A00-00001D000000}"/>
            </a:ext>
            <a:ext uri="{147F2762-F138-4A5C-976F-8EAC2B608ADB}">
              <a16:predDERef xmlns:a16="http://schemas.microsoft.com/office/drawing/2014/main" pred="{2F442785-3775-4DA6-9F7F-0F066888CAD8}"/>
            </a:ext>
          </a:extLst>
        </xdr:cNvPr>
        <xdr:cNvSpPr txBox="1"/>
      </xdr:nvSpPr>
      <xdr:spPr>
        <a:xfrm>
          <a:off x="7848600" y="57150"/>
          <a:ext cx="971550" cy="266700"/>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pt-BR" sz="1000" b="1">
              <a:solidFill>
                <a:srgbClr val="008080"/>
              </a:solidFill>
              <a:latin typeface="Arial" panose="020B0604020202020204" pitchFamily="34" charset="0"/>
              <a:ea typeface="+mn-ea"/>
              <a:cs typeface="Arial" panose="020B0604020202020204" pitchFamily="34" charset="0"/>
            </a:rPr>
            <a:t>Ambiental</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85768</xdr:colOff>
      <xdr:row>2</xdr:row>
      <xdr:rowOff>89149</xdr:rowOff>
    </xdr:from>
    <xdr:to>
      <xdr:col>1</xdr:col>
      <xdr:colOff>676234</xdr:colOff>
      <xdr:row>4</xdr:row>
      <xdr:rowOff>162380</xdr:rowOff>
    </xdr:to>
    <xdr:pic>
      <xdr:nvPicPr>
        <xdr:cNvPr id="6" name="Picture 11">
          <a:extLst>
            <a:ext uri="{FF2B5EF4-FFF2-40B4-BE49-F238E27FC236}">
              <a16:creationId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85768" y="452006"/>
          <a:ext cx="1177841" cy="435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583266</xdr:colOff>
      <xdr:row>8</xdr:row>
      <xdr:rowOff>120691</xdr:rowOff>
    </xdr:from>
    <xdr:to>
      <xdr:col>7</xdr:col>
      <xdr:colOff>2171700</xdr:colOff>
      <xdr:row>15</xdr:row>
      <xdr:rowOff>67209</xdr:rowOff>
    </xdr:to>
    <xdr:sp macro="" textlink="">
      <xdr:nvSpPr>
        <xdr:cNvPr id="16" name="Retângulo 17">
          <a:extLst>
            <a:ext uri="{FF2B5EF4-FFF2-40B4-BE49-F238E27FC236}">
              <a16:creationId xmlns:a16="http://schemas.microsoft.com/office/drawing/2014/main" id="{00000000-0008-0000-1B00-000010000000}"/>
            </a:ext>
          </a:extLst>
        </xdr:cNvPr>
        <xdr:cNvSpPr/>
      </xdr:nvSpPr>
      <xdr:spPr>
        <a:xfrm>
          <a:off x="583266" y="1720891"/>
          <a:ext cx="17133234" cy="1746743"/>
        </a:xfrm>
        <a:prstGeom prst="rect">
          <a:avLst/>
        </a:prstGeom>
        <a:solidFill>
          <a:srgbClr val="F2F2F2">
            <a:alpha val="70000"/>
          </a:srgbClr>
        </a:solidFill>
        <a:ln w="6350">
          <a:solidFill>
            <a:schemeClr val="bg2">
              <a:lumMod val="9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000">
              <a:solidFill>
                <a:srgbClr val="555555"/>
              </a:solidFill>
              <a:effectLst/>
              <a:latin typeface="Arial" panose="020B0604020202020204" pitchFamily="34" charset="0"/>
              <a:ea typeface="+mn-ea"/>
              <a:cs typeface="Arial" panose="020B0604020202020204" pitchFamily="34" charset="0"/>
            </a:rPr>
            <a:t>Apresentamos a Base de Preparação do Relato Integrado (RI) 2023.</a:t>
          </a:r>
          <a:r>
            <a:rPr lang="pt-BR" sz="1000" baseline="0">
              <a:solidFill>
                <a:srgbClr val="555555"/>
              </a:solidFill>
              <a:effectLst/>
              <a:latin typeface="Arial" panose="020B0604020202020204" pitchFamily="34" charset="0"/>
              <a:ea typeface="+mn-ea"/>
              <a:cs typeface="Arial" panose="020B0604020202020204" pitchFamily="34" charset="0"/>
            </a:rPr>
            <a:t> E</a:t>
          </a:r>
          <a:r>
            <a:rPr lang="pt-BR" sz="1000">
              <a:solidFill>
                <a:srgbClr val="555555"/>
              </a:solidFill>
              <a:effectLst/>
              <a:latin typeface="Arial" panose="020B0604020202020204" pitchFamily="34" charset="0"/>
              <a:ea typeface="+mn-ea"/>
              <a:cs typeface="Arial" panose="020B0604020202020204" pitchFamily="34" charset="0"/>
            </a:rPr>
            <a:t>sta base tem como função compartilhar com os leitores definições e detalhamentos de conceitos adotados para reporte de parte dos conteúdos não financeiros da Vale, referentes às metodologias GRI Standards e identificar os conteúdos assegurados para o Relato Integrado (RI) 2023, assim como exceções ou alterações nos limites e período de reporte. O reporte destes conteúdos está publicado nos documentos Relato Integrado (RI) Vale 2023 e Databook ESG 2023.</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000">
            <a:solidFill>
              <a:srgbClr val="555555"/>
            </a:solidFill>
            <a:effectLst/>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sz="1000">
              <a:solidFill>
                <a:srgbClr val="555555"/>
              </a:solidFill>
              <a:effectLst/>
              <a:latin typeface="Arial" panose="020B0604020202020204" pitchFamily="34" charset="0"/>
              <a:ea typeface="+mn-ea"/>
              <a:cs typeface="Arial" panose="020B0604020202020204" pitchFamily="34" charset="0"/>
            </a:rPr>
            <a:t>No Sumário de Conteúdo da GRI do Relato Integrado (RI) Vale 2023, nas páginas 102 a 110, pode ser encontrada a localização de cada um dos conteúdos materiais para o reporte. Para além dos indicadores obrigatórios, a Vale apresenta no documento Databook ESG os indicadores setoriais da GRI G4 Mining and Metals e outros como ICMM, SASB e TCFD, e o reporte dos demais conteúdos da GRI Standards aplicáveis ao setor, ainda que não tenham sido considerados materiais.</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000">
            <a:solidFill>
              <a:srgbClr val="555555"/>
            </a:solidFill>
            <a:effectLst/>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sz="1000">
              <a:solidFill>
                <a:srgbClr val="555555"/>
              </a:solidFill>
              <a:effectLst/>
              <a:latin typeface="Arial" panose="020B0604020202020204" pitchFamily="34" charset="0"/>
              <a:ea typeface="+mn-ea"/>
              <a:cs typeface="Arial" panose="020B0604020202020204" pitchFamily="34" charset="0"/>
            </a:rPr>
            <a:t>Foram consideradas as normas GRI Standards publicadas até dezembro de 2021</a:t>
          </a:r>
          <a:r>
            <a:rPr lang="pt-BR" sz="1100" b="0" i="0">
              <a:solidFill>
                <a:srgbClr val="555555"/>
              </a:solidFill>
              <a:effectLst/>
              <a:latin typeface="+mn-lt"/>
              <a:ea typeface="+mn-ea"/>
              <a:cs typeface="+mn-cs"/>
            </a:rPr>
            <a:t>.</a:t>
          </a:r>
        </a:p>
      </xdr:txBody>
    </xdr:sp>
    <xdr:clientData/>
  </xdr:twoCellAnchor>
  <xdr:twoCellAnchor editAs="absolute">
    <xdr:from>
      <xdr:col>3</xdr:col>
      <xdr:colOff>2360987</xdr:colOff>
      <xdr:row>0</xdr:row>
      <xdr:rowOff>63725</xdr:rowOff>
    </xdr:from>
    <xdr:to>
      <xdr:col>3</xdr:col>
      <xdr:colOff>3686753</xdr:colOff>
      <xdr:row>1</xdr:row>
      <xdr:rowOff>149679</xdr:rowOff>
    </xdr:to>
    <xdr:sp macro="" textlink="">
      <xdr:nvSpPr>
        <xdr:cNvPr id="22" name="CaixaDeTexto 8">
          <a:hlinkClick xmlns:r="http://schemas.openxmlformats.org/officeDocument/2006/relationships" r:id="rId2"/>
          <a:extLst>
            <a:ext uri="{FF2B5EF4-FFF2-40B4-BE49-F238E27FC236}">
              <a16:creationId xmlns:a16="http://schemas.microsoft.com/office/drawing/2014/main" id="{00000000-0008-0000-1B00-000016000000}"/>
            </a:ext>
          </a:extLst>
        </xdr:cNvPr>
        <xdr:cNvSpPr txBox="1"/>
      </xdr:nvSpPr>
      <xdr:spPr>
        <a:xfrm>
          <a:off x="6184594" y="70075"/>
          <a:ext cx="1325766" cy="25649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1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3</xdr:col>
      <xdr:colOff>581183</xdr:colOff>
      <xdr:row>0</xdr:row>
      <xdr:rowOff>69621</xdr:rowOff>
    </xdr:from>
    <xdr:to>
      <xdr:col>3</xdr:col>
      <xdr:colOff>1459583</xdr:colOff>
      <xdr:row>1</xdr:row>
      <xdr:rowOff>162832</xdr:rowOff>
    </xdr:to>
    <xdr:sp macro="" textlink="">
      <xdr:nvSpPr>
        <xdr:cNvPr id="23" name="CaixaDeTexto 9">
          <a:hlinkClick xmlns:r="http://schemas.openxmlformats.org/officeDocument/2006/relationships" r:id="rId3"/>
          <a:extLst>
            <a:ext uri="{FF2B5EF4-FFF2-40B4-BE49-F238E27FC236}">
              <a16:creationId xmlns:a16="http://schemas.microsoft.com/office/drawing/2014/main" id="{00000000-0008-0000-1B00-000017000000}"/>
            </a:ext>
          </a:extLst>
        </xdr:cNvPr>
        <xdr:cNvSpPr txBox="1"/>
      </xdr:nvSpPr>
      <xdr:spPr>
        <a:xfrm>
          <a:off x="4398440" y="63271"/>
          <a:ext cx="884750" cy="27010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1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3</xdr:col>
      <xdr:colOff>4588157</xdr:colOff>
      <xdr:row>0</xdr:row>
      <xdr:rowOff>97289</xdr:rowOff>
    </xdr:from>
    <xdr:to>
      <xdr:col>4</xdr:col>
      <xdr:colOff>238253</xdr:colOff>
      <xdr:row>1</xdr:row>
      <xdr:rowOff>122464</xdr:rowOff>
    </xdr:to>
    <xdr:sp macro="" textlink="">
      <xdr:nvSpPr>
        <xdr:cNvPr id="24" name="CaixaDeTexto 10">
          <a:hlinkClick xmlns:r="http://schemas.openxmlformats.org/officeDocument/2006/relationships" r:id="rId4"/>
          <a:extLst>
            <a:ext uri="{FF2B5EF4-FFF2-40B4-BE49-F238E27FC236}">
              <a16:creationId xmlns:a16="http://schemas.microsoft.com/office/drawing/2014/main" id="{00000000-0008-0000-1B00-000018000000}"/>
            </a:ext>
          </a:extLst>
        </xdr:cNvPr>
        <xdr:cNvSpPr txBox="1"/>
      </xdr:nvSpPr>
      <xdr:spPr>
        <a:xfrm>
          <a:off x="8411764" y="97289"/>
          <a:ext cx="970489" cy="20206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1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absolute">
    <xdr:from>
      <xdr:col>4</xdr:col>
      <xdr:colOff>1133307</xdr:colOff>
      <xdr:row>0</xdr:row>
      <xdr:rowOff>76879</xdr:rowOff>
    </xdr:from>
    <xdr:to>
      <xdr:col>5</xdr:col>
      <xdr:colOff>155125</xdr:colOff>
      <xdr:row>1</xdr:row>
      <xdr:rowOff>142875</xdr:rowOff>
    </xdr:to>
    <xdr:sp macro="" textlink="">
      <xdr:nvSpPr>
        <xdr:cNvPr id="25" name="CaixaDeTexto 11">
          <a:hlinkClick xmlns:r="http://schemas.openxmlformats.org/officeDocument/2006/relationships" r:id="rId5"/>
          <a:extLst>
            <a:ext uri="{FF2B5EF4-FFF2-40B4-BE49-F238E27FC236}">
              <a16:creationId xmlns:a16="http://schemas.microsoft.com/office/drawing/2014/main" id="{00000000-0008-0000-1B00-000019000000}"/>
            </a:ext>
          </a:extLst>
        </xdr:cNvPr>
        <xdr:cNvSpPr txBox="1"/>
      </xdr:nvSpPr>
      <xdr:spPr>
        <a:xfrm>
          <a:off x="10283657" y="76879"/>
          <a:ext cx="920468" cy="24288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1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5</xdr:col>
      <xdr:colOff>1056529</xdr:colOff>
      <xdr:row>0</xdr:row>
      <xdr:rowOff>104093</xdr:rowOff>
    </xdr:from>
    <xdr:to>
      <xdr:col>5</xdr:col>
      <xdr:colOff>1734524</xdr:colOff>
      <xdr:row>1</xdr:row>
      <xdr:rowOff>115660</xdr:rowOff>
    </xdr:to>
    <xdr:sp macro="" textlink="">
      <xdr:nvSpPr>
        <xdr:cNvPr id="26" name="CaixaDeTexto 12">
          <a:hlinkClick xmlns:r="http://schemas.openxmlformats.org/officeDocument/2006/relationships" r:id="rId6"/>
          <a:extLst>
            <a:ext uri="{FF2B5EF4-FFF2-40B4-BE49-F238E27FC236}">
              <a16:creationId xmlns:a16="http://schemas.microsoft.com/office/drawing/2014/main" id="{00000000-0008-0000-1B00-00001A000000}"/>
            </a:ext>
          </a:extLst>
        </xdr:cNvPr>
        <xdr:cNvSpPr txBox="1"/>
      </xdr:nvSpPr>
      <xdr:spPr>
        <a:xfrm>
          <a:off x="12105529" y="104093"/>
          <a:ext cx="677995" cy="188460"/>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1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6</xdr:col>
      <xdr:colOff>730930</xdr:colOff>
      <xdr:row>0</xdr:row>
      <xdr:rowOff>83682</xdr:rowOff>
    </xdr:from>
    <xdr:to>
      <xdr:col>6</xdr:col>
      <xdr:colOff>1782535</xdr:colOff>
      <xdr:row>1</xdr:row>
      <xdr:rowOff>136071</xdr:rowOff>
    </xdr:to>
    <xdr:sp macro="" textlink="">
      <xdr:nvSpPr>
        <xdr:cNvPr id="27" name="CaixaDeTexto 13">
          <a:hlinkClick xmlns:r="http://schemas.openxmlformats.org/officeDocument/2006/relationships" r:id="rId7"/>
          <a:extLst>
            <a:ext uri="{FF2B5EF4-FFF2-40B4-BE49-F238E27FC236}">
              <a16:creationId xmlns:a16="http://schemas.microsoft.com/office/drawing/2014/main" id="{00000000-0008-0000-1B00-00001B000000}"/>
            </a:ext>
          </a:extLst>
        </xdr:cNvPr>
        <xdr:cNvSpPr txBox="1"/>
      </xdr:nvSpPr>
      <xdr:spPr>
        <a:xfrm>
          <a:off x="13684930" y="83682"/>
          <a:ext cx="1051605" cy="22928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1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0</xdr:col>
      <xdr:colOff>1</xdr:colOff>
      <xdr:row>0</xdr:row>
      <xdr:rowOff>12265</xdr:rowOff>
    </xdr:from>
    <xdr:to>
      <xdr:col>1</xdr:col>
      <xdr:colOff>7258</xdr:colOff>
      <xdr:row>2</xdr:row>
      <xdr:rowOff>7256</xdr:rowOff>
    </xdr:to>
    <xdr:sp macro="" textlink="">
      <xdr:nvSpPr>
        <xdr:cNvPr id="5" name="CaixaDeTexto 14">
          <a:hlinkClick xmlns:r="http://schemas.openxmlformats.org/officeDocument/2006/relationships" r:id="rId8"/>
          <a:extLst>
            <a:ext uri="{FF2B5EF4-FFF2-40B4-BE49-F238E27FC236}">
              <a16:creationId xmlns:a16="http://schemas.microsoft.com/office/drawing/2014/main" id="{00000000-0008-0000-1B00-000005000000}"/>
            </a:ext>
          </a:extLst>
        </xdr:cNvPr>
        <xdr:cNvSpPr txBox="1"/>
      </xdr:nvSpPr>
      <xdr:spPr>
        <a:xfrm>
          <a:off x="1" y="5915"/>
          <a:ext cx="598714" cy="361477"/>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1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absolute">
    <xdr:from>
      <xdr:col>2</xdr:col>
      <xdr:colOff>696752</xdr:colOff>
      <xdr:row>0</xdr:row>
      <xdr:rowOff>49211</xdr:rowOff>
    </xdr:from>
    <xdr:to>
      <xdr:col>2</xdr:col>
      <xdr:colOff>1714500</xdr:colOff>
      <xdr:row>2</xdr:row>
      <xdr:rowOff>0</xdr:rowOff>
    </xdr:to>
    <xdr:sp macro="" textlink="">
      <xdr:nvSpPr>
        <xdr:cNvPr id="29" name="CaixaDeTexto 15">
          <a:hlinkClick xmlns:r="http://schemas.openxmlformats.org/officeDocument/2006/relationships" r:id="rId9"/>
          <a:extLst>
            <a:ext uri="{FF2B5EF4-FFF2-40B4-BE49-F238E27FC236}">
              <a16:creationId xmlns:a16="http://schemas.microsoft.com/office/drawing/2014/main" id="{00000000-0008-0000-1B00-00001D000000}"/>
            </a:ext>
          </a:extLst>
        </xdr:cNvPr>
        <xdr:cNvSpPr txBox="1"/>
      </xdr:nvSpPr>
      <xdr:spPr>
        <a:xfrm>
          <a:off x="2479288" y="42861"/>
          <a:ext cx="1017748" cy="310925"/>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1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absolute">
    <xdr:from>
      <xdr:col>7</xdr:col>
      <xdr:colOff>133350</xdr:colOff>
      <xdr:row>0</xdr:row>
      <xdr:rowOff>38101</xdr:rowOff>
    </xdr:from>
    <xdr:to>
      <xdr:col>7</xdr:col>
      <xdr:colOff>698496</xdr:colOff>
      <xdr:row>1</xdr:row>
      <xdr:rowOff>164957</xdr:rowOff>
    </xdr:to>
    <xdr:pic>
      <xdr:nvPicPr>
        <xdr:cNvPr id="9" name="Imagem 8">
          <a:hlinkClick xmlns:r="http://schemas.openxmlformats.org/officeDocument/2006/relationships" r:id="rId10"/>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11"/>
        <a:stretch>
          <a:fillRect/>
        </a:stretch>
      </xdr:blipFill>
      <xdr:spPr>
        <a:xfrm flipH="1">
          <a:off x="15678150" y="38101"/>
          <a:ext cx="561971" cy="304656"/>
        </a:xfrm>
        <a:prstGeom prst="rect">
          <a:avLst/>
        </a:prstGeom>
      </xdr:spPr>
    </xdr:pic>
    <xdr:clientData/>
  </xdr:twoCellAnchor>
  <xdr:twoCellAnchor editAs="absolute">
    <xdr:from>
      <xdr:col>7</xdr:col>
      <xdr:colOff>721368</xdr:colOff>
      <xdr:row>0</xdr:row>
      <xdr:rowOff>38100</xdr:rowOff>
    </xdr:from>
    <xdr:to>
      <xdr:col>7</xdr:col>
      <xdr:colOff>1285138</xdr:colOff>
      <xdr:row>1</xdr:row>
      <xdr:rowOff>164956</xdr:rowOff>
    </xdr:to>
    <xdr:pic>
      <xdr:nvPicPr>
        <xdr:cNvPr id="10" name="Imagem 9">
          <a:hlinkClick xmlns:r="http://schemas.openxmlformats.org/officeDocument/2006/relationships" r:id="rId8"/>
          <a:extLst>
            <a:ext uri="{FF2B5EF4-FFF2-40B4-BE49-F238E27FC236}">
              <a16:creationId xmlns:a16="http://schemas.microsoft.com/office/drawing/2014/main" id="{00000000-0008-0000-1B00-00000A000000}"/>
            </a:ext>
          </a:extLst>
        </xdr:cNvPr>
        <xdr:cNvPicPr preferRelativeResize="0">
          <a:picLocks/>
        </xdr:cNvPicPr>
      </xdr:nvPicPr>
      <xdr:blipFill>
        <a:blip xmlns:r="http://schemas.openxmlformats.org/officeDocument/2006/relationships" r:embed="rId11"/>
        <a:stretch>
          <a:fillRect/>
        </a:stretch>
      </xdr:blipFill>
      <xdr:spPr>
        <a:xfrm rot="10800000" flipH="1">
          <a:off x="16266168" y="38100"/>
          <a:ext cx="566945" cy="3046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4901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2210612</xdr:colOff>
      <xdr:row>0</xdr:row>
      <xdr:rowOff>73653</xdr:rowOff>
    </xdr:from>
    <xdr:to>
      <xdr:col>2</xdr:col>
      <xdr:colOff>835645</xdr:colOff>
      <xdr:row>1</xdr:row>
      <xdr:rowOff>163920</xdr:rowOff>
    </xdr:to>
    <xdr:sp macro="" textlink="">
      <xdr:nvSpPr>
        <xdr:cNvPr id="808" name="CaixaDeTexto 8">
          <a:hlinkClick xmlns:r="http://schemas.openxmlformats.org/officeDocument/2006/relationships" r:id="rId2"/>
          <a:extLst>
            <a:ext uri="{FF2B5EF4-FFF2-40B4-BE49-F238E27FC236}">
              <a16:creationId xmlns:a16="http://schemas.microsoft.com/office/drawing/2014/main" id="{00000000-0008-0000-0200-000028030000}"/>
            </a:ext>
          </a:extLst>
        </xdr:cNvPr>
        <xdr:cNvSpPr txBox="1"/>
      </xdr:nvSpPr>
      <xdr:spPr>
        <a:xfrm>
          <a:off x="2790395" y="73653"/>
          <a:ext cx="993859" cy="2693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1</xdr:col>
      <xdr:colOff>1333214</xdr:colOff>
      <xdr:row>0</xdr:row>
      <xdr:rowOff>73032</xdr:rowOff>
    </xdr:from>
    <xdr:to>
      <xdr:col>1</xdr:col>
      <xdr:colOff>2017917</xdr:colOff>
      <xdr:row>1</xdr:row>
      <xdr:rowOff>164541</xdr:rowOff>
    </xdr:to>
    <xdr:sp macro="" textlink="">
      <xdr:nvSpPr>
        <xdr:cNvPr id="1268" name="CaixaDeTexto 9">
          <a:hlinkClick xmlns:r="http://schemas.openxmlformats.org/officeDocument/2006/relationships" r:id="rId3"/>
          <a:extLst>
            <a:ext uri="{FF2B5EF4-FFF2-40B4-BE49-F238E27FC236}">
              <a16:creationId xmlns:a16="http://schemas.microsoft.com/office/drawing/2014/main" id="{00000000-0008-0000-0200-0000F4040000}"/>
            </a:ext>
          </a:extLst>
        </xdr:cNvPr>
        <xdr:cNvSpPr txBox="1"/>
      </xdr:nvSpPr>
      <xdr:spPr>
        <a:xfrm>
          <a:off x="1912997" y="73032"/>
          <a:ext cx="684703" cy="270551"/>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2</xdr:col>
      <xdr:colOff>1027098</xdr:colOff>
      <xdr:row>0</xdr:row>
      <xdr:rowOff>73653</xdr:rowOff>
    </xdr:from>
    <xdr:to>
      <xdr:col>3</xdr:col>
      <xdr:colOff>735258</xdr:colOff>
      <xdr:row>1</xdr:row>
      <xdr:rowOff>163920</xdr:rowOff>
    </xdr:to>
    <xdr:sp macro="" textlink="">
      <xdr:nvSpPr>
        <xdr:cNvPr id="809" name="CaixaDeTexto 10">
          <a:hlinkClick xmlns:r="http://schemas.openxmlformats.org/officeDocument/2006/relationships" r:id="rId4"/>
          <a:extLst>
            <a:ext uri="{FF2B5EF4-FFF2-40B4-BE49-F238E27FC236}">
              <a16:creationId xmlns:a16="http://schemas.microsoft.com/office/drawing/2014/main" id="{00000000-0008-0000-0200-000029030000}"/>
            </a:ext>
          </a:extLst>
        </xdr:cNvPr>
        <xdr:cNvSpPr txBox="1"/>
      </xdr:nvSpPr>
      <xdr:spPr>
        <a:xfrm>
          <a:off x="3975707" y="73653"/>
          <a:ext cx="740311" cy="2693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absolute">
    <xdr:from>
      <xdr:col>3</xdr:col>
      <xdr:colOff>926711</xdr:colOff>
      <xdr:row>0</xdr:row>
      <xdr:rowOff>73653</xdr:rowOff>
    </xdr:from>
    <xdr:to>
      <xdr:col>4</xdr:col>
      <xdr:colOff>561984</xdr:colOff>
      <xdr:row>1</xdr:row>
      <xdr:rowOff>163920</xdr:rowOff>
    </xdr:to>
    <xdr:sp macro="" textlink="">
      <xdr:nvSpPr>
        <xdr:cNvPr id="810" name="CaixaDeTexto 11">
          <a:hlinkClick xmlns:r="http://schemas.openxmlformats.org/officeDocument/2006/relationships" r:id="rId5"/>
          <a:extLst>
            <a:ext uri="{FF2B5EF4-FFF2-40B4-BE49-F238E27FC236}">
              <a16:creationId xmlns:a16="http://schemas.microsoft.com/office/drawing/2014/main" id="{00000000-0008-0000-0200-00002A030000}"/>
            </a:ext>
          </a:extLst>
        </xdr:cNvPr>
        <xdr:cNvSpPr txBox="1"/>
      </xdr:nvSpPr>
      <xdr:spPr>
        <a:xfrm>
          <a:off x="4907471" y="73653"/>
          <a:ext cx="676949" cy="2693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4</xdr:col>
      <xdr:colOff>753437</xdr:colOff>
      <xdr:row>0</xdr:row>
      <xdr:rowOff>73653</xdr:rowOff>
    </xdr:from>
    <xdr:to>
      <xdr:col>5</xdr:col>
      <xdr:colOff>244795</xdr:colOff>
      <xdr:row>1</xdr:row>
      <xdr:rowOff>163920</xdr:rowOff>
    </xdr:to>
    <xdr:sp macro="" textlink="">
      <xdr:nvSpPr>
        <xdr:cNvPr id="811" name="CaixaDeTexto 12">
          <a:hlinkClick xmlns:r="http://schemas.openxmlformats.org/officeDocument/2006/relationships" r:id="rId6"/>
          <a:extLst>
            <a:ext uri="{FF2B5EF4-FFF2-40B4-BE49-F238E27FC236}">
              <a16:creationId xmlns:a16="http://schemas.microsoft.com/office/drawing/2014/main" id="{00000000-0008-0000-0200-00002B030000}"/>
            </a:ext>
          </a:extLst>
        </xdr:cNvPr>
        <xdr:cNvSpPr txBox="1"/>
      </xdr:nvSpPr>
      <xdr:spPr>
        <a:xfrm>
          <a:off x="5775873" y="73653"/>
          <a:ext cx="523509" cy="2693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5</xdr:col>
      <xdr:colOff>436248</xdr:colOff>
      <xdr:row>0</xdr:row>
      <xdr:rowOff>73653</xdr:rowOff>
    </xdr:from>
    <xdr:to>
      <xdr:col>6</xdr:col>
      <xdr:colOff>190504</xdr:colOff>
      <xdr:row>1</xdr:row>
      <xdr:rowOff>163920</xdr:rowOff>
    </xdr:to>
    <xdr:sp macro="" textlink="">
      <xdr:nvSpPr>
        <xdr:cNvPr id="812" name="CaixaDeTexto 13">
          <a:hlinkClick xmlns:r="http://schemas.openxmlformats.org/officeDocument/2006/relationships" r:id="rId7"/>
          <a:extLst>
            <a:ext uri="{FF2B5EF4-FFF2-40B4-BE49-F238E27FC236}">
              <a16:creationId xmlns:a16="http://schemas.microsoft.com/office/drawing/2014/main" id="{00000000-0008-0000-0200-00002C030000}"/>
            </a:ext>
          </a:extLst>
        </xdr:cNvPr>
        <xdr:cNvSpPr txBox="1"/>
      </xdr:nvSpPr>
      <xdr:spPr>
        <a:xfrm>
          <a:off x="6490835" y="73653"/>
          <a:ext cx="789582" cy="2693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353399</xdr:colOff>
      <xdr:row>0</xdr:row>
      <xdr:rowOff>73032</xdr:rowOff>
    </xdr:from>
    <xdr:to>
      <xdr:col>1</xdr:col>
      <xdr:colOff>1141761</xdr:colOff>
      <xdr:row>1</xdr:row>
      <xdr:rowOff>164541</xdr:rowOff>
    </xdr:to>
    <xdr:sp macro="" textlink="">
      <xdr:nvSpPr>
        <xdr:cNvPr id="3" name="CaixaDeTexto 15">
          <a:hlinkClick xmlns:r="http://schemas.openxmlformats.org/officeDocument/2006/relationships" r:id="rId8"/>
          <a:extLst>
            <a:ext uri="{FF2B5EF4-FFF2-40B4-BE49-F238E27FC236}">
              <a16:creationId xmlns:a16="http://schemas.microsoft.com/office/drawing/2014/main" id="{00000000-0008-0000-0200-000003000000}"/>
            </a:ext>
          </a:extLst>
        </xdr:cNvPr>
        <xdr:cNvSpPr txBox="1"/>
      </xdr:nvSpPr>
      <xdr:spPr>
        <a:xfrm>
          <a:off x="936357" y="73032"/>
          <a:ext cx="785187" cy="270551"/>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absolute">
    <xdr:from>
      <xdr:col>0</xdr:col>
      <xdr:colOff>6846</xdr:colOff>
      <xdr:row>0</xdr:row>
      <xdr:rowOff>123698</xdr:rowOff>
    </xdr:from>
    <xdr:to>
      <xdr:col>0</xdr:col>
      <xdr:colOff>559296</xdr:colOff>
      <xdr:row>1</xdr:row>
      <xdr:rowOff>113875</xdr:rowOff>
    </xdr:to>
    <xdr:sp macro="" textlink="">
      <xdr:nvSpPr>
        <xdr:cNvPr id="8" name="CaixaDeTexto 14">
          <a:hlinkClick xmlns:r="http://schemas.openxmlformats.org/officeDocument/2006/relationships" r:id="rId9"/>
          <a:extLst>
            <a:ext uri="{FF2B5EF4-FFF2-40B4-BE49-F238E27FC236}">
              <a16:creationId xmlns:a16="http://schemas.microsoft.com/office/drawing/2014/main" id="{00000000-0008-0000-0200-000008000000}"/>
            </a:ext>
          </a:extLst>
        </xdr:cNvPr>
        <xdr:cNvSpPr txBox="1"/>
      </xdr:nvSpPr>
      <xdr:spPr>
        <a:xfrm>
          <a:off x="10021" y="120523"/>
          <a:ext cx="552450" cy="175569"/>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absolute">
    <xdr:from>
      <xdr:col>6</xdr:col>
      <xdr:colOff>400050</xdr:colOff>
      <xdr:row>0</xdr:row>
      <xdr:rowOff>38101</xdr:rowOff>
    </xdr:from>
    <xdr:to>
      <xdr:col>6</xdr:col>
      <xdr:colOff>962021</xdr:colOff>
      <xdr:row>1</xdr:row>
      <xdr:rowOff>161782</xdr:rowOff>
    </xdr:to>
    <xdr:pic>
      <xdr:nvPicPr>
        <xdr:cNvPr id="7" name="Imagem 6">
          <a:hlinkClick xmlns:r="http://schemas.openxmlformats.org/officeDocument/2006/relationships" r:id="rId9"/>
          <a:extLst>
            <a:ext uri="{FF2B5EF4-FFF2-40B4-BE49-F238E27FC236}">
              <a16:creationId xmlns:a16="http://schemas.microsoft.com/office/drawing/2014/main" id="{00000000-0008-0000-0200-000007000000}"/>
            </a:ext>
          </a:extLst>
        </xdr:cNvPr>
        <xdr:cNvPicPr preferRelativeResize="0">
          <a:picLocks/>
        </xdr:cNvPicPr>
      </xdr:nvPicPr>
      <xdr:blipFill>
        <a:blip xmlns:r="http://schemas.openxmlformats.org/officeDocument/2006/relationships" r:embed="rId10"/>
        <a:stretch>
          <a:fillRect/>
        </a:stretch>
      </xdr:blipFill>
      <xdr:spPr>
        <a:xfrm flipH="1">
          <a:off x="7839075" y="38101"/>
          <a:ext cx="561971" cy="304656"/>
        </a:xfrm>
        <a:prstGeom prst="rect">
          <a:avLst/>
        </a:prstGeom>
      </xdr:spPr>
    </xdr:pic>
    <xdr:clientData/>
  </xdr:twoCellAnchor>
  <xdr:twoCellAnchor editAs="absolute">
    <xdr:from>
      <xdr:col>6</xdr:col>
      <xdr:colOff>988068</xdr:colOff>
      <xdr:row>0</xdr:row>
      <xdr:rowOff>38100</xdr:rowOff>
    </xdr:from>
    <xdr:to>
      <xdr:col>7</xdr:col>
      <xdr:colOff>469163</xdr:colOff>
      <xdr:row>1</xdr:row>
      <xdr:rowOff>161781</xdr:rowOff>
    </xdr:to>
    <xdr:pic>
      <xdr:nvPicPr>
        <xdr:cNvPr id="9" name="Imagem 8">
          <a:hlinkClick xmlns:r="http://schemas.openxmlformats.org/officeDocument/2006/relationships" r:id="rId11"/>
          <a:extLst>
            <a:ext uri="{FF2B5EF4-FFF2-40B4-BE49-F238E27FC236}">
              <a16:creationId xmlns:a16="http://schemas.microsoft.com/office/drawing/2014/main" id="{00000000-0008-0000-0200-000009000000}"/>
            </a:ext>
          </a:extLst>
        </xdr:cNvPr>
        <xdr:cNvPicPr preferRelativeResize="0">
          <a:picLocks/>
        </xdr:cNvPicPr>
      </xdr:nvPicPr>
      <xdr:blipFill>
        <a:blip xmlns:r="http://schemas.openxmlformats.org/officeDocument/2006/relationships" r:embed="rId10"/>
        <a:stretch>
          <a:fillRect/>
        </a:stretch>
      </xdr:blipFill>
      <xdr:spPr>
        <a:xfrm rot="10800000" flipH="1">
          <a:off x="8427093" y="38100"/>
          <a:ext cx="566945" cy="3046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673966</xdr:colOff>
      <xdr:row>5</xdr:row>
      <xdr:rowOff>25400</xdr:rowOff>
    </xdr:to>
    <xdr:pic>
      <xdr:nvPicPr>
        <xdr:cNvPr id="2" name="Picture 1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xdr:row>
      <xdr:rowOff>3175</xdr:rowOff>
    </xdr:from>
    <xdr:to>
      <xdr:col>4</xdr:col>
      <xdr:colOff>0</xdr:colOff>
      <xdr:row>30</xdr:row>
      <xdr:rowOff>57978</xdr:rowOff>
    </xdr:to>
    <xdr:sp macro="" textlink="">
      <xdr:nvSpPr>
        <xdr:cNvPr id="10" name="Retângulo 17">
          <a:extLst>
            <a:ext uri="{FF2B5EF4-FFF2-40B4-BE49-F238E27FC236}">
              <a16:creationId xmlns:a16="http://schemas.microsoft.com/office/drawing/2014/main" id="{00000000-0008-0000-0300-00000A000000}"/>
            </a:ext>
          </a:extLst>
        </xdr:cNvPr>
        <xdr:cNvSpPr/>
      </xdr:nvSpPr>
      <xdr:spPr>
        <a:xfrm>
          <a:off x="612913" y="1792218"/>
          <a:ext cx="7951304" cy="3881369"/>
        </a:xfrm>
        <a:prstGeom prst="rect">
          <a:avLst/>
        </a:prstGeom>
        <a:solidFill>
          <a:srgbClr val="F2F2F2">
            <a:alpha val="69804"/>
          </a:srgbClr>
        </a:solidFill>
        <a:ln w="6350">
          <a:solidFill>
            <a:schemeClr val="bg2">
              <a:lumMod val="9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BR" sz="1050" b="1" i="0" u="none" strike="noStrike">
              <a:solidFill>
                <a:srgbClr val="555555"/>
              </a:solidFill>
              <a:effectLst/>
              <a:latin typeface="Arial" panose="020B0604020202020204" pitchFamily="34" charset="0"/>
              <a:ea typeface="+mn-ea"/>
              <a:cs typeface="Arial" panose="020B0604020202020204" pitchFamily="34" charset="0"/>
            </a:rPr>
            <a:t>Como ler o Databook</a:t>
          </a:r>
        </a:p>
        <a:p>
          <a:pPr algn="l"/>
          <a:endParaRPr lang="pt-BR" sz="1000" b="1" i="0" u="none" strike="noStrike">
            <a:solidFill>
              <a:srgbClr val="555555"/>
            </a:solidFill>
            <a:effectLst/>
            <a:latin typeface="Arial" panose="020B0604020202020204" pitchFamily="34" charset="0"/>
            <a:ea typeface="+mn-ea"/>
            <a:cs typeface="Arial" panose="020B0604020202020204" pitchFamily="34" charset="0"/>
          </a:endParaRPr>
        </a:p>
        <a:p>
          <a:pPr algn="l"/>
          <a:r>
            <a:rPr lang="pt-BR" sz="1000" b="0" i="0" u="none" strike="noStrike">
              <a:solidFill>
                <a:srgbClr val="555555"/>
              </a:solidFill>
              <a:effectLst/>
              <a:latin typeface="Arial" panose="020B0604020202020204" pitchFamily="34" charset="0"/>
              <a:ea typeface="+mn-ea"/>
              <a:cs typeface="Arial" panose="020B0604020202020204" pitchFamily="34" charset="0"/>
            </a:rPr>
            <a:t>O Databook</a:t>
          </a:r>
          <a:r>
            <a:rPr lang="pt-BR" sz="1000" b="0" i="0" u="none" strike="noStrike" baseline="0">
              <a:solidFill>
                <a:srgbClr val="555555"/>
              </a:solidFill>
              <a:effectLst/>
              <a:latin typeface="Arial" panose="020B0604020202020204" pitchFamily="34" charset="0"/>
              <a:ea typeface="+mn-ea"/>
              <a:cs typeface="Arial" panose="020B0604020202020204" pitchFamily="34" charset="0"/>
            </a:rPr>
            <a:t> foi separado em três temas principais, Econômico, Ambiental e Social. Essas abas apresentam informações das normas GRI e SASB. As informações das normas ICMM, TCFD e WEF são encontradas separadamente em suas abas.</a:t>
          </a:r>
        </a:p>
        <a:p>
          <a:pPr algn="l"/>
          <a:r>
            <a:rPr lang="pt-BR" sz="1000" b="0" i="0" u="none" strike="noStrike" baseline="0">
              <a:solidFill>
                <a:srgbClr val="555555"/>
              </a:solidFill>
              <a:effectLst/>
              <a:latin typeface="Arial" panose="020B0604020202020204" pitchFamily="34" charset="0"/>
              <a:ea typeface="+mn-ea"/>
              <a:cs typeface="Arial" panose="020B0604020202020204" pitchFamily="34" charset="0"/>
            </a:rPr>
            <a:t>Para facilitar a procura de informações pelo leitor, as abas referentes aos índices estão representadas pela cor laranja, nessas abas são apresentadas quais informações virão a seguir e também há links que o leitor pode clicar e se direcionar diretamente à informação.</a:t>
          </a:r>
        </a:p>
        <a:p>
          <a:pPr algn="l"/>
          <a:endParaRPr lang="pt-BR" sz="1000" b="0" i="0" u="none" strike="noStrike">
            <a:solidFill>
              <a:srgbClr val="555555"/>
            </a:solidFill>
            <a:effectLst/>
            <a:latin typeface="Arial" panose="020B0604020202020204" pitchFamily="34" charset="0"/>
            <a:ea typeface="+mn-ea"/>
            <a:cs typeface="Arial" panose="020B0604020202020204" pitchFamily="34" charset="0"/>
          </a:endParaRPr>
        </a:p>
        <a:p>
          <a:pPr algn="l"/>
          <a:endParaRPr lang="pt-BR" sz="1000" b="0" i="0" u="none" strike="noStrike">
            <a:solidFill>
              <a:srgbClr val="555555"/>
            </a:solidFill>
            <a:effectLst/>
            <a:latin typeface="Arial" panose="020B0604020202020204" pitchFamily="34" charset="0"/>
            <a:ea typeface="+mn-ea"/>
            <a:cs typeface="Arial" panose="020B0604020202020204" pitchFamily="34" charset="0"/>
          </a:endParaRPr>
        </a:p>
        <a:p>
          <a:pPr algn="l"/>
          <a:r>
            <a:rPr lang="pt-BR" sz="1050" b="1" i="0" u="none" strike="noStrike">
              <a:solidFill>
                <a:srgbClr val="555555"/>
              </a:solidFill>
              <a:effectLst/>
              <a:latin typeface="Arial" panose="020B0604020202020204" pitchFamily="34" charset="0"/>
              <a:ea typeface="+mn-ea"/>
              <a:cs typeface="Arial" panose="020B0604020202020204" pitchFamily="34" charset="0"/>
            </a:rPr>
            <a:t>Como buscar</a:t>
          </a:r>
          <a:r>
            <a:rPr lang="pt-BR" sz="1050" b="1" i="0" u="none" strike="noStrike" baseline="0">
              <a:solidFill>
                <a:srgbClr val="555555"/>
              </a:solidFill>
              <a:effectLst/>
              <a:latin typeface="Arial" panose="020B0604020202020204" pitchFamily="34" charset="0"/>
              <a:ea typeface="+mn-ea"/>
              <a:cs typeface="Arial" panose="020B0604020202020204" pitchFamily="34" charset="0"/>
            </a:rPr>
            <a:t> as informações</a:t>
          </a:r>
        </a:p>
        <a:p>
          <a:pPr algn="l"/>
          <a:endParaRPr lang="pt-BR" sz="1000" b="1" i="0" u="none" strike="noStrike" baseline="0">
            <a:solidFill>
              <a:srgbClr val="555555"/>
            </a:solidFill>
            <a:effectLst/>
            <a:latin typeface="Arial" panose="020B0604020202020204" pitchFamily="34" charset="0"/>
            <a:ea typeface="+mn-ea"/>
            <a:cs typeface="Arial" panose="020B0604020202020204" pitchFamily="34" charset="0"/>
          </a:endParaRPr>
        </a:p>
        <a:p>
          <a:pPr algn="l"/>
          <a:r>
            <a:rPr lang="pt-BR" sz="1000" b="0" i="0" u="none" strike="noStrike" baseline="0">
              <a:solidFill>
                <a:srgbClr val="555555"/>
              </a:solidFill>
              <a:effectLst/>
              <a:latin typeface="Arial" panose="020B0604020202020204" pitchFamily="34" charset="0"/>
              <a:ea typeface="+mn-ea"/>
              <a:cs typeface="Arial" panose="020B0604020202020204" pitchFamily="34" charset="0"/>
            </a:rPr>
            <a:t>É indicado ao leitor utilizar as abas de índice para acessar a informação desejada. Para acessar a informação do indicador basta clicar no link disponibilizado nas abas de índice e o leitor será encaminhado diretamente ao reporte do indicador.</a:t>
          </a:r>
        </a:p>
        <a:p>
          <a:pPr algn="l"/>
          <a:r>
            <a:rPr lang="pt-BR" sz="1000" b="0" i="0" u="none" strike="noStrike" baseline="0">
              <a:solidFill>
                <a:srgbClr val="555555"/>
              </a:solidFill>
              <a:effectLst/>
              <a:latin typeface="Arial" panose="020B0604020202020204" pitchFamily="34" charset="0"/>
              <a:ea typeface="+mn-ea"/>
              <a:cs typeface="Arial" panose="020B0604020202020204" pitchFamily="34" charset="0"/>
            </a:rPr>
            <a:t>Caso o leitor esteja procurando por um indicador específico da norma GRI ou SASB, recomenda-se utilizar as abas índice com o nome desse framework, nestas estão presentes todos os indicadores e seus links para acesso à informação reportada.</a:t>
          </a:r>
        </a:p>
        <a:p>
          <a:pPr algn="l"/>
          <a:endParaRPr lang="pt-BR" sz="1000" b="0" i="0" u="none" strike="noStrike" baseline="0">
            <a:solidFill>
              <a:srgbClr val="555555"/>
            </a:solidFill>
            <a:effectLst/>
            <a:latin typeface="Arial" panose="020B0604020202020204" pitchFamily="34" charset="0"/>
            <a:ea typeface="+mn-ea"/>
            <a:cs typeface="Arial" panose="020B0604020202020204" pitchFamily="34" charset="0"/>
          </a:endParaRPr>
        </a:p>
        <a:p>
          <a:pPr algn="l"/>
          <a:endParaRPr lang="pt-BR" sz="1000" b="0" i="0" u="none" strike="noStrike" baseline="0">
            <a:solidFill>
              <a:srgbClr val="555555"/>
            </a:solidFill>
            <a:effectLst/>
            <a:latin typeface="Arial" panose="020B0604020202020204" pitchFamily="34" charset="0"/>
            <a:ea typeface="+mn-ea"/>
            <a:cs typeface="Arial" panose="020B0604020202020204" pitchFamily="34" charset="0"/>
          </a:endParaRPr>
        </a:p>
        <a:p>
          <a:pPr algn="l"/>
          <a:r>
            <a:rPr lang="pt-BR" sz="1050" b="1" i="0" u="none" strike="noStrike" baseline="0">
              <a:solidFill>
                <a:srgbClr val="555555"/>
              </a:solidFill>
              <a:effectLst/>
              <a:latin typeface="Arial" panose="020B0604020202020204" pitchFamily="34" charset="0"/>
              <a:ea typeface="+mn-ea"/>
              <a:cs typeface="Arial" panose="020B0604020202020204" pitchFamily="34" charset="0"/>
            </a:rPr>
            <a:t>Como navegar e utilizar os botões</a:t>
          </a:r>
        </a:p>
        <a:p>
          <a:pPr algn="l"/>
          <a:endParaRPr lang="pt-BR" sz="1100" b="1" i="0" u="none" strike="noStrike" baseline="0">
            <a:solidFill>
              <a:srgbClr val="555555"/>
            </a:solidFill>
            <a:effectLst/>
            <a:latin typeface="Arial" panose="020B0604020202020204" pitchFamily="34" charset="0"/>
            <a:ea typeface="+mn-ea"/>
            <a:cs typeface="Arial" panose="020B0604020202020204" pitchFamily="34" charset="0"/>
          </a:endParaRPr>
        </a:p>
        <a:p>
          <a:pPr algn="l"/>
          <a:r>
            <a:rPr lang="pt-BR" sz="1000" b="0" baseline="0">
              <a:solidFill>
                <a:srgbClr val="555555"/>
              </a:solidFill>
              <a:latin typeface="Arial" panose="020B0604020202020204" pitchFamily="34" charset="0"/>
              <a:cs typeface="Arial" panose="020B0604020202020204" pitchFamily="34" charset="0"/>
            </a:rPr>
            <a:t>Este Databook foi realizado com a intenção de apresentar uma navegabilidade mais fluida para o leitor, para melhor experiência de navegação o indicado é utilizar os botões de navegação no topo da página. Há botões que levam diretamente para as páginas de introdução do Databook (Início, Referências, Como Usar e Conteúdo), botões que levam diretamente aos índices anteriores aos conteúdos apresentados (Econômico, Ambiental, Social e Frameworks), um botão que leva à próxima página (representado pela seta apontando à direita) e um botão que leva à página anterior (representado pela seta apontando à esquerda).</a:t>
          </a:r>
        </a:p>
        <a:p>
          <a:pPr algn="l"/>
          <a:r>
            <a:rPr lang="pt-BR" sz="1000" b="0" baseline="0">
              <a:solidFill>
                <a:srgbClr val="555555"/>
              </a:solidFill>
              <a:latin typeface="Arial" panose="020B0604020202020204" pitchFamily="34" charset="0"/>
              <a:cs typeface="Arial" panose="020B0604020202020204" pitchFamily="34" charset="0"/>
            </a:rPr>
            <a:t>Todos os links externos estã representados por botões que levam diretamente ao site ou arquivo referenciado ao longo do texto, portanto para acessá-los basta clickar no botão com o nome referente ao link que deseja-se acessar.</a:t>
          </a:r>
        </a:p>
        <a:p>
          <a:pPr algn="l"/>
          <a:r>
            <a:rPr lang="pt-BR" sz="1000" b="0" baseline="0">
              <a:solidFill>
                <a:srgbClr val="555555"/>
              </a:solidFill>
              <a:latin typeface="Arial" panose="020B0604020202020204" pitchFamily="34" charset="0"/>
              <a:cs typeface="Arial" panose="020B0604020202020204" pitchFamily="34" charset="0"/>
            </a:rPr>
            <a:t>All external links are represented by buttons that lead directly to the site or file referenced throughout the text, so to access them simply click on the button with the name of the link you wish to access.</a:t>
          </a:r>
        </a:p>
        <a:p>
          <a:pPr algn="l"/>
          <a:r>
            <a:rPr lang="pt-BR" sz="1000" b="0" baseline="0">
              <a:solidFill>
                <a:srgbClr val="555555"/>
              </a:solidFill>
              <a:latin typeface="Arial" panose="020B0604020202020204" pitchFamily="34" charset="0"/>
              <a:cs typeface="Arial" panose="020B0604020202020204" pitchFamily="34" charset="0"/>
            </a:rPr>
            <a:t>  </a:t>
          </a:r>
          <a:endParaRPr lang="pt-BR" sz="1000" b="0">
            <a:solidFill>
              <a:srgbClr val="555555"/>
            </a:solidFill>
            <a:latin typeface="Arial" panose="020B0604020202020204" pitchFamily="34" charset="0"/>
            <a:cs typeface="Arial" panose="020B0604020202020204" pitchFamily="34" charset="0"/>
          </a:endParaRPr>
        </a:p>
      </xdr:txBody>
    </xdr:sp>
    <xdr:clientData/>
  </xdr:twoCellAnchor>
  <xdr:twoCellAnchor editAs="absolute">
    <xdr:from>
      <xdr:col>1</xdr:col>
      <xdr:colOff>2209370</xdr:colOff>
      <xdr:row>0</xdr:row>
      <xdr:rowOff>56468</xdr:rowOff>
    </xdr:from>
    <xdr:to>
      <xdr:col>1</xdr:col>
      <xdr:colOff>3203229</xdr:colOff>
      <xdr:row>1</xdr:row>
      <xdr:rowOff>154327</xdr:rowOff>
    </xdr:to>
    <xdr:sp macro="" textlink="">
      <xdr:nvSpPr>
        <xdr:cNvPr id="57" name="CaixaDeTexto 8">
          <a:hlinkClick xmlns:r="http://schemas.openxmlformats.org/officeDocument/2006/relationships" r:id="rId2"/>
          <a:extLst>
            <a:ext uri="{FF2B5EF4-FFF2-40B4-BE49-F238E27FC236}">
              <a16:creationId xmlns:a16="http://schemas.microsoft.com/office/drawing/2014/main" id="{00000000-0008-0000-0300-000039000000}"/>
            </a:ext>
          </a:extLst>
        </xdr:cNvPr>
        <xdr:cNvSpPr txBox="1"/>
      </xdr:nvSpPr>
      <xdr:spPr>
        <a:xfrm>
          <a:off x="2790896" y="56468"/>
          <a:ext cx="993859" cy="268306"/>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1</xdr:col>
      <xdr:colOff>1333214</xdr:colOff>
      <xdr:row>0</xdr:row>
      <xdr:rowOff>56468</xdr:rowOff>
    </xdr:from>
    <xdr:to>
      <xdr:col>1</xdr:col>
      <xdr:colOff>2017917</xdr:colOff>
      <xdr:row>1</xdr:row>
      <xdr:rowOff>154327</xdr:rowOff>
    </xdr:to>
    <xdr:sp macro="" textlink="">
      <xdr:nvSpPr>
        <xdr:cNvPr id="2436" name="CaixaDeTexto 9">
          <a:hlinkClick xmlns:r="http://schemas.openxmlformats.org/officeDocument/2006/relationships" r:id="rId3"/>
          <a:extLst>
            <a:ext uri="{FF2B5EF4-FFF2-40B4-BE49-F238E27FC236}">
              <a16:creationId xmlns:a16="http://schemas.microsoft.com/office/drawing/2014/main" id="{00000000-0008-0000-0300-000084090000}"/>
            </a:ext>
          </a:extLst>
        </xdr:cNvPr>
        <xdr:cNvSpPr txBox="1"/>
      </xdr:nvSpPr>
      <xdr:spPr>
        <a:xfrm>
          <a:off x="1914740" y="56468"/>
          <a:ext cx="684703" cy="268306"/>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1</xdr:col>
      <xdr:colOff>3401032</xdr:colOff>
      <xdr:row>0</xdr:row>
      <xdr:rowOff>56468</xdr:rowOff>
    </xdr:from>
    <xdr:to>
      <xdr:col>2</xdr:col>
      <xdr:colOff>629793</xdr:colOff>
      <xdr:row>1</xdr:row>
      <xdr:rowOff>154327</xdr:rowOff>
    </xdr:to>
    <xdr:sp macro="" textlink="">
      <xdr:nvSpPr>
        <xdr:cNvPr id="59" name="CaixaDeTexto 10">
          <a:hlinkClick xmlns:r="http://schemas.openxmlformats.org/officeDocument/2006/relationships" r:id="rId4"/>
          <a:extLst>
            <a:ext uri="{FF2B5EF4-FFF2-40B4-BE49-F238E27FC236}">
              <a16:creationId xmlns:a16="http://schemas.microsoft.com/office/drawing/2014/main" id="{00000000-0008-0000-0300-00003B000000}"/>
            </a:ext>
          </a:extLst>
        </xdr:cNvPr>
        <xdr:cNvSpPr txBox="1"/>
      </xdr:nvSpPr>
      <xdr:spPr>
        <a:xfrm>
          <a:off x="3976208" y="56468"/>
          <a:ext cx="739309" cy="268306"/>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absolute">
    <xdr:from>
      <xdr:col>2</xdr:col>
      <xdr:colOff>630746</xdr:colOff>
      <xdr:row>0</xdr:row>
      <xdr:rowOff>56468</xdr:rowOff>
    </xdr:from>
    <xdr:to>
      <xdr:col>2</xdr:col>
      <xdr:colOff>1371600</xdr:colOff>
      <xdr:row>1</xdr:row>
      <xdr:rowOff>141627</xdr:rowOff>
    </xdr:to>
    <xdr:sp macro="" textlink="">
      <xdr:nvSpPr>
        <xdr:cNvPr id="6" name="CaixaDeTexto 11">
          <a:hlinkClick xmlns:r="http://schemas.openxmlformats.org/officeDocument/2006/relationships" r:id="rId5"/>
          <a:extLst>
            <a:ext uri="{FF2B5EF4-FFF2-40B4-BE49-F238E27FC236}">
              <a16:creationId xmlns:a16="http://schemas.microsoft.com/office/drawing/2014/main" id="{00000000-0008-0000-0300-000006000000}"/>
            </a:ext>
            <a:ext uri="{147F2762-F138-4A5C-976F-8EAC2B608ADB}">
              <a16:predDERef xmlns:a16="http://schemas.microsoft.com/office/drawing/2014/main" pred="{00000000-0008-0000-0300-00003B000000}"/>
            </a:ext>
          </a:extLst>
        </xdr:cNvPr>
        <xdr:cNvSpPr txBox="1"/>
      </xdr:nvSpPr>
      <xdr:spPr>
        <a:xfrm>
          <a:off x="4907471" y="56468"/>
          <a:ext cx="740854" cy="26613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2</xdr:col>
      <xdr:colOff>1683298</xdr:colOff>
      <xdr:row>0</xdr:row>
      <xdr:rowOff>56468</xdr:rowOff>
    </xdr:from>
    <xdr:to>
      <xdr:col>2</xdr:col>
      <xdr:colOff>2219507</xdr:colOff>
      <xdr:row>1</xdr:row>
      <xdr:rowOff>154327</xdr:rowOff>
    </xdr:to>
    <xdr:sp macro="" textlink="">
      <xdr:nvSpPr>
        <xdr:cNvPr id="61" name="CaixaDeTexto 12">
          <a:hlinkClick xmlns:r="http://schemas.openxmlformats.org/officeDocument/2006/relationships" r:id="rId6"/>
          <a:extLst>
            <a:ext uri="{FF2B5EF4-FFF2-40B4-BE49-F238E27FC236}">
              <a16:creationId xmlns:a16="http://schemas.microsoft.com/office/drawing/2014/main" id="{00000000-0008-0000-0300-00003D000000}"/>
            </a:ext>
          </a:extLst>
        </xdr:cNvPr>
        <xdr:cNvSpPr txBox="1"/>
      </xdr:nvSpPr>
      <xdr:spPr>
        <a:xfrm>
          <a:off x="5775372" y="56468"/>
          <a:ext cx="523509" cy="268306"/>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2410960</xdr:colOff>
      <xdr:row>0</xdr:row>
      <xdr:rowOff>56468</xdr:rowOff>
    </xdr:from>
    <xdr:to>
      <xdr:col>2</xdr:col>
      <xdr:colOff>3187842</xdr:colOff>
      <xdr:row>1</xdr:row>
      <xdr:rowOff>154327</xdr:rowOff>
    </xdr:to>
    <xdr:sp macro="" textlink="">
      <xdr:nvSpPr>
        <xdr:cNvPr id="62" name="CaixaDeTexto 13">
          <a:hlinkClick xmlns:r="http://schemas.openxmlformats.org/officeDocument/2006/relationships" r:id="rId7"/>
          <a:extLst>
            <a:ext uri="{FF2B5EF4-FFF2-40B4-BE49-F238E27FC236}">
              <a16:creationId xmlns:a16="http://schemas.microsoft.com/office/drawing/2014/main" id="{00000000-0008-0000-0300-00003E000000}"/>
            </a:ext>
          </a:extLst>
        </xdr:cNvPr>
        <xdr:cNvSpPr txBox="1"/>
      </xdr:nvSpPr>
      <xdr:spPr>
        <a:xfrm>
          <a:off x="6490835" y="56468"/>
          <a:ext cx="789582" cy="2693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350224</xdr:colOff>
      <xdr:row>0</xdr:row>
      <xdr:rowOff>56468</xdr:rowOff>
    </xdr:from>
    <xdr:to>
      <xdr:col>1</xdr:col>
      <xdr:colOff>1141761</xdr:colOff>
      <xdr:row>1</xdr:row>
      <xdr:rowOff>154327</xdr:rowOff>
    </xdr:to>
    <xdr:sp macro="" textlink="">
      <xdr:nvSpPr>
        <xdr:cNvPr id="2432" name="CaixaDeTexto 15">
          <a:hlinkClick xmlns:r="http://schemas.openxmlformats.org/officeDocument/2006/relationships" r:id="rId8"/>
          <a:extLst>
            <a:ext uri="{FF2B5EF4-FFF2-40B4-BE49-F238E27FC236}">
              <a16:creationId xmlns:a16="http://schemas.microsoft.com/office/drawing/2014/main" id="{00000000-0008-0000-0300-000080090000}"/>
            </a:ext>
          </a:extLst>
        </xdr:cNvPr>
        <xdr:cNvSpPr txBox="1"/>
      </xdr:nvSpPr>
      <xdr:spPr>
        <a:xfrm>
          <a:off x="938100" y="56468"/>
          <a:ext cx="785187" cy="268306"/>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absolute">
    <xdr:from>
      <xdr:col>0</xdr:col>
      <xdr:colOff>0</xdr:colOff>
      <xdr:row>0</xdr:row>
      <xdr:rowOff>102837</xdr:rowOff>
    </xdr:from>
    <xdr:to>
      <xdr:col>0</xdr:col>
      <xdr:colOff>552450</xdr:colOff>
      <xdr:row>1</xdr:row>
      <xdr:rowOff>101609</xdr:rowOff>
    </xdr:to>
    <xdr:sp macro="" textlink="">
      <xdr:nvSpPr>
        <xdr:cNvPr id="3" name="CaixaDeTexto 14">
          <a:hlinkClick xmlns:r="http://schemas.openxmlformats.org/officeDocument/2006/relationships" r:id="rId9"/>
          <a:extLst>
            <a:ext uri="{FF2B5EF4-FFF2-40B4-BE49-F238E27FC236}">
              <a16:creationId xmlns:a16="http://schemas.microsoft.com/office/drawing/2014/main" id="{00000000-0008-0000-0300-000003000000}"/>
            </a:ext>
          </a:extLst>
        </xdr:cNvPr>
        <xdr:cNvSpPr txBox="1"/>
      </xdr:nvSpPr>
      <xdr:spPr>
        <a:xfrm>
          <a:off x="0" y="102837"/>
          <a:ext cx="552450" cy="175569"/>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oneCell">
    <xdr:from>
      <xdr:col>3</xdr:col>
      <xdr:colOff>38100</xdr:colOff>
      <xdr:row>0</xdr:row>
      <xdr:rowOff>38100</xdr:rowOff>
    </xdr:from>
    <xdr:to>
      <xdr:col>3</xdr:col>
      <xdr:colOff>603246</xdr:colOff>
      <xdr:row>1</xdr:row>
      <xdr:rowOff>164956</xdr:rowOff>
    </xdr:to>
    <xdr:pic>
      <xdr:nvPicPr>
        <xdr:cNvPr id="18" name="Picture 18">
          <a:hlinkClick xmlns:r="http://schemas.openxmlformats.org/officeDocument/2006/relationships" r:id="rId8"/>
          <a:extLst>
            <a:ext uri="{FF2B5EF4-FFF2-40B4-BE49-F238E27FC236}">
              <a16:creationId xmlns:a16="http://schemas.microsoft.com/office/drawing/2014/main" id="{00000000-0008-0000-0300-000012000000}"/>
            </a:ext>
            <a:ext uri="{147F2762-F138-4A5C-976F-8EAC2B608ADB}">
              <a16:predDERef xmlns:a16="http://schemas.microsoft.com/office/drawing/2014/main" pred="{7873C064-6E9A-4218-829A-6A5DF36CA011}"/>
            </a:ext>
          </a:extLst>
        </xdr:cNvPr>
        <xdr:cNvPicPr preferRelativeResize="0">
          <a:picLocks/>
        </xdr:cNvPicPr>
      </xdr:nvPicPr>
      <xdr:blipFill>
        <a:blip xmlns:r="http://schemas.openxmlformats.org/officeDocument/2006/relationships" r:embed="rId10"/>
        <a:stretch>
          <a:fillRect/>
        </a:stretch>
      </xdr:blipFill>
      <xdr:spPr>
        <a:xfrm flipH="1">
          <a:off x="7629525" y="38100"/>
          <a:ext cx="565146" cy="307831"/>
        </a:xfrm>
        <a:prstGeom prst="rect">
          <a:avLst/>
        </a:prstGeom>
      </xdr:spPr>
    </xdr:pic>
    <xdr:clientData/>
  </xdr:twoCellAnchor>
  <xdr:twoCellAnchor editAs="oneCell">
    <xdr:from>
      <xdr:col>3</xdr:col>
      <xdr:colOff>628650</xdr:colOff>
      <xdr:row>0</xdr:row>
      <xdr:rowOff>38100</xdr:rowOff>
    </xdr:from>
    <xdr:to>
      <xdr:col>3</xdr:col>
      <xdr:colOff>1192420</xdr:colOff>
      <xdr:row>1</xdr:row>
      <xdr:rowOff>164956</xdr:rowOff>
    </xdr:to>
    <xdr:pic>
      <xdr:nvPicPr>
        <xdr:cNvPr id="28" name="Picture 19">
          <a:hlinkClick xmlns:r="http://schemas.openxmlformats.org/officeDocument/2006/relationships" r:id="rId3"/>
          <a:extLst>
            <a:ext uri="{FF2B5EF4-FFF2-40B4-BE49-F238E27FC236}">
              <a16:creationId xmlns:a16="http://schemas.microsoft.com/office/drawing/2014/main" id="{00000000-0008-0000-0300-00001C000000}"/>
            </a:ext>
            <a:ext uri="{147F2762-F138-4A5C-976F-8EAC2B608ADB}">
              <a16:predDERef xmlns:a16="http://schemas.microsoft.com/office/drawing/2014/main" pred="{C2E19BF8-0AC2-4D62-B2DE-49CB0E5ADF9A}"/>
            </a:ext>
          </a:extLst>
        </xdr:cNvPr>
        <xdr:cNvPicPr preferRelativeResize="0">
          <a:picLocks/>
        </xdr:cNvPicPr>
      </xdr:nvPicPr>
      <xdr:blipFill>
        <a:blip xmlns:r="http://schemas.openxmlformats.org/officeDocument/2006/relationships" r:embed="rId10"/>
        <a:stretch>
          <a:fillRect/>
        </a:stretch>
      </xdr:blipFill>
      <xdr:spPr>
        <a:xfrm rot="10800000" flipH="1">
          <a:off x="8220075" y="38100"/>
          <a:ext cx="563770" cy="3078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673966</xdr:colOff>
      <xdr:row>5</xdr:row>
      <xdr:rowOff>25400</xdr:rowOff>
    </xdr:to>
    <xdr:pic>
      <xdr:nvPicPr>
        <xdr:cNvPr id="2" name="Picture 1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2209370</xdr:colOff>
      <xdr:row>0</xdr:row>
      <xdr:rowOff>56468</xdr:rowOff>
    </xdr:from>
    <xdr:to>
      <xdr:col>1</xdr:col>
      <xdr:colOff>3203229</xdr:colOff>
      <xdr:row>1</xdr:row>
      <xdr:rowOff>144802</xdr:rowOff>
    </xdr:to>
    <xdr:sp macro="" textlink="">
      <xdr:nvSpPr>
        <xdr:cNvPr id="18" name="CaixaDeTexto 8">
          <a:hlinkClick xmlns:r="http://schemas.openxmlformats.org/officeDocument/2006/relationships" r:id="rId2"/>
          <a:extLst>
            <a:ext uri="{FF2B5EF4-FFF2-40B4-BE49-F238E27FC236}">
              <a16:creationId xmlns:a16="http://schemas.microsoft.com/office/drawing/2014/main" id="{00000000-0008-0000-0400-000012000000}"/>
            </a:ext>
          </a:extLst>
        </xdr:cNvPr>
        <xdr:cNvSpPr txBox="1"/>
      </xdr:nvSpPr>
      <xdr:spPr>
        <a:xfrm>
          <a:off x="2790395" y="56468"/>
          <a:ext cx="993859" cy="2693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1</xdr:col>
      <xdr:colOff>1365102</xdr:colOff>
      <xdr:row>0</xdr:row>
      <xdr:rowOff>56468</xdr:rowOff>
    </xdr:from>
    <xdr:to>
      <xdr:col>1</xdr:col>
      <xdr:colOff>2049805</xdr:colOff>
      <xdr:row>1</xdr:row>
      <xdr:rowOff>142869</xdr:rowOff>
    </xdr:to>
    <xdr:sp macro="" textlink="">
      <xdr:nvSpPr>
        <xdr:cNvPr id="4" name="CaixaDeTexto 9">
          <a:hlinkClick xmlns:r="http://schemas.openxmlformats.org/officeDocument/2006/relationships" r:id="rId3"/>
          <a:extLst>
            <a:ext uri="{FF2B5EF4-FFF2-40B4-BE49-F238E27FC236}">
              <a16:creationId xmlns:a16="http://schemas.microsoft.com/office/drawing/2014/main" id="{00000000-0008-0000-0400-000004000000}"/>
            </a:ext>
          </a:extLst>
        </xdr:cNvPr>
        <xdr:cNvSpPr txBox="1"/>
      </xdr:nvSpPr>
      <xdr:spPr>
        <a:xfrm>
          <a:off x="1914239" y="56468"/>
          <a:ext cx="684703" cy="2693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1</xdr:col>
      <xdr:colOff>3401032</xdr:colOff>
      <xdr:row>0</xdr:row>
      <xdr:rowOff>56468</xdr:rowOff>
    </xdr:from>
    <xdr:to>
      <xdr:col>2</xdr:col>
      <xdr:colOff>629793</xdr:colOff>
      <xdr:row>1</xdr:row>
      <xdr:rowOff>144802</xdr:rowOff>
    </xdr:to>
    <xdr:sp macro="" textlink="">
      <xdr:nvSpPr>
        <xdr:cNvPr id="20" name="CaixaDeTexto 10">
          <a:hlinkClick xmlns:r="http://schemas.openxmlformats.org/officeDocument/2006/relationships" r:id="rId4"/>
          <a:extLst>
            <a:ext uri="{FF2B5EF4-FFF2-40B4-BE49-F238E27FC236}">
              <a16:creationId xmlns:a16="http://schemas.microsoft.com/office/drawing/2014/main" id="{00000000-0008-0000-0400-000014000000}"/>
            </a:ext>
          </a:extLst>
        </xdr:cNvPr>
        <xdr:cNvSpPr txBox="1"/>
      </xdr:nvSpPr>
      <xdr:spPr>
        <a:xfrm>
          <a:off x="3975707" y="56468"/>
          <a:ext cx="740311" cy="2693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absolute">
    <xdr:from>
      <xdr:col>2</xdr:col>
      <xdr:colOff>821246</xdr:colOff>
      <xdr:row>0</xdr:row>
      <xdr:rowOff>56468</xdr:rowOff>
    </xdr:from>
    <xdr:to>
      <xdr:col>2</xdr:col>
      <xdr:colOff>1498195</xdr:colOff>
      <xdr:row>1</xdr:row>
      <xdr:rowOff>144802</xdr:rowOff>
    </xdr:to>
    <xdr:sp macro="" textlink="">
      <xdr:nvSpPr>
        <xdr:cNvPr id="21" name="CaixaDeTexto 11">
          <a:hlinkClick xmlns:r="http://schemas.openxmlformats.org/officeDocument/2006/relationships" r:id="rId5"/>
          <a:extLst>
            <a:ext uri="{FF2B5EF4-FFF2-40B4-BE49-F238E27FC236}">
              <a16:creationId xmlns:a16="http://schemas.microsoft.com/office/drawing/2014/main" id="{00000000-0008-0000-0400-000015000000}"/>
            </a:ext>
          </a:extLst>
        </xdr:cNvPr>
        <xdr:cNvSpPr txBox="1"/>
      </xdr:nvSpPr>
      <xdr:spPr>
        <a:xfrm>
          <a:off x="4907471" y="56468"/>
          <a:ext cx="676949" cy="2693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2</xdr:col>
      <xdr:colOff>1683298</xdr:colOff>
      <xdr:row>0</xdr:row>
      <xdr:rowOff>56468</xdr:rowOff>
    </xdr:from>
    <xdr:to>
      <xdr:col>2</xdr:col>
      <xdr:colOff>2219507</xdr:colOff>
      <xdr:row>1</xdr:row>
      <xdr:rowOff>144802</xdr:rowOff>
    </xdr:to>
    <xdr:sp macro="" textlink="">
      <xdr:nvSpPr>
        <xdr:cNvPr id="22" name="CaixaDeTexto 12">
          <a:hlinkClick xmlns:r="http://schemas.openxmlformats.org/officeDocument/2006/relationships" r:id="rId6"/>
          <a:extLst>
            <a:ext uri="{FF2B5EF4-FFF2-40B4-BE49-F238E27FC236}">
              <a16:creationId xmlns:a16="http://schemas.microsoft.com/office/drawing/2014/main" id="{00000000-0008-0000-0400-000016000000}"/>
            </a:ext>
          </a:extLst>
        </xdr:cNvPr>
        <xdr:cNvSpPr txBox="1"/>
      </xdr:nvSpPr>
      <xdr:spPr>
        <a:xfrm>
          <a:off x="5775873" y="56468"/>
          <a:ext cx="523509" cy="2693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2410960</xdr:colOff>
      <xdr:row>0</xdr:row>
      <xdr:rowOff>56468</xdr:rowOff>
    </xdr:from>
    <xdr:to>
      <xdr:col>2</xdr:col>
      <xdr:colOff>3187842</xdr:colOff>
      <xdr:row>1</xdr:row>
      <xdr:rowOff>144802</xdr:rowOff>
    </xdr:to>
    <xdr:sp macro="" textlink="">
      <xdr:nvSpPr>
        <xdr:cNvPr id="23" name="CaixaDeTexto 13">
          <a:hlinkClick xmlns:r="http://schemas.openxmlformats.org/officeDocument/2006/relationships" r:id="rId7"/>
          <a:extLst>
            <a:ext uri="{FF2B5EF4-FFF2-40B4-BE49-F238E27FC236}">
              <a16:creationId xmlns:a16="http://schemas.microsoft.com/office/drawing/2014/main" id="{00000000-0008-0000-0400-000017000000}"/>
            </a:ext>
          </a:extLst>
        </xdr:cNvPr>
        <xdr:cNvSpPr txBox="1"/>
      </xdr:nvSpPr>
      <xdr:spPr>
        <a:xfrm>
          <a:off x="6490835" y="56468"/>
          <a:ext cx="789582" cy="2693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350224</xdr:colOff>
      <xdr:row>0</xdr:row>
      <xdr:rowOff>56468</xdr:rowOff>
    </xdr:from>
    <xdr:to>
      <xdr:col>1</xdr:col>
      <xdr:colOff>1141761</xdr:colOff>
      <xdr:row>1</xdr:row>
      <xdr:rowOff>144802</xdr:rowOff>
    </xdr:to>
    <xdr:sp macro="" textlink="">
      <xdr:nvSpPr>
        <xdr:cNvPr id="25" name="CaixaDeTexto 15">
          <a:hlinkClick xmlns:r="http://schemas.openxmlformats.org/officeDocument/2006/relationships" r:id="rId8"/>
          <a:extLst>
            <a:ext uri="{FF2B5EF4-FFF2-40B4-BE49-F238E27FC236}">
              <a16:creationId xmlns:a16="http://schemas.microsoft.com/office/drawing/2014/main" id="{00000000-0008-0000-0400-000019000000}"/>
            </a:ext>
          </a:extLst>
        </xdr:cNvPr>
        <xdr:cNvSpPr txBox="1"/>
      </xdr:nvSpPr>
      <xdr:spPr>
        <a:xfrm>
          <a:off x="937599" y="56468"/>
          <a:ext cx="785187" cy="2693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absolute">
    <xdr:from>
      <xdr:col>0</xdr:col>
      <xdr:colOff>0</xdr:colOff>
      <xdr:row>0</xdr:row>
      <xdr:rowOff>82636</xdr:rowOff>
    </xdr:from>
    <xdr:to>
      <xdr:col>0</xdr:col>
      <xdr:colOff>552450</xdr:colOff>
      <xdr:row>1</xdr:row>
      <xdr:rowOff>87069</xdr:rowOff>
    </xdr:to>
    <xdr:sp macro="" textlink="">
      <xdr:nvSpPr>
        <xdr:cNvPr id="3" name="CaixaDeTexto 14">
          <a:hlinkClick xmlns:r="http://schemas.openxmlformats.org/officeDocument/2006/relationships" r:id="rId9"/>
          <a:extLst>
            <a:ext uri="{FF2B5EF4-FFF2-40B4-BE49-F238E27FC236}">
              <a16:creationId xmlns:a16="http://schemas.microsoft.com/office/drawing/2014/main" id="{00000000-0008-0000-0400-000003000000}"/>
            </a:ext>
          </a:extLst>
        </xdr:cNvPr>
        <xdr:cNvSpPr txBox="1"/>
      </xdr:nvSpPr>
      <xdr:spPr>
        <a:xfrm>
          <a:off x="0" y="88986"/>
          <a:ext cx="552450" cy="177697"/>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oneCell">
    <xdr:from>
      <xdr:col>3</xdr:col>
      <xdr:colOff>38100</xdr:colOff>
      <xdr:row>0</xdr:row>
      <xdr:rowOff>44449</xdr:rowOff>
    </xdr:from>
    <xdr:to>
      <xdr:col>3</xdr:col>
      <xdr:colOff>600071</xdr:colOff>
      <xdr:row>1</xdr:row>
      <xdr:rowOff>173074</xdr:rowOff>
    </xdr:to>
    <xdr:pic>
      <xdr:nvPicPr>
        <xdr:cNvPr id="13" name="Picture 23">
          <a:hlinkClick xmlns:r="http://schemas.openxmlformats.org/officeDocument/2006/relationships" r:id="rId10"/>
          <a:extLst>
            <a:ext uri="{FF2B5EF4-FFF2-40B4-BE49-F238E27FC236}">
              <a16:creationId xmlns:a16="http://schemas.microsoft.com/office/drawing/2014/main" id="{00000000-0008-0000-0400-00000D000000}"/>
            </a:ext>
            <a:ext uri="{147F2762-F138-4A5C-976F-8EAC2B608ADB}">
              <a16:predDERef xmlns:a16="http://schemas.microsoft.com/office/drawing/2014/main" pred="{00000000-0008-0000-0400-000008000000}"/>
            </a:ext>
          </a:extLst>
        </xdr:cNvPr>
        <xdr:cNvPicPr preferRelativeResize="0">
          <a:picLocks/>
        </xdr:cNvPicPr>
      </xdr:nvPicPr>
      <xdr:blipFill>
        <a:blip xmlns:r="http://schemas.openxmlformats.org/officeDocument/2006/relationships" r:embed="rId11"/>
        <a:stretch>
          <a:fillRect/>
        </a:stretch>
      </xdr:blipFill>
      <xdr:spPr>
        <a:xfrm flipH="1">
          <a:off x="8096250" y="44449"/>
          <a:ext cx="565146" cy="309600"/>
        </a:xfrm>
        <a:prstGeom prst="rect">
          <a:avLst/>
        </a:prstGeom>
      </xdr:spPr>
    </xdr:pic>
    <xdr:clientData/>
  </xdr:twoCellAnchor>
  <xdr:twoCellAnchor editAs="oneCell">
    <xdr:from>
      <xdr:col>3</xdr:col>
      <xdr:colOff>628650</xdr:colOff>
      <xdr:row>0</xdr:row>
      <xdr:rowOff>45856</xdr:rowOff>
    </xdr:from>
    <xdr:to>
      <xdr:col>3</xdr:col>
      <xdr:colOff>1189245</xdr:colOff>
      <xdr:row>1</xdr:row>
      <xdr:rowOff>174481</xdr:rowOff>
    </xdr:to>
    <xdr:pic>
      <xdr:nvPicPr>
        <xdr:cNvPr id="31" name="Picture 25">
          <a:hlinkClick xmlns:r="http://schemas.openxmlformats.org/officeDocument/2006/relationships" r:id="rId12"/>
          <a:extLst>
            <a:ext uri="{FF2B5EF4-FFF2-40B4-BE49-F238E27FC236}">
              <a16:creationId xmlns:a16="http://schemas.microsoft.com/office/drawing/2014/main" id="{00000000-0008-0000-0400-00001F000000}"/>
            </a:ext>
            <a:ext uri="{147F2762-F138-4A5C-976F-8EAC2B608ADB}">
              <a16:predDERef xmlns:a16="http://schemas.microsoft.com/office/drawing/2014/main" pred="{40B21754-7D09-4495-AC86-FA1BEE834451}"/>
            </a:ext>
          </a:extLst>
        </xdr:cNvPr>
        <xdr:cNvPicPr preferRelativeResize="0">
          <a:picLocks/>
        </xdr:cNvPicPr>
      </xdr:nvPicPr>
      <xdr:blipFill>
        <a:blip xmlns:r="http://schemas.openxmlformats.org/officeDocument/2006/relationships" r:embed="rId11"/>
        <a:stretch>
          <a:fillRect/>
        </a:stretch>
      </xdr:blipFill>
      <xdr:spPr>
        <a:xfrm rot="10800000" flipH="1">
          <a:off x="8324850" y="45856"/>
          <a:ext cx="563770" cy="3064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492463</xdr:colOff>
      <xdr:row>1</xdr:row>
      <xdr:rowOff>132371</xdr:rowOff>
    </xdr:to>
    <xdr:grpSp>
      <xdr:nvGrpSpPr>
        <xdr:cNvPr id="2" name="Group 29">
          <a:extLst>
            <a:ext uri="{FF2B5EF4-FFF2-40B4-BE49-F238E27FC236}">
              <a16:creationId xmlns:a16="http://schemas.microsoft.com/office/drawing/2014/main" id="{00000000-0008-0000-0500-000002000000}"/>
            </a:ext>
          </a:extLst>
        </xdr:cNvPr>
        <xdr:cNvGrpSpPr/>
      </xdr:nvGrpSpPr>
      <xdr:grpSpPr>
        <a:xfrm>
          <a:off x="9525" y="0"/>
          <a:ext cx="853355" cy="322871"/>
          <a:chOff x="0" y="0"/>
          <a:chExt cx="824523" cy="319087"/>
        </a:xfrm>
      </xdr:grpSpPr>
      <xdr:sp macro="" textlink="">
        <xdr:nvSpPr>
          <xdr:cNvPr id="3" name="Rectangle 30">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0" y="18318"/>
            <a:ext cx="824523" cy="279401"/>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pt-BR" sz="1100" b="1">
                <a:solidFill>
                  <a:sysClr val="windowText" lastClr="000000"/>
                </a:solidFill>
              </a:rPr>
              <a:t>ÍNDICE</a:t>
            </a:r>
          </a:p>
        </xdr:txBody>
      </xdr:sp>
      <xdr:pic>
        <xdr:nvPicPr>
          <xdr:cNvPr id="4" name="Graphic 31" descr="Circle with right arrow">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317500" cy="319087"/>
          </a:xfrm>
          <a:prstGeom prst="rect">
            <a:avLst/>
          </a:prstGeom>
        </xdr:spPr>
      </xdr:pic>
    </xdr:grpSp>
    <xdr:clientData/>
  </xdr:twoCellAnchor>
  <xdr:twoCellAnchor editAs="absolute">
    <xdr:from>
      <xdr:col>5</xdr:col>
      <xdr:colOff>568325</xdr:colOff>
      <xdr:row>0</xdr:row>
      <xdr:rowOff>101600</xdr:rowOff>
    </xdr:from>
    <xdr:to>
      <xdr:col>6</xdr:col>
      <xdr:colOff>368729</xdr:colOff>
      <xdr:row>4</xdr:row>
      <xdr:rowOff>8467</xdr:rowOff>
    </xdr:to>
    <xdr:pic>
      <xdr:nvPicPr>
        <xdr:cNvPr id="5" name="Picture 11">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0407650" y="104775"/>
          <a:ext cx="1813354" cy="63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552450</xdr:rowOff>
    </xdr:from>
    <xdr:to>
      <xdr:col>1</xdr:col>
      <xdr:colOff>505916</xdr:colOff>
      <xdr:row>10</xdr:row>
      <xdr:rowOff>283850</xdr:rowOff>
    </xdr:to>
    <xdr:pic>
      <xdr:nvPicPr>
        <xdr:cNvPr id="6" name="Imagem 6">
          <a:extLst>
            <a:ext uri="{FF2B5EF4-FFF2-40B4-BE49-F238E27FC236}">
              <a16:creationId xmlns:a16="http://schemas.microsoft.com/office/drawing/2014/main" id="{00000000-0008-0000-0500-000006000000}"/>
            </a:ext>
            <a:ext uri="{147F2762-F138-4A5C-976F-8EAC2B608ADB}">
              <a16:predDERef xmlns:a16="http://schemas.microsoft.com/office/drawing/2014/main" pred="{E2D4E737-CD56-4207-A868-6D83BB8FAABF}"/>
            </a:ext>
          </a:extLst>
        </xdr:cNvPr>
        <xdr:cNvPicPr>
          <a:picLocks noChangeAspect="1"/>
        </xdr:cNvPicPr>
      </xdr:nvPicPr>
      <xdr:blipFill>
        <a:blip xmlns:r="http://schemas.openxmlformats.org/officeDocument/2006/relationships" r:embed="rId5"/>
        <a:stretch>
          <a:fillRect/>
        </a:stretch>
      </xdr:blipFill>
      <xdr:spPr>
        <a:xfrm>
          <a:off x="428625" y="2238375"/>
          <a:ext cx="467816" cy="474350"/>
        </a:xfrm>
        <a:prstGeom prst="rect">
          <a:avLst/>
        </a:prstGeom>
      </xdr:spPr>
    </xdr:pic>
    <xdr:clientData/>
  </xdr:twoCellAnchor>
  <xdr:twoCellAnchor editAs="oneCell">
    <xdr:from>
      <xdr:col>1</xdr:col>
      <xdr:colOff>38100</xdr:colOff>
      <xdr:row>9</xdr:row>
      <xdr:rowOff>31750</xdr:rowOff>
    </xdr:from>
    <xdr:to>
      <xdr:col>1</xdr:col>
      <xdr:colOff>503857</xdr:colOff>
      <xdr:row>9</xdr:row>
      <xdr:rowOff>506100</xdr:rowOff>
    </xdr:to>
    <xdr:pic>
      <xdr:nvPicPr>
        <xdr:cNvPr id="7" name="Imagem 13">
          <a:extLst>
            <a:ext uri="{FF2B5EF4-FFF2-40B4-BE49-F238E27FC236}">
              <a16:creationId xmlns:a16="http://schemas.microsoft.com/office/drawing/2014/main" id="{00000000-0008-0000-0500-000007000000}"/>
            </a:ext>
            <a:ext uri="{147F2762-F138-4A5C-976F-8EAC2B608ADB}">
              <a16:predDERef xmlns:a16="http://schemas.microsoft.com/office/drawing/2014/main" pred="{A6134653-E404-4F78-B572-F2E4362DBD6D}"/>
            </a:ext>
          </a:extLst>
        </xdr:cNvPr>
        <xdr:cNvPicPr>
          <a:picLocks noChangeAspect="1"/>
        </xdr:cNvPicPr>
      </xdr:nvPicPr>
      <xdr:blipFill>
        <a:blip xmlns:r="http://schemas.openxmlformats.org/officeDocument/2006/relationships" r:embed="rId6"/>
        <a:stretch>
          <a:fillRect/>
        </a:stretch>
      </xdr:blipFill>
      <xdr:spPr>
        <a:xfrm>
          <a:off x="428625" y="1714500"/>
          <a:ext cx="465757" cy="477525"/>
        </a:xfrm>
        <a:prstGeom prst="rect">
          <a:avLst/>
        </a:prstGeom>
      </xdr:spPr>
    </xdr:pic>
    <xdr:clientData/>
  </xdr:twoCellAnchor>
  <xdr:twoCellAnchor editAs="oneCell">
    <xdr:from>
      <xdr:col>1</xdr:col>
      <xdr:colOff>38100</xdr:colOff>
      <xdr:row>12</xdr:row>
      <xdr:rowOff>342900</xdr:rowOff>
    </xdr:from>
    <xdr:to>
      <xdr:col>1</xdr:col>
      <xdr:colOff>503857</xdr:colOff>
      <xdr:row>13</xdr:row>
      <xdr:rowOff>255275</xdr:rowOff>
    </xdr:to>
    <xdr:pic>
      <xdr:nvPicPr>
        <xdr:cNvPr id="8" name="Imagem 13">
          <a:extLst>
            <a:ext uri="{FF2B5EF4-FFF2-40B4-BE49-F238E27FC236}">
              <a16:creationId xmlns:a16="http://schemas.microsoft.com/office/drawing/2014/main" id="{00000000-0008-0000-0500-000008000000}"/>
            </a:ext>
            <a:ext uri="{147F2762-F138-4A5C-976F-8EAC2B608ADB}">
              <a16:predDERef xmlns:a16="http://schemas.microsoft.com/office/drawing/2014/main" pred="{A6134653-E404-4F78-B572-F2E4362DBD6D}"/>
            </a:ext>
          </a:extLst>
        </xdr:cNvPr>
        <xdr:cNvPicPr>
          <a:picLocks noChangeAspect="1"/>
        </xdr:cNvPicPr>
      </xdr:nvPicPr>
      <xdr:blipFill>
        <a:blip xmlns:r="http://schemas.openxmlformats.org/officeDocument/2006/relationships" r:embed="rId6"/>
        <a:stretch>
          <a:fillRect/>
        </a:stretch>
      </xdr:blipFill>
      <xdr:spPr>
        <a:xfrm>
          <a:off x="428625" y="3514725"/>
          <a:ext cx="465757" cy="474350"/>
        </a:xfrm>
        <a:prstGeom prst="rect">
          <a:avLst/>
        </a:prstGeom>
      </xdr:spPr>
    </xdr:pic>
    <xdr:clientData/>
  </xdr:twoCellAnchor>
  <xdr:twoCellAnchor editAs="oneCell">
    <xdr:from>
      <xdr:col>1</xdr:col>
      <xdr:colOff>38100</xdr:colOff>
      <xdr:row>18</xdr:row>
      <xdr:rowOff>781049</xdr:rowOff>
    </xdr:from>
    <xdr:to>
      <xdr:col>1</xdr:col>
      <xdr:colOff>502173</xdr:colOff>
      <xdr:row>19</xdr:row>
      <xdr:rowOff>380219</xdr:rowOff>
    </xdr:to>
    <xdr:pic>
      <xdr:nvPicPr>
        <xdr:cNvPr id="9" name="Imagem 9">
          <a:extLst>
            <a:ext uri="{FF2B5EF4-FFF2-40B4-BE49-F238E27FC236}">
              <a16:creationId xmlns:a16="http://schemas.microsoft.com/office/drawing/2014/main" id="{00000000-0008-0000-0500-000009000000}"/>
            </a:ext>
            <a:ext uri="{147F2762-F138-4A5C-976F-8EAC2B608ADB}">
              <a16:predDERef xmlns:a16="http://schemas.microsoft.com/office/drawing/2014/main" pred="{4B234C1D-B1EE-4D78-B847-600A3CB666F6}"/>
            </a:ext>
          </a:extLst>
        </xdr:cNvPr>
        <xdr:cNvPicPr>
          <a:picLocks noChangeAspect="1"/>
        </xdr:cNvPicPr>
      </xdr:nvPicPr>
      <xdr:blipFill>
        <a:blip xmlns:r="http://schemas.openxmlformats.org/officeDocument/2006/relationships" r:embed="rId7"/>
        <a:stretch>
          <a:fillRect/>
        </a:stretch>
      </xdr:blipFill>
      <xdr:spPr>
        <a:xfrm>
          <a:off x="428625" y="8905874"/>
          <a:ext cx="464073" cy="484995"/>
        </a:xfrm>
        <a:prstGeom prst="rect">
          <a:avLst/>
        </a:prstGeom>
      </xdr:spPr>
    </xdr:pic>
    <xdr:clientData/>
  </xdr:twoCellAnchor>
  <xdr:twoCellAnchor editAs="oneCell">
    <xdr:from>
      <xdr:col>1</xdr:col>
      <xdr:colOff>38100</xdr:colOff>
      <xdr:row>25</xdr:row>
      <xdr:rowOff>425449</xdr:rowOff>
    </xdr:from>
    <xdr:to>
      <xdr:col>1</xdr:col>
      <xdr:colOff>503139</xdr:colOff>
      <xdr:row>26</xdr:row>
      <xdr:rowOff>476963</xdr:rowOff>
    </xdr:to>
    <xdr:pic>
      <xdr:nvPicPr>
        <xdr:cNvPr id="10" name="Imagem 10">
          <a:extLst>
            <a:ext uri="{FF2B5EF4-FFF2-40B4-BE49-F238E27FC236}">
              <a16:creationId xmlns:a16="http://schemas.microsoft.com/office/drawing/2014/main" id="{00000000-0008-0000-0500-00000A000000}"/>
            </a:ext>
            <a:ext uri="{147F2762-F138-4A5C-976F-8EAC2B608ADB}">
              <a16:predDERef xmlns:a16="http://schemas.microsoft.com/office/drawing/2014/main" pred="{5D5FA2F3-F5B2-40B6-B40C-DFFB5F2ACA75}"/>
            </a:ext>
          </a:extLst>
        </xdr:cNvPr>
        <xdr:cNvPicPr>
          <a:picLocks noChangeAspect="1"/>
        </xdr:cNvPicPr>
      </xdr:nvPicPr>
      <xdr:blipFill>
        <a:blip xmlns:r="http://schemas.openxmlformats.org/officeDocument/2006/relationships" r:embed="rId8"/>
        <a:stretch>
          <a:fillRect/>
        </a:stretch>
      </xdr:blipFill>
      <xdr:spPr>
        <a:xfrm>
          <a:off x="428625" y="11877674"/>
          <a:ext cx="465039" cy="476964"/>
        </a:xfrm>
        <a:prstGeom prst="rect">
          <a:avLst/>
        </a:prstGeom>
      </xdr:spPr>
    </xdr:pic>
    <xdr:clientData/>
  </xdr:twoCellAnchor>
  <xdr:twoCellAnchor editAs="oneCell">
    <xdr:from>
      <xdr:col>1</xdr:col>
      <xdr:colOff>38100</xdr:colOff>
      <xdr:row>14</xdr:row>
      <xdr:rowOff>57150</xdr:rowOff>
    </xdr:from>
    <xdr:to>
      <xdr:col>1</xdr:col>
      <xdr:colOff>502925</xdr:colOff>
      <xdr:row>14</xdr:row>
      <xdr:rowOff>525150</xdr:rowOff>
    </xdr:to>
    <xdr:pic>
      <xdr:nvPicPr>
        <xdr:cNvPr id="11" name="Imagem 54">
          <a:extLst>
            <a:ext uri="{FF2B5EF4-FFF2-40B4-BE49-F238E27FC236}">
              <a16:creationId xmlns:a16="http://schemas.microsoft.com/office/drawing/2014/main" id="{00000000-0008-0000-0500-00000B000000}"/>
            </a:ext>
            <a:ext uri="{147F2762-F138-4A5C-976F-8EAC2B608ADB}">
              <a16:predDERef xmlns:a16="http://schemas.microsoft.com/office/drawing/2014/main" pred="{F200751B-016E-4404-8D70-BB003A67475F}"/>
            </a:ext>
          </a:extLst>
        </xdr:cNvPr>
        <xdr:cNvPicPr>
          <a:picLocks noChangeAspect="1"/>
        </xdr:cNvPicPr>
      </xdr:nvPicPr>
      <xdr:blipFill>
        <a:blip xmlns:r="http://schemas.openxmlformats.org/officeDocument/2006/relationships" r:embed="rId9"/>
        <a:stretch>
          <a:fillRect/>
        </a:stretch>
      </xdr:blipFill>
      <xdr:spPr>
        <a:xfrm>
          <a:off x="428625" y="4533900"/>
          <a:ext cx="464825" cy="468000"/>
        </a:xfrm>
        <a:prstGeom prst="rect">
          <a:avLst/>
        </a:prstGeom>
      </xdr:spPr>
    </xdr:pic>
    <xdr:clientData/>
  </xdr:twoCellAnchor>
  <xdr:twoCellAnchor editAs="oneCell">
    <xdr:from>
      <xdr:col>1</xdr:col>
      <xdr:colOff>38100</xdr:colOff>
      <xdr:row>14</xdr:row>
      <xdr:rowOff>571500</xdr:rowOff>
    </xdr:from>
    <xdr:to>
      <xdr:col>1</xdr:col>
      <xdr:colOff>502710</xdr:colOff>
      <xdr:row>14</xdr:row>
      <xdr:rowOff>1039500</xdr:rowOff>
    </xdr:to>
    <xdr:pic>
      <xdr:nvPicPr>
        <xdr:cNvPr id="12" name="Imagem 55">
          <a:extLst>
            <a:ext uri="{FF2B5EF4-FFF2-40B4-BE49-F238E27FC236}">
              <a16:creationId xmlns:a16="http://schemas.microsoft.com/office/drawing/2014/main" id="{00000000-0008-0000-0500-00000C000000}"/>
            </a:ext>
            <a:ext uri="{147F2762-F138-4A5C-976F-8EAC2B608ADB}">
              <a16:predDERef xmlns:a16="http://schemas.microsoft.com/office/drawing/2014/main" pred="{3B267E62-EA40-4CEF-9A34-854C9CAF3D3D}"/>
            </a:ext>
          </a:extLst>
        </xdr:cNvPr>
        <xdr:cNvPicPr>
          <a:picLocks noChangeAspect="1"/>
        </xdr:cNvPicPr>
      </xdr:nvPicPr>
      <xdr:blipFill>
        <a:blip xmlns:r="http://schemas.openxmlformats.org/officeDocument/2006/relationships" r:embed="rId10"/>
        <a:stretch>
          <a:fillRect/>
        </a:stretch>
      </xdr:blipFill>
      <xdr:spPr>
        <a:xfrm>
          <a:off x="428625" y="5048250"/>
          <a:ext cx="464610" cy="468000"/>
        </a:xfrm>
        <a:prstGeom prst="rect">
          <a:avLst/>
        </a:prstGeom>
      </xdr:spPr>
    </xdr:pic>
    <xdr:clientData/>
  </xdr:twoCellAnchor>
  <xdr:twoCellAnchor editAs="oneCell">
    <xdr:from>
      <xdr:col>1</xdr:col>
      <xdr:colOff>38100</xdr:colOff>
      <xdr:row>15</xdr:row>
      <xdr:rowOff>146050</xdr:rowOff>
    </xdr:from>
    <xdr:to>
      <xdr:col>1</xdr:col>
      <xdr:colOff>502484</xdr:colOff>
      <xdr:row>15</xdr:row>
      <xdr:rowOff>620400</xdr:rowOff>
    </xdr:to>
    <xdr:pic>
      <xdr:nvPicPr>
        <xdr:cNvPr id="13" name="Imagem 10">
          <a:extLst>
            <a:ext uri="{FF2B5EF4-FFF2-40B4-BE49-F238E27FC236}">
              <a16:creationId xmlns:a16="http://schemas.microsoft.com/office/drawing/2014/main" id="{00000000-0008-0000-0500-00000D000000}"/>
            </a:ext>
            <a:ext uri="{147F2762-F138-4A5C-976F-8EAC2B608ADB}">
              <a16:predDERef xmlns:a16="http://schemas.microsoft.com/office/drawing/2014/main" pred="{0E99539E-5471-451C-9427-BB9760ED0DFE}"/>
            </a:ext>
          </a:extLst>
        </xdr:cNvPr>
        <xdr:cNvPicPr>
          <a:picLocks noChangeAspect="1"/>
        </xdr:cNvPicPr>
      </xdr:nvPicPr>
      <xdr:blipFill>
        <a:blip xmlns:r="http://schemas.openxmlformats.org/officeDocument/2006/relationships" r:embed="rId11"/>
        <a:stretch>
          <a:fillRect/>
        </a:stretch>
      </xdr:blipFill>
      <xdr:spPr>
        <a:xfrm>
          <a:off x="428625" y="5734050"/>
          <a:ext cx="464384" cy="477525"/>
        </a:xfrm>
        <a:prstGeom prst="rect">
          <a:avLst/>
        </a:prstGeom>
      </xdr:spPr>
    </xdr:pic>
    <xdr:clientData/>
  </xdr:twoCellAnchor>
  <xdr:twoCellAnchor editAs="oneCell">
    <xdr:from>
      <xdr:col>1</xdr:col>
      <xdr:colOff>38100</xdr:colOff>
      <xdr:row>16</xdr:row>
      <xdr:rowOff>146050</xdr:rowOff>
    </xdr:from>
    <xdr:to>
      <xdr:col>1</xdr:col>
      <xdr:colOff>502710</xdr:colOff>
      <xdr:row>16</xdr:row>
      <xdr:rowOff>617225</xdr:rowOff>
    </xdr:to>
    <xdr:pic>
      <xdr:nvPicPr>
        <xdr:cNvPr id="14" name="Imagem 55">
          <a:extLst>
            <a:ext uri="{FF2B5EF4-FFF2-40B4-BE49-F238E27FC236}">
              <a16:creationId xmlns:a16="http://schemas.microsoft.com/office/drawing/2014/main" id="{00000000-0008-0000-0500-00000E000000}"/>
            </a:ext>
            <a:ext uri="{147F2762-F138-4A5C-976F-8EAC2B608ADB}">
              <a16:predDERef xmlns:a16="http://schemas.microsoft.com/office/drawing/2014/main" pred="{3B267E62-EA40-4CEF-9A34-854C9CAF3D3D}"/>
            </a:ext>
          </a:extLst>
        </xdr:cNvPr>
        <xdr:cNvPicPr>
          <a:picLocks noChangeAspect="1"/>
        </xdr:cNvPicPr>
      </xdr:nvPicPr>
      <xdr:blipFill>
        <a:blip xmlns:r="http://schemas.openxmlformats.org/officeDocument/2006/relationships" r:embed="rId10"/>
        <a:stretch>
          <a:fillRect/>
        </a:stretch>
      </xdr:blipFill>
      <xdr:spPr>
        <a:xfrm>
          <a:off x="428625" y="6448425"/>
          <a:ext cx="464610" cy="474350"/>
        </a:xfrm>
        <a:prstGeom prst="rect">
          <a:avLst/>
        </a:prstGeom>
      </xdr:spPr>
    </xdr:pic>
    <xdr:clientData/>
  </xdr:twoCellAnchor>
  <xdr:twoCellAnchor editAs="oneCell">
    <xdr:from>
      <xdr:col>1</xdr:col>
      <xdr:colOff>38100</xdr:colOff>
      <xdr:row>18</xdr:row>
      <xdr:rowOff>255057</xdr:rowOff>
    </xdr:from>
    <xdr:to>
      <xdr:col>1</xdr:col>
      <xdr:colOff>502925</xdr:colOff>
      <xdr:row>18</xdr:row>
      <xdr:rowOff>723057</xdr:rowOff>
    </xdr:to>
    <xdr:pic>
      <xdr:nvPicPr>
        <xdr:cNvPr id="15" name="Imagem 54">
          <a:extLst>
            <a:ext uri="{FF2B5EF4-FFF2-40B4-BE49-F238E27FC236}">
              <a16:creationId xmlns:a16="http://schemas.microsoft.com/office/drawing/2014/main" id="{00000000-0008-0000-0500-00000F000000}"/>
            </a:ext>
            <a:ext uri="{147F2762-F138-4A5C-976F-8EAC2B608ADB}">
              <a16:predDERef xmlns:a16="http://schemas.microsoft.com/office/drawing/2014/main" pred="{F200751B-016E-4404-8D70-BB003A67475F}"/>
            </a:ext>
          </a:extLst>
        </xdr:cNvPr>
        <xdr:cNvPicPr>
          <a:picLocks noChangeAspect="1"/>
        </xdr:cNvPicPr>
      </xdr:nvPicPr>
      <xdr:blipFill>
        <a:blip xmlns:r="http://schemas.openxmlformats.org/officeDocument/2006/relationships" r:embed="rId9"/>
        <a:stretch>
          <a:fillRect/>
        </a:stretch>
      </xdr:blipFill>
      <xdr:spPr>
        <a:xfrm>
          <a:off x="428625" y="8383057"/>
          <a:ext cx="464825" cy="464825"/>
        </a:xfrm>
        <a:prstGeom prst="rect">
          <a:avLst/>
        </a:prstGeom>
      </xdr:spPr>
    </xdr:pic>
    <xdr:clientData/>
  </xdr:twoCellAnchor>
  <xdr:twoCellAnchor editAs="oneCell">
    <xdr:from>
      <xdr:col>1</xdr:col>
      <xdr:colOff>38100</xdr:colOff>
      <xdr:row>17</xdr:row>
      <xdr:rowOff>50800</xdr:rowOff>
    </xdr:from>
    <xdr:to>
      <xdr:col>1</xdr:col>
      <xdr:colOff>507580</xdr:colOff>
      <xdr:row>17</xdr:row>
      <xdr:rowOff>531500</xdr:rowOff>
    </xdr:to>
    <xdr:pic>
      <xdr:nvPicPr>
        <xdr:cNvPr id="16" name="Imagem 7">
          <a:extLst>
            <a:ext uri="{FF2B5EF4-FFF2-40B4-BE49-F238E27FC236}">
              <a16:creationId xmlns:a16="http://schemas.microsoft.com/office/drawing/2014/main" id="{00000000-0008-0000-0500-000010000000}"/>
            </a:ext>
            <a:ext uri="{147F2762-F138-4A5C-976F-8EAC2B608ADB}">
              <a16:predDERef xmlns:a16="http://schemas.microsoft.com/office/drawing/2014/main" pred="{2B54025B-8A24-417E-8DCE-8936D0BF8DC4}"/>
            </a:ext>
          </a:extLst>
        </xdr:cNvPr>
        <xdr:cNvPicPr>
          <a:picLocks noChangeAspect="1"/>
        </xdr:cNvPicPr>
      </xdr:nvPicPr>
      <xdr:blipFill>
        <a:blip xmlns:r="http://schemas.openxmlformats.org/officeDocument/2006/relationships" r:embed="rId12"/>
        <a:stretch>
          <a:fillRect/>
        </a:stretch>
      </xdr:blipFill>
      <xdr:spPr>
        <a:xfrm>
          <a:off x="428625" y="7162800"/>
          <a:ext cx="469480" cy="483875"/>
        </a:xfrm>
        <a:prstGeom prst="rect">
          <a:avLst/>
        </a:prstGeom>
      </xdr:spPr>
    </xdr:pic>
    <xdr:clientData/>
  </xdr:twoCellAnchor>
  <xdr:twoCellAnchor editAs="oneCell">
    <xdr:from>
      <xdr:col>1</xdr:col>
      <xdr:colOff>38100</xdr:colOff>
      <xdr:row>17</xdr:row>
      <xdr:rowOff>576791</xdr:rowOff>
    </xdr:from>
    <xdr:to>
      <xdr:col>1</xdr:col>
      <xdr:colOff>502925</xdr:colOff>
      <xdr:row>18</xdr:row>
      <xdr:rowOff>27297</xdr:rowOff>
    </xdr:to>
    <xdr:pic>
      <xdr:nvPicPr>
        <xdr:cNvPr id="17" name="Imagem 20">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28625" y="7695141"/>
          <a:ext cx="464825" cy="456981"/>
        </a:xfrm>
        <a:prstGeom prst="rect">
          <a:avLst/>
        </a:prstGeom>
      </xdr:spPr>
    </xdr:pic>
    <xdr:clientData/>
  </xdr:twoCellAnchor>
  <xdr:twoCellAnchor editAs="oneCell">
    <xdr:from>
      <xdr:col>1</xdr:col>
      <xdr:colOff>38100</xdr:colOff>
      <xdr:row>20</xdr:row>
      <xdr:rowOff>571500</xdr:rowOff>
    </xdr:from>
    <xdr:to>
      <xdr:col>1</xdr:col>
      <xdr:colOff>502710</xdr:colOff>
      <xdr:row>20</xdr:row>
      <xdr:rowOff>1028700</xdr:rowOff>
    </xdr:to>
    <xdr:pic>
      <xdr:nvPicPr>
        <xdr:cNvPr id="18" name="Imagem 55">
          <a:extLst>
            <a:ext uri="{FF2B5EF4-FFF2-40B4-BE49-F238E27FC236}">
              <a16:creationId xmlns:a16="http://schemas.microsoft.com/office/drawing/2014/main" id="{00000000-0008-0000-0500-000012000000}"/>
            </a:ext>
            <a:ext uri="{147F2762-F138-4A5C-976F-8EAC2B608ADB}">
              <a16:predDERef xmlns:a16="http://schemas.microsoft.com/office/drawing/2014/main" pred="{3B267E62-EA40-4CEF-9A34-854C9CAF3D3D}"/>
            </a:ext>
          </a:extLst>
        </xdr:cNvPr>
        <xdr:cNvPicPr>
          <a:picLocks noChangeAspect="1"/>
        </xdr:cNvPicPr>
      </xdr:nvPicPr>
      <xdr:blipFill>
        <a:blip xmlns:r="http://schemas.openxmlformats.org/officeDocument/2006/relationships" r:embed="rId10"/>
        <a:stretch>
          <a:fillRect/>
        </a:stretch>
      </xdr:blipFill>
      <xdr:spPr>
        <a:xfrm>
          <a:off x="428625" y="10134600"/>
          <a:ext cx="464610" cy="457200"/>
        </a:xfrm>
        <a:prstGeom prst="rect">
          <a:avLst/>
        </a:prstGeom>
      </xdr:spPr>
    </xdr:pic>
    <xdr:clientData/>
  </xdr:twoCellAnchor>
  <xdr:twoCellAnchor editAs="oneCell">
    <xdr:from>
      <xdr:col>1</xdr:col>
      <xdr:colOff>38100</xdr:colOff>
      <xdr:row>20</xdr:row>
      <xdr:rowOff>57150</xdr:rowOff>
    </xdr:from>
    <xdr:to>
      <xdr:col>1</xdr:col>
      <xdr:colOff>504825</xdr:colOff>
      <xdr:row>20</xdr:row>
      <xdr:rowOff>521975</xdr:rowOff>
    </xdr:to>
    <xdr:pic>
      <xdr:nvPicPr>
        <xdr:cNvPr id="19" name="Imagem 14">
          <a:extLst>
            <a:ext uri="{FF2B5EF4-FFF2-40B4-BE49-F238E27FC236}">
              <a16:creationId xmlns:a16="http://schemas.microsoft.com/office/drawing/2014/main" id="{00000000-0008-0000-0500-000013000000}"/>
            </a:ext>
            <a:ext uri="{147F2762-F138-4A5C-976F-8EAC2B608ADB}">
              <a16:predDERef xmlns:a16="http://schemas.microsoft.com/office/drawing/2014/main" pred="{C02A0C7E-2A38-45BB-A83B-57DA9FF58F3C}"/>
            </a:ext>
          </a:extLst>
        </xdr:cNvPr>
        <xdr:cNvPicPr>
          <a:picLocks noChangeAspect="1"/>
        </xdr:cNvPicPr>
      </xdr:nvPicPr>
      <xdr:blipFill>
        <a:blip xmlns:r="http://schemas.openxmlformats.org/officeDocument/2006/relationships" r:embed="rId14"/>
        <a:stretch>
          <a:fillRect/>
        </a:stretch>
      </xdr:blipFill>
      <xdr:spPr>
        <a:xfrm>
          <a:off x="428625" y="9620250"/>
          <a:ext cx="466725" cy="464825"/>
        </a:xfrm>
        <a:prstGeom prst="rect">
          <a:avLst/>
        </a:prstGeom>
      </xdr:spPr>
    </xdr:pic>
    <xdr:clientData/>
  </xdr:twoCellAnchor>
  <xdr:twoCellAnchor editAs="oneCell">
    <xdr:from>
      <xdr:col>1</xdr:col>
      <xdr:colOff>38100</xdr:colOff>
      <xdr:row>28</xdr:row>
      <xdr:rowOff>539750</xdr:rowOff>
    </xdr:from>
    <xdr:to>
      <xdr:col>1</xdr:col>
      <xdr:colOff>502173</xdr:colOff>
      <xdr:row>29</xdr:row>
      <xdr:rowOff>407674</xdr:rowOff>
    </xdr:to>
    <xdr:pic>
      <xdr:nvPicPr>
        <xdr:cNvPr id="20" name="Imagem 9">
          <a:extLst>
            <a:ext uri="{FF2B5EF4-FFF2-40B4-BE49-F238E27FC236}">
              <a16:creationId xmlns:a16="http://schemas.microsoft.com/office/drawing/2014/main" id="{00000000-0008-0000-0500-000014000000}"/>
            </a:ext>
            <a:ext uri="{147F2762-F138-4A5C-976F-8EAC2B608ADB}">
              <a16:predDERef xmlns:a16="http://schemas.microsoft.com/office/drawing/2014/main" pred="{4B234C1D-B1EE-4D78-B847-600A3CB666F6}"/>
            </a:ext>
          </a:extLst>
        </xdr:cNvPr>
        <xdr:cNvPicPr>
          <a:picLocks noChangeAspect="1"/>
        </xdr:cNvPicPr>
      </xdr:nvPicPr>
      <xdr:blipFill>
        <a:blip xmlns:r="http://schemas.openxmlformats.org/officeDocument/2006/relationships" r:embed="rId7"/>
        <a:stretch>
          <a:fillRect/>
        </a:stretch>
      </xdr:blipFill>
      <xdr:spPr>
        <a:xfrm>
          <a:off x="428625" y="13354050"/>
          <a:ext cx="464073" cy="464824"/>
        </a:xfrm>
        <a:prstGeom prst="rect">
          <a:avLst/>
        </a:prstGeom>
      </xdr:spPr>
    </xdr:pic>
    <xdr:clientData/>
  </xdr:twoCellAnchor>
  <xdr:twoCellAnchor editAs="oneCell">
    <xdr:from>
      <xdr:col>1</xdr:col>
      <xdr:colOff>38100</xdr:colOff>
      <xdr:row>28</xdr:row>
      <xdr:rowOff>44450</xdr:rowOff>
    </xdr:from>
    <xdr:to>
      <xdr:col>1</xdr:col>
      <xdr:colOff>507580</xdr:colOff>
      <xdr:row>28</xdr:row>
      <xdr:rowOff>506100</xdr:rowOff>
    </xdr:to>
    <xdr:pic>
      <xdr:nvPicPr>
        <xdr:cNvPr id="21" name="Imagem 7">
          <a:extLst>
            <a:ext uri="{FF2B5EF4-FFF2-40B4-BE49-F238E27FC236}">
              <a16:creationId xmlns:a16="http://schemas.microsoft.com/office/drawing/2014/main" id="{00000000-0008-0000-0500-000015000000}"/>
            </a:ext>
            <a:ext uri="{147F2762-F138-4A5C-976F-8EAC2B608ADB}">
              <a16:predDERef xmlns:a16="http://schemas.microsoft.com/office/drawing/2014/main" pred="{2B54025B-8A24-417E-8DCE-8936D0BF8DC4}"/>
            </a:ext>
          </a:extLst>
        </xdr:cNvPr>
        <xdr:cNvPicPr>
          <a:picLocks noChangeAspect="1"/>
        </xdr:cNvPicPr>
      </xdr:nvPicPr>
      <xdr:blipFill>
        <a:blip xmlns:r="http://schemas.openxmlformats.org/officeDocument/2006/relationships" r:embed="rId12"/>
        <a:stretch>
          <a:fillRect/>
        </a:stretch>
      </xdr:blipFill>
      <xdr:spPr>
        <a:xfrm>
          <a:off x="428625" y="12858750"/>
          <a:ext cx="469480" cy="458475"/>
        </a:xfrm>
        <a:prstGeom prst="rect">
          <a:avLst/>
        </a:prstGeom>
      </xdr:spPr>
    </xdr:pic>
    <xdr:clientData/>
  </xdr:twoCellAnchor>
  <xdr:twoCellAnchor editAs="oneCell">
    <xdr:from>
      <xdr:col>1</xdr:col>
      <xdr:colOff>38100</xdr:colOff>
      <xdr:row>30</xdr:row>
      <xdr:rowOff>540528</xdr:rowOff>
    </xdr:from>
    <xdr:to>
      <xdr:col>1</xdr:col>
      <xdr:colOff>502173</xdr:colOff>
      <xdr:row>31</xdr:row>
      <xdr:rowOff>427504</xdr:rowOff>
    </xdr:to>
    <xdr:pic>
      <xdr:nvPicPr>
        <xdr:cNvPr id="22" name="Imagem 9">
          <a:extLst>
            <a:ext uri="{FF2B5EF4-FFF2-40B4-BE49-F238E27FC236}">
              <a16:creationId xmlns:a16="http://schemas.microsoft.com/office/drawing/2014/main" id="{00000000-0008-0000-0500-000016000000}"/>
            </a:ext>
            <a:ext uri="{147F2762-F138-4A5C-976F-8EAC2B608ADB}">
              <a16:predDERef xmlns:a16="http://schemas.microsoft.com/office/drawing/2014/main" pred="{4B234C1D-B1EE-4D78-B847-600A3CB666F6}"/>
            </a:ext>
          </a:extLst>
        </xdr:cNvPr>
        <xdr:cNvPicPr>
          <a:picLocks noChangeAspect="1"/>
        </xdr:cNvPicPr>
      </xdr:nvPicPr>
      <xdr:blipFill>
        <a:blip xmlns:r="http://schemas.openxmlformats.org/officeDocument/2006/relationships" r:embed="rId7"/>
        <a:stretch>
          <a:fillRect/>
        </a:stretch>
      </xdr:blipFill>
      <xdr:spPr>
        <a:xfrm>
          <a:off x="428625" y="14459728"/>
          <a:ext cx="464073" cy="464826"/>
        </a:xfrm>
        <a:prstGeom prst="rect">
          <a:avLst/>
        </a:prstGeom>
      </xdr:spPr>
    </xdr:pic>
    <xdr:clientData/>
  </xdr:twoCellAnchor>
  <xdr:twoCellAnchor editAs="oneCell">
    <xdr:from>
      <xdr:col>1</xdr:col>
      <xdr:colOff>38100</xdr:colOff>
      <xdr:row>30</xdr:row>
      <xdr:rowOff>31750</xdr:rowOff>
    </xdr:from>
    <xdr:to>
      <xdr:col>1</xdr:col>
      <xdr:colOff>507580</xdr:colOff>
      <xdr:row>30</xdr:row>
      <xdr:rowOff>496575</xdr:rowOff>
    </xdr:to>
    <xdr:pic>
      <xdr:nvPicPr>
        <xdr:cNvPr id="23" name="Imagem 7">
          <a:extLst>
            <a:ext uri="{FF2B5EF4-FFF2-40B4-BE49-F238E27FC236}">
              <a16:creationId xmlns:a16="http://schemas.microsoft.com/office/drawing/2014/main" id="{00000000-0008-0000-0500-000017000000}"/>
            </a:ext>
            <a:ext uri="{147F2762-F138-4A5C-976F-8EAC2B608ADB}">
              <a16:predDERef xmlns:a16="http://schemas.microsoft.com/office/drawing/2014/main" pred="{2B54025B-8A24-417E-8DCE-8936D0BF8DC4}"/>
            </a:ext>
          </a:extLst>
        </xdr:cNvPr>
        <xdr:cNvPicPr>
          <a:picLocks noChangeAspect="1"/>
        </xdr:cNvPicPr>
      </xdr:nvPicPr>
      <xdr:blipFill>
        <a:blip xmlns:r="http://schemas.openxmlformats.org/officeDocument/2006/relationships" r:embed="rId12"/>
        <a:stretch>
          <a:fillRect/>
        </a:stretch>
      </xdr:blipFill>
      <xdr:spPr>
        <a:xfrm>
          <a:off x="428625" y="13944600"/>
          <a:ext cx="469480" cy="468000"/>
        </a:xfrm>
        <a:prstGeom prst="rect">
          <a:avLst/>
        </a:prstGeom>
      </xdr:spPr>
    </xdr:pic>
    <xdr:clientData/>
  </xdr:twoCellAnchor>
  <xdr:twoCellAnchor editAs="oneCell">
    <xdr:from>
      <xdr:col>1</xdr:col>
      <xdr:colOff>38100</xdr:colOff>
      <xdr:row>31</xdr:row>
      <xdr:rowOff>990600</xdr:rowOff>
    </xdr:from>
    <xdr:to>
      <xdr:col>1</xdr:col>
      <xdr:colOff>502710</xdr:colOff>
      <xdr:row>32</xdr:row>
      <xdr:rowOff>447674</xdr:rowOff>
    </xdr:to>
    <xdr:pic>
      <xdr:nvPicPr>
        <xdr:cNvPr id="24" name="Imagem 55">
          <a:extLst>
            <a:ext uri="{FF2B5EF4-FFF2-40B4-BE49-F238E27FC236}">
              <a16:creationId xmlns:a16="http://schemas.microsoft.com/office/drawing/2014/main" id="{00000000-0008-0000-0500-000018000000}"/>
            </a:ext>
            <a:ext uri="{147F2762-F138-4A5C-976F-8EAC2B608ADB}">
              <a16:predDERef xmlns:a16="http://schemas.microsoft.com/office/drawing/2014/main" pred="{3B267E62-EA40-4CEF-9A34-854C9CAF3D3D}"/>
            </a:ext>
          </a:extLst>
        </xdr:cNvPr>
        <xdr:cNvPicPr>
          <a:picLocks noChangeAspect="1"/>
        </xdr:cNvPicPr>
      </xdr:nvPicPr>
      <xdr:blipFill>
        <a:blip xmlns:r="http://schemas.openxmlformats.org/officeDocument/2006/relationships" r:embed="rId10"/>
        <a:stretch>
          <a:fillRect/>
        </a:stretch>
      </xdr:blipFill>
      <xdr:spPr>
        <a:xfrm>
          <a:off x="428625" y="15487650"/>
          <a:ext cx="464610" cy="457199"/>
        </a:xfrm>
        <a:prstGeom prst="rect">
          <a:avLst/>
        </a:prstGeom>
      </xdr:spPr>
    </xdr:pic>
    <xdr:clientData/>
  </xdr:twoCellAnchor>
  <xdr:twoCellAnchor editAs="oneCell">
    <xdr:from>
      <xdr:col>1</xdr:col>
      <xdr:colOff>38100</xdr:colOff>
      <xdr:row>31</xdr:row>
      <xdr:rowOff>474631</xdr:rowOff>
    </xdr:from>
    <xdr:to>
      <xdr:col>1</xdr:col>
      <xdr:colOff>504825</xdr:colOff>
      <xdr:row>31</xdr:row>
      <xdr:rowOff>943472</xdr:rowOff>
    </xdr:to>
    <xdr:pic>
      <xdr:nvPicPr>
        <xdr:cNvPr id="25" name="Imagem 14">
          <a:extLst>
            <a:ext uri="{FF2B5EF4-FFF2-40B4-BE49-F238E27FC236}">
              <a16:creationId xmlns:a16="http://schemas.microsoft.com/office/drawing/2014/main" id="{00000000-0008-0000-0500-000019000000}"/>
            </a:ext>
            <a:ext uri="{147F2762-F138-4A5C-976F-8EAC2B608ADB}">
              <a16:predDERef xmlns:a16="http://schemas.microsoft.com/office/drawing/2014/main" pred="{C02A0C7E-2A38-45BB-A83B-57DA9FF58F3C}"/>
            </a:ext>
          </a:extLst>
        </xdr:cNvPr>
        <xdr:cNvPicPr>
          <a:picLocks noChangeAspect="1"/>
        </xdr:cNvPicPr>
      </xdr:nvPicPr>
      <xdr:blipFill>
        <a:blip xmlns:r="http://schemas.openxmlformats.org/officeDocument/2006/relationships" r:embed="rId14"/>
        <a:stretch>
          <a:fillRect/>
        </a:stretch>
      </xdr:blipFill>
      <xdr:spPr>
        <a:xfrm>
          <a:off x="428625" y="14971681"/>
          <a:ext cx="466725" cy="468841"/>
        </a:xfrm>
        <a:prstGeom prst="rect">
          <a:avLst/>
        </a:prstGeom>
      </xdr:spPr>
    </xdr:pic>
    <xdr:clientData/>
  </xdr:twoCellAnchor>
  <xdr:oneCellAnchor>
    <xdr:from>
      <xdr:col>0</xdr:col>
      <xdr:colOff>351118</xdr:colOff>
      <xdr:row>33</xdr:row>
      <xdr:rowOff>59764</xdr:rowOff>
    </xdr:from>
    <xdr:ext cx="11691471" cy="2891117"/>
    <xdr:sp macro="" textlink="">
      <xdr:nvSpPr>
        <xdr:cNvPr id="26" name="CaixaDeTexto 25">
          <a:extLst>
            <a:ext uri="{FF2B5EF4-FFF2-40B4-BE49-F238E27FC236}">
              <a16:creationId xmlns:a16="http://schemas.microsoft.com/office/drawing/2014/main" id="{00000000-0008-0000-0500-00001A000000}"/>
            </a:ext>
          </a:extLst>
        </xdr:cNvPr>
        <xdr:cNvSpPr txBox="1"/>
      </xdr:nvSpPr>
      <xdr:spPr>
        <a:xfrm>
          <a:off x="354293" y="16118914"/>
          <a:ext cx="11691471" cy="2891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b="0" i="0" u="none" strike="noStrike" baseline="30000">
              <a:solidFill>
                <a:schemeClr val="tx1"/>
              </a:solidFill>
              <a:effectLst/>
              <a:latin typeface="+mn-lt"/>
              <a:ea typeface="+mn-ea"/>
              <a:cs typeface="+mn-cs"/>
            </a:rPr>
            <a:t>1</a:t>
          </a:r>
          <a:r>
            <a:rPr lang="pt-BR" sz="1100" b="0" i="0" u="none" strike="noStrike">
              <a:solidFill>
                <a:schemeClr val="tx1"/>
              </a:solidFill>
              <a:effectLst/>
              <a:latin typeface="+mn-lt"/>
              <a:ea typeface="+mn-ea"/>
              <a:cs typeface="+mn-cs"/>
            </a:rPr>
            <a:t> Considerando desinvestimentos no carvão e manganês, as emissões de Escopos 1 e 2 totalizariam 12,3 MtCO2e no ano-base de 2017.</a:t>
          </a:r>
        </a:p>
        <a:p>
          <a:endParaRPr lang="pt-BR" sz="1100" b="0" i="0" u="none" strike="noStrike">
            <a:solidFill>
              <a:schemeClr val="tx1"/>
            </a:solidFill>
            <a:effectLst/>
            <a:latin typeface="+mn-lt"/>
            <a:ea typeface="+mn-ea"/>
            <a:cs typeface="+mn-cs"/>
          </a:endParaRPr>
        </a:p>
        <a:p>
          <a:r>
            <a:rPr lang="pt-BR" sz="1100" b="0" i="0" u="none" strike="noStrike" baseline="30000">
              <a:solidFill>
                <a:schemeClr val="tx1"/>
              </a:solidFill>
              <a:effectLst/>
              <a:latin typeface="+mn-lt"/>
              <a:ea typeface="+mn-ea"/>
              <a:cs typeface="+mn-cs"/>
            </a:rPr>
            <a:t>2</a:t>
          </a:r>
          <a:r>
            <a:rPr lang="pt-BR" sz="1100" b="0" i="0" u="none" strike="noStrike">
              <a:solidFill>
                <a:schemeClr val="tx1"/>
              </a:solidFill>
              <a:effectLst/>
              <a:latin typeface="+mn-lt"/>
              <a:ea typeface="+mn-ea"/>
              <a:cs typeface="+mn-cs"/>
            </a:rPr>
            <a:t> As emissões do ano-base de 2018, de 585 milhões de toneladas de CO2e, são reduzidas para 568 milhões de CO2e, considerando o desinvestimento dos ativos do manganês e do carvão, realizados em 2022.</a:t>
          </a:r>
          <a:r>
            <a:rPr lang="pt-BR"/>
            <a:t> </a:t>
          </a:r>
        </a:p>
        <a:p>
          <a:endParaRPr lang="pt-BR"/>
        </a:p>
        <a:p>
          <a:r>
            <a:rPr lang="pt-BR" sz="1100" b="0" i="0" u="none" strike="noStrike" baseline="30000">
              <a:solidFill>
                <a:schemeClr val="tx1"/>
              </a:solidFill>
              <a:effectLst/>
              <a:latin typeface="+mn-lt"/>
              <a:ea typeface="+mn-ea"/>
              <a:cs typeface="+mn-cs"/>
            </a:rPr>
            <a:t>3</a:t>
          </a:r>
          <a:r>
            <a:rPr lang="pt-BR" sz="1100" b="0" i="0" u="none" strike="noStrike">
              <a:solidFill>
                <a:schemeClr val="tx1"/>
              </a:solidFill>
              <a:effectLst/>
              <a:latin typeface="+mn-lt"/>
              <a:ea typeface="+mn-ea"/>
              <a:cs typeface="+mn-cs"/>
            </a:rPr>
            <a:t> É esperado um aumento nas emissões de Escopo 3 da Vale decorrente do crescimento do volume de vendas, em função de uma perspectiva de aumento de demanda de nossos produtos, conforme indicado no relatório financeiro de 2021.</a:t>
          </a:r>
        </a:p>
        <a:p>
          <a:endParaRPr lang="pt-BR" sz="1100" b="0" i="0" u="none" strike="noStrike">
            <a:solidFill>
              <a:schemeClr val="tx1"/>
            </a:solidFill>
            <a:effectLst/>
            <a:latin typeface="+mn-lt"/>
            <a:ea typeface="+mn-ea"/>
            <a:cs typeface="+mn-cs"/>
          </a:endParaRPr>
        </a:p>
        <a:p>
          <a:r>
            <a:rPr lang="pt-BR" sz="1100" b="0" i="0" u="none" strike="noStrike" baseline="30000">
              <a:solidFill>
                <a:schemeClr val="tx1"/>
              </a:solidFill>
              <a:effectLst/>
              <a:latin typeface="+mn-lt"/>
              <a:ea typeface="+mn-ea"/>
              <a:cs typeface="+mn-cs"/>
            </a:rPr>
            <a:t>4</a:t>
          </a:r>
          <a:r>
            <a:rPr lang="pt-BR" sz="1100" b="0" i="0" u="none" strike="noStrike">
              <a:solidFill>
                <a:schemeClr val="tx1"/>
              </a:solidFill>
              <a:effectLst/>
              <a:latin typeface="+mn-lt"/>
              <a:ea typeface="+mn-ea"/>
              <a:cs typeface="+mn-cs"/>
            </a:rPr>
            <a:t> O percentual de eletricidade renovável varia ano a ano em função do consumo, volume dos certificados obtidos e matriz de geração elétrica de cada país em que operamos.</a:t>
          </a:r>
        </a:p>
        <a:p>
          <a:endParaRPr lang="pt-BR" sz="1100" b="0" i="0" u="none" strike="noStrike">
            <a:solidFill>
              <a:schemeClr val="tx1"/>
            </a:solidFill>
            <a:effectLst/>
            <a:latin typeface="+mn-lt"/>
            <a:ea typeface="+mn-ea"/>
            <a:cs typeface="+mn-cs"/>
          </a:endParaRPr>
        </a:p>
        <a:p>
          <a:r>
            <a:rPr lang="pt-BR" sz="1100" b="0" i="0" u="none" strike="noStrike" baseline="30000">
              <a:solidFill>
                <a:schemeClr val="tx1"/>
              </a:solidFill>
              <a:effectLst/>
              <a:latin typeface="+mn-lt"/>
              <a:ea typeface="+mn-ea"/>
              <a:cs typeface="+mn-cs"/>
            </a:rPr>
            <a:t>5</a:t>
          </a:r>
          <a:r>
            <a:rPr lang="pt-BR" sz="1100" b="0" i="0" u="none" strike="noStrike">
              <a:solidFill>
                <a:schemeClr val="tx1"/>
              </a:solidFill>
              <a:effectLst/>
              <a:latin typeface="+mn-lt"/>
              <a:ea typeface="+mn-ea"/>
              <a:cs typeface="+mn-cs"/>
            </a:rPr>
            <a:t> Com o atingimento da meta em 2021, um novo compromisso será divulgado em 2022.</a:t>
          </a:r>
          <a:r>
            <a:rPr lang="pt-BR"/>
            <a:t> </a:t>
          </a:r>
        </a:p>
        <a:p>
          <a:endParaRPr lang="pt-BR"/>
        </a:p>
        <a:p>
          <a:r>
            <a:rPr lang="pt-BR" sz="1100" b="0" i="0" u="none" strike="noStrike" baseline="30000">
              <a:solidFill>
                <a:schemeClr val="tx1"/>
              </a:solidFill>
              <a:effectLst/>
              <a:latin typeface="+mn-lt"/>
              <a:ea typeface="+mn-ea"/>
              <a:cs typeface="+mn-cs"/>
            </a:rPr>
            <a:t>6</a:t>
          </a:r>
          <a:r>
            <a:rPr lang="pt-BR" sz="1100" b="0" i="0" u="none" strike="noStrike">
              <a:solidFill>
                <a:schemeClr val="tx1"/>
              </a:solidFill>
              <a:effectLst/>
              <a:latin typeface="+mn-lt"/>
              <a:ea typeface="+mn-ea"/>
              <a:cs typeface="+mn-cs"/>
            </a:rPr>
            <a:t> De 2022 em diante, a Vale passará a acompanhar o indicador Ambição Social em substituição ao indicador Contribuição Socioeconômica.</a:t>
          </a:r>
          <a:r>
            <a:rPr lang="pt-BR"/>
            <a:t> </a:t>
          </a:r>
          <a:endParaRPr lang="pt-BR" sz="1100"/>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15875</xdr:rowOff>
    </xdr:to>
    <xdr:pic>
      <xdr:nvPicPr>
        <xdr:cNvPr id="2" name="Picture 1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7086" y="496455"/>
          <a:ext cx="1176480" cy="43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433153</xdr:colOff>
      <xdr:row>12</xdr:row>
      <xdr:rowOff>398246</xdr:rowOff>
    </xdr:from>
    <xdr:to>
      <xdr:col>3</xdr:col>
      <xdr:colOff>905260</xdr:colOff>
      <xdr:row>12</xdr:row>
      <xdr:rowOff>869421</xdr:rowOff>
    </xdr:to>
    <xdr:pic>
      <xdr:nvPicPr>
        <xdr:cNvPr id="18" name="Imagem 13">
          <a:extLst>
            <a:ext uri="{FF2B5EF4-FFF2-40B4-BE49-F238E27FC236}">
              <a16:creationId xmlns:a16="http://schemas.microsoft.com/office/drawing/2014/main" id="{00000000-0008-0000-0600-000012000000}"/>
            </a:ext>
            <a:ext uri="{147F2762-F138-4A5C-976F-8EAC2B608ADB}">
              <a16:predDERef xmlns:a16="http://schemas.microsoft.com/office/drawing/2014/main" pred="{A6134653-E404-4F78-B572-F2E4362DBD6D}"/>
            </a:ext>
          </a:extLst>
        </xdr:cNvPr>
        <xdr:cNvPicPr>
          <a:picLocks noChangeAspect="1"/>
        </xdr:cNvPicPr>
      </xdr:nvPicPr>
      <xdr:blipFill>
        <a:blip xmlns:r="http://schemas.openxmlformats.org/officeDocument/2006/relationships" r:embed="rId2"/>
        <a:stretch>
          <a:fillRect/>
        </a:stretch>
      </xdr:blipFill>
      <xdr:spPr>
        <a:xfrm>
          <a:off x="2595328" y="3017621"/>
          <a:ext cx="465757" cy="471175"/>
        </a:xfrm>
        <a:prstGeom prst="rect">
          <a:avLst/>
        </a:prstGeom>
      </xdr:spPr>
    </xdr:pic>
    <xdr:clientData/>
  </xdr:twoCellAnchor>
  <xdr:twoCellAnchor>
    <xdr:from>
      <xdr:col>3</xdr:col>
      <xdr:colOff>446411</xdr:colOff>
      <xdr:row>12</xdr:row>
      <xdr:rowOff>960219</xdr:rowOff>
    </xdr:from>
    <xdr:to>
      <xdr:col>3</xdr:col>
      <xdr:colOff>885652</xdr:colOff>
      <xdr:row>13</xdr:row>
      <xdr:rowOff>268432</xdr:rowOff>
    </xdr:to>
    <xdr:pic>
      <xdr:nvPicPr>
        <xdr:cNvPr id="19" name="Imagem 6">
          <a:extLst>
            <a:ext uri="{FF2B5EF4-FFF2-40B4-BE49-F238E27FC236}">
              <a16:creationId xmlns:a16="http://schemas.microsoft.com/office/drawing/2014/main" id="{00000000-0008-0000-0600-000013000000}"/>
            </a:ext>
            <a:ext uri="{147F2762-F138-4A5C-976F-8EAC2B608ADB}">
              <a16:predDERef xmlns:a16="http://schemas.microsoft.com/office/drawing/2014/main" pred="{E2D4E737-CD56-4207-A868-6D83BB8FAABF}"/>
            </a:ext>
          </a:extLst>
        </xdr:cNvPr>
        <xdr:cNvPicPr>
          <a:picLocks noChangeAspect="1"/>
        </xdr:cNvPicPr>
      </xdr:nvPicPr>
      <xdr:blipFill>
        <a:blip xmlns:r="http://schemas.openxmlformats.org/officeDocument/2006/relationships" r:embed="rId3"/>
        <a:stretch>
          <a:fillRect/>
        </a:stretch>
      </xdr:blipFill>
      <xdr:spPr>
        <a:xfrm>
          <a:off x="2593866" y="3592583"/>
          <a:ext cx="439241" cy="425235"/>
        </a:xfrm>
        <a:prstGeom prst="rect">
          <a:avLst/>
        </a:prstGeom>
      </xdr:spPr>
    </xdr:pic>
    <xdr:clientData/>
  </xdr:twoCellAnchor>
  <xdr:twoCellAnchor editAs="oneCell">
    <xdr:from>
      <xdr:col>3</xdr:col>
      <xdr:colOff>441090</xdr:colOff>
      <xdr:row>16</xdr:row>
      <xdr:rowOff>198865</xdr:rowOff>
    </xdr:from>
    <xdr:to>
      <xdr:col>3</xdr:col>
      <xdr:colOff>884622</xdr:colOff>
      <xdr:row>16</xdr:row>
      <xdr:rowOff>683534</xdr:rowOff>
    </xdr:to>
    <xdr:pic>
      <xdr:nvPicPr>
        <xdr:cNvPr id="20" name="Imagem 13">
          <a:extLst>
            <a:ext uri="{FF2B5EF4-FFF2-40B4-BE49-F238E27FC236}">
              <a16:creationId xmlns:a16="http://schemas.microsoft.com/office/drawing/2014/main" id="{00000000-0008-0000-0600-000014000000}"/>
            </a:ext>
            <a:ext uri="{147F2762-F138-4A5C-976F-8EAC2B608ADB}">
              <a16:predDERef xmlns:a16="http://schemas.microsoft.com/office/drawing/2014/main" pred="{A6134653-E404-4F78-B572-F2E4362DBD6D}"/>
            </a:ext>
          </a:extLst>
        </xdr:cNvPr>
        <xdr:cNvPicPr>
          <a:picLocks noChangeAspect="1"/>
        </xdr:cNvPicPr>
      </xdr:nvPicPr>
      <xdr:blipFill>
        <a:blip xmlns:r="http://schemas.openxmlformats.org/officeDocument/2006/relationships" r:embed="rId2"/>
        <a:stretch>
          <a:fillRect/>
        </a:stretch>
      </xdr:blipFill>
      <xdr:spPr>
        <a:xfrm>
          <a:off x="2603265" y="5342365"/>
          <a:ext cx="449882" cy="484669"/>
        </a:xfrm>
        <a:prstGeom prst="rect">
          <a:avLst/>
        </a:prstGeom>
      </xdr:spPr>
    </xdr:pic>
    <xdr:clientData/>
  </xdr:twoCellAnchor>
  <xdr:twoCellAnchor editAs="oneCell">
    <xdr:from>
      <xdr:col>3</xdr:col>
      <xdr:colOff>429077</xdr:colOff>
      <xdr:row>18</xdr:row>
      <xdr:rowOff>146049</xdr:rowOff>
    </xdr:from>
    <xdr:to>
      <xdr:col>3</xdr:col>
      <xdr:colOff>902986</xdr:colOff>
      <xdr:row>18</xdr:row>
      <xdr:rowOff>636274</xdr:rowOff>
    </xdr:to>
    <xdr:pic>
      <xdr:nvPicPr>
        <xdr:cNvPr id="21" name="Imagem 10">
          <a:extLst>
            <a:ext uri="{FF2B5EF4-FFF2-40B4-BE49-F238E27FC236}">
              <a16:creationId xmlns:a16="http://schemas.microsoft.com/office/drawing/2014/main" id="{00000000-0008-0000-0600-000015000000}"/>
            </a:ext>
            <a:ext uri="{147F2762-F138-4A5C-976F-8EAC2B608ADB}">
              <a16:predDERef xmlns:a16="http://schemas.microsoft.com/office/drawing/2014/main" pred="{0E99539E-5471-451C-9427-BB9760ED0DFE}"/>
            </a:ext>
          </a:extLst>
        </xdr:cNvPr>
        <xdr:cNvPicPr>
          <a:picLocks noChangeAspect="1"/>
        </xdr:cNvPicPr>
      </xdr:nvPicPr>
      <xdr:blipFill>
        <a:blip xmlns:r="http://schemas.openxmlformats.org/officeDocument/2006/relationships" r:embed="rId4"/>
        <a:stretch>
          <a:fillRect/>
        </a:stretch>
      </xdr:blipFill>
      <xdr:spPr>
        <a:xfrm>
          <a:off x="2591252" y="6842124"/>
          <a:ext cx="473909" cy="490225"/>
        </a:xfrm>
        <a:prstGeom prst="rect">
          <a:avLst/>
        </a:prstGeom>
      </xdr:spPr>
    </xdr:pic>
    <xdr:clientData/>
  </xdr:twoCellAnchor>
  <xdr:twoCellAnchor>
    <xdr:from>
      <xdr:col>3</xdr:col>
      <xdr:colOff>428964</xdr:colOff>
      <xdr:row>19</xdr:row>
      <xdr:rowOff>133205</xdr:rowOff>
    </xdr:from>
    <xdr:to>
      <xdr:col>3</xdr:col>
      <xdr:colOff>903099</xdr:colOff>
      <xdr:row>19</xdr:row>
      <xdr:rowOff>629780</xdr:rowOff>
    </xdr:to>
    <xdr:pic>
      <xdr:nvPicPr>
        <xdr:cNvPr id="25" name="Imagem 55">
          <a:extLst>
            <a:ext uri="{FF2B5EF4-FFF2-40B4-BE49-F238E27FC236}">
              <a16:creationId xmlns:a16="http://schemas.microsoft.com/office/drawing/2014/main" id="{00000000-0008-0000-0600-000019000000}"/>
            </a:ext>
            <a:ext uri="{147F2762-F138-4A5C-976F-8EAC2B608ADB}">
              <a16:predDERef xmlns:a16="http://schemas.microsoft.com/office/drawing/2014/main" pred="{3B267E62-EA40-4CEF-9A34-854C9CAF3D3D}"/>
            </a:ext>
          </a:extLst>
        </xdr:cNvPr>
        <xdr:cNvPicPr>
          <a:picLocks noChangeAspect="1"/>
        </xdr:cNvPicPr>
      </xdr:nvPicPr>
      <xdr:blipFill>
        <a:blip xmlns:r="http://schemas.openxmlformats.org/officeDocument/2006/relationships" r:embed="rId5"/>
        <a:stretch>
          <a:fillRect/>
        </a:stretch>
      </xdr:blipFill>
      <xdr:spPr>
        <a:xfrm>
          <a:off x="2591139" y="7572230"/>
          <a:ext cx="474135" cy="496575"/>
        </a:xfrm>
        <a:prstGeom prst="rect">
          <a:avLst/>
        </a:prstGeom>
      </xdr:spPr>
    </xdr:pic>
    <xdr:clientData/>
  </xdr:twoCellAnchor>
  <xdr:twoCellAnchor editAs="oneCell">
    <xdr:from>
      <xdr:col>3</xdr:col>
      <xdr:colOff>427906</xdr:colOff>
      <xdr:row>24</xdr:row>
      <xdr:rowOff>307685</xdr:rowOff>
    </xdr:from>
    <xdr:to>
      <xdr:col>3</xdr:col>
      <xdr:colOff>904156</xdr:colOff>
      <xdr:row>25</xdr:row>
      <xdr:rowOff>19782</xdr:rowOff>
    </xdr:to>
    <xdr:pic>
      <xdr:nvPicPr>
        <xdr:cNvPr id="26" name="Imagem 14">
          <a:extLst>
            <a:ext uri="{FF2B5EF4-FFF2-40B4-BE49-F238E27FC236}">
              <a16:creationId xmlns:a16="http://schemas.microsoft.com/office/drawing/2014/main" id="{00000000-0008-0000-0600-00001A000000}"/>
            </a:ext>
            <a:ext uri="{147F2762-F138-4A5C-976F-8EAC2B608ADB}">
              <a16:predDERef xmlns:a16="http://schemas.microsoft.com/office/drawing/2014/main" pred="{C02A0C7E-2A38-45BB-A83B-57DA9FF58F3C}"/>
            </a:ext>
          </a:extLst>
        </xdr:cNvPr>
        <xdr:cNvPicPr>
          <a:picLocks noChangeAspect="1"/>
        </xdr:cNvPicPr>
      </xdr:nvPicPr>
      <xdr:blipFill>
        <a:blip xmlns:r="http://schemas.openxmlformats.org/officeDocument/2006/relationships" r:embed="rId6"/>
        <a:stretch>
          <a:fillRect/>
        </a:stretch>
      </xdr:blipFill>
      <xdr:spPr>
        <a:xfrm>
          <a:off x="2590081" y="12423485"/>
          <a:ext cx="476250" cy="483297"/>
        </a:xfrm>
        <a:prstGeom prst="rect">
          <a:avLst/>
        </a:prstGeom>
      </xdr:spPr>
    </xdr:pic>
    <xdr:clientData/>
  </xdr:twoCellAnchor>
  <xdr:twoCellAnchor editAs="oneCell">
    <xdr:from>
      <xdr:col>3</xdr:col>
      <xdr:colOff>425789</xdr:colOff>
      <xdr:row>25</xdr:row>
      <xdr:rowOff>407120</xdr:rowOff>
    </xdr:from>
    <xdr:to>
      <xdr:col>3</xdr:col>
      <xdr:colOff>906274</xdr:colOff>
      <xdr:row>25</xdr:row>
      <xdr:rowOff>864058</xdr:rowOff>
    </xdr:to>
    <xdr:pic>
      <xdr:nvPicPr>
        <xdr:cNvPr id="27" name="Imagem 55">
          <a:extLst>
            <a:ext uri="{FF2B5EF4-FFF2-40B4-BE49-F238E27FC236}">
              <a16:creationId xmlns:a16="http://schemas.microsoft.com/office/drawing/2014/main" id="{00000000-0008-0000-0600-00001B000000}"/>
            </a:ext>
            <a:ext uri="{147F2762-F138-4A5C-976F-8EAC2B608ADB}">
              <a16:predDERef xmlns:a16="http://schemas.microsoft.com/office/drawing/2014/main" pred="{3B267E62-EA40-4CEF-9A34-854C9CAF3D3D}"/>
            </a:ext>
          </a:extLst>
        </xdr:cNvPr>
        <xdr:cNvPicPr>
          <a:picLocks noChangeAspect="1"/>
        </xdr:cNvPicPr>
      </xdr:nvPicPr>
      <xdr:blipFill>
        <a:blip xmlns:r="http://schemas.openxmlformats.org/officeDocument/2006/relationships" r:embed="rId5"/>
        <a:stretch>
          <a:fillRect/>
        </a:stretch>
      </xdr:blipFill>
      <xdr:spPr>
        <a:xfrm>
          <a:off x="2587964" y="13122995"/>
          <a:ext cx="480485" cy="456623"/>
        </a:xfrm>
        <a:prstGeom prst="rect">
          <a:avLst/>
        </a:prstGeom>
      </xdr:spPr>
    </xdr:pic>
    <xdr:clientData/>
  </xdr:twoCellAnchor>
  <xdr:twoCellAnchor editAs="oneCell">
    <xdr:from>
      <xdr:col>3</xdr:col>
      <xdr:colOff>433512</xdr:colOff>
      <xdr:row>37</xdr:row>
      <xdr:rowOff>31461</xdr:rowOff>
    </xdr:from>
    <xdr:to>
      <xdr:col>3</xdr:col>
      <xdr:colOff>904901</xdr:colOff>
      <xdr:row>37</xdr:row>
      <xdr:rowOff>502869</xdr:rowOff>
    </xdr:to>
    <xdr:pic>
      <xdr:nvPicPr>
        <xdr:cNvPr id="29" name="Imagem 10">
          <a:extLst>
            <a:ext uri="{FF2B5EF4-FFF2-40B4-BE49-F238E27FC236}">
              <a16:creationId xmlns:a16="http://schemas.microsoft.com/office/drawing/2014/main" id="{00000000-0008-0000-0600-00001D000000}"/>
            </a:ext>
            <a:ext uri="{147F2762-F138-4A5C-976F-8EAC2B608ADB}">
              <a16:predDERef xmlns:a16="http://schemas.microsoft.com/office/drawing/2014/main" pred="{5D5FA2F3-F5B2-40B6-B40C-DFFB5F2ACA75}"/>
            </a:ext>
          </a:extLst>
        </xdr:cNvPr>
        <xdr:cNvPicPr>
          <a:picLocks noChangeAspect="1"/>
        </xdr:cNvPicPr>
      </xdr:nvPicPr>
      <xdr:blipFill>
        <a:blip xmlns:r="http://schemas.openxmlformats.org/officeDocument/2006/relationships" r:embed="rId7"/>
        <a:stretch>
          <a:fillRect/>
        </a:stretch>
      </xdr:blipFill>
      <xdr:spPr>
        <a:xfrm>
          <a:off x="2595687" y="17290761"/>
          <a:ext cx="465039" cy="474583"/>
        </a:xfrm>
        <a:prstGeom prst="rect">
          <a:avLst/>
        </a:prstGeom>
      </xdr:spPr>
    </xdr:pic>
    <xdr:clientData/>
  </xdr:twoCellAnchor>
  <xdr:twoCellAnchor editAs="oneCell">
    <xdr:from>
      <xdr:col>3</xdr:col>
      <xdr:colOff>432879</xdr:colOff>
      <xdr:row>39</xdr:row>
      <xdr:rowOff>112569</xdr:rowOff>
    </xdr:from>
    <xdr:to>
      <xdr:col>3</xdr:col>
      <xdr:colOff>905534</xdr:colOff>
      <xdr:row>39</xdr:row>
      <xdr:rowOff>571044</xdr:rowOff>
    </xdr:to>
    <xdr:pic>
      <xdr:nvPicPr>
        <xdr:cNvPr id="30" name="Imagem 7">
          <a:extLst>
            <a:ext uri="{FF2B5EF4-FFF2-40B4-BE49-F238E27FC236}">
              <a16:creationId xmlns:a16="http://schemas.microsoft.com/office/drawing/2014/main" id="{00000000-0008-0000-0600-00001E000000}"/>
            </a:ext>
            <a:ext uri="{147F2762-F138-4A5C-976F-8EAC2B608ADB}">
              <a16:predDERef xmlns:a16="http://schemas.microsoft.com/office/drawing/2014/main" pred="{2B54025B-8A24-417E-8DCE-8936D0BF8DC4}"/>
            </a:ext>
          </a:extLst>
        </xdr:cNvPr>
        <xdr:cNvPicPr>
          <a:picLocks noChangeAspect="1"/>
        </xdr:cNvPicPr>
      </xdr:nvPicPr>
      <xdr:blipFill>
        <a:blip xmlns:r="http://schemas.openxmlformats.org/officeDocument/2006/relationships" r:embed="rId8"/>
        <a:stretch>
          <a:fillRect/>
        </a:stretch>
      </xdr:blipFill>
      <xdr:spPr>
        <a:xfrm>
          <a:off x="2595054" y="18800619"/>
          <a:ext cx="466305" cy="458475"/>
        </a:xfrm>
        <a:prstGeom prst="rect">
          <a:avLst/>
        </a:prstGeom>
      </xdr:spPr>
    </xdr:pic>
    <xdr:clientData/>
  </xdr:twoCellAnchor>
  <xdr:twoCellAnchor editAs="oneCell">
    <xdr:from>
      <xdr:col>3</xdr:col>
      <xdr:colOff>432407</xdr:colOff>
      <xdr:row>40</xdr:row>
      <xdr:rowOff>17318</xdr:rowOff>
    </xdr:from>
    <xdr:to>
      <xdr:col>3</xdr:col>
      <xdr:colOff>906005</xdr:colOff>
      <xdr:row>40</xdr:row>
      <xdr:rowOff>486905</xdr:rowOff>
    </xdr:to>
    <xdr:pic>
      <xdr:nvPicPr>
        <xdr:cNvPr id="31" name="Imagem 9">
          <a:extLst>
            <a:ext uri="{FF2B5EF4-FFF2-40B4-BE49-F238E27FC236}">
              <a16:creationId xmlns:a16="http://schemas.microsoft.com/office/drawing/2014/main" id="{00000000-0008-0000-0600-00001F000000}"/>
            </a:ext>
            <a:ext uri="{147F2762-F138-4A5C-976F-8EAC2B608ADB}">
              <a16:predDERef xmlns:a16="http://schemas.microsoft.com/office/drawing/2014/main" pred="{4B234C1D-B1EE-4D78-B847-600A3CB666F6}"/>
            </a:ext>
          </a:extLst>
        </xdr:cNvPr>
        <xdr:cNvPicPr>
          <a:picLocks noChangeAspect="1"/>
        </xdr:cNvPicPr>
      </xdr:nvPicPr>
      <xdr:blipFill>
        <a:blip xmlns:r="http://schemas.openxmlformats.org/officeDocument/2006/relationships" r:embed="rId9"/>
        <a:stretch>
          <a:fillRect/>
        </a:stretch>
      </xdr:blipFill>
      <xdr:spPr>
        <a:xfrm>
          <a:off x="2594582" y="19343543"/>
          <a:ext cx="467248" cy="469587"/>
        </a:xfrm>
        <a:prstGeom prst="rect">
          <a:avLst/>
        </a:prstGeom>
      </xdr:spPr>
    </xdr:pic>
    <xdr:clientData/>
  </xdr:twoCellAnchor>
  <xdr:twoCellAnchor editAs="oneCell">
    <xdr:from>
      <xdr:col>3</xdr:col>
      <xdr:colOff>431291</xdr:colOff>
      <xdr:row>41</xdr:row>
      <xdr:rowOff>189491</xdr:rowOff>
    </xdr:from>
    <xdr:to>
      <xdr:col>3</xdr:col>
      <xdr:colOff>907121</xdr:colOff>
      <xdr:row>41</xdr:row>
      <xdr:rowOff>673365</xdr:rowOff>
    </xdr:to>
    <xdr:pic>
      <xdr:nvPicPr>
        <xdr:cNvPr id="32" name="Imagem 7">
          <a:extLst>
            <a:ext uri="{FF2B5EF4-FFF2-40B4-BE49-F238E27FC236}">
              <a16:creationId xmlns:a16="http://schemas.microsoft.com/office/drawing/2014/main" id="{00000000-0008-0000-0600-000020000000}"/>
            </a:ext>
            <a:ext uri="{147F2762-F138-4A5C-976F-8EAC2B608ADB}">
              <a16:predDERef xmlns:a16="http://schemas.microsoft.com/office/drawing/2014/main" pred="{2B54025B-8A24-417E-8DCE-8936D0BF8DC4}"/>
            </a:ext>
          </a:extLst>
        </xdr:cNvPr>
        <xdr:cNvPicPr>
          <a:picLocks noChangeAspect="1"/>
        </xdr:cNvPicPr>
      </xdr:nvPicPr>
      <xdr:blipFill>
        <a:blip xmlns:r="http://schemas.openxmlformats.org/officeDocument/2006/relationships" r:embed="rId8"/>
        <a:stretch>
          <a:fillRect/>
        </a:stretch>
      </xdr:blipFill>
      <xdr:spPr>
        <a:xfrm>
          <a:off x="2593466" y="20153891"/>
          <a:ext cx="469480" cy="474926"/>
        </a:xfrm>
        <a:prstGeom prst="rect">
          <a:avLst/>
        </a:prstGeom>
      </xdr:spPr>
    </xdr:pic>
    <xdr:clientData/>
  </xdr:twoCellAnchor>
  <xdr:twoCellAnchor editAs="oneCell">
    <xdr:from>
      <xdr:col>3</xdr:col>
      <xdr:colOff>433995</xdr:colOff>
      <xdr:row>42</xdr:row>
      <xdr:rowOff>265819</xdr:rowOff>
    </xdr:from>
    <xdr:to>
      <xdr:col>3</xdr:col>
      <xdr:colOff>898068</xdr:colOff>
      <xdr:row>42</xdr:row>
      <xdr:rowOff>742551</xdr:rowOff>
    </xdr:to>
    <xdr:pic>
      <xdr:nvPicPr>
        <xdr:cNvPr id="34" name="Imagem 9">
          <a:extLst>
            <a:ext uri="{FF2B5EF4-FFF2-40B4-BE49-F238E27FC236}">
              <a16:creationId xmlns:a16="http://schemas.microsoft.com/office/drawing/2014/main" id="{00000000-0008-0000-0600-000022000000}"/>
            </a:ext>
            <a:ext uri="{147F2762-F138-4A5C-976F-8EAC2B608ADB}">
              <a16:predDERef xmlns:a16="http://schemas.microsoft.com/office/drawing/2014/main" pred="{4B234C1D-B1EE-4D78-B847-600A3CB666F6}"/>
            </a:ext>
          </a:extLst>
        </xdr:cNvPr>
        <xdr:cNvPicPr>
          <a:picLocks noChangeAspect="1"/>
        </xdr:cNvPicPr>
      </xdr:nvPicPr>
      <xdr:blipFill>
        <a:blip xmlns:r="http://schemas.openxmlformats.org/officeDocument/2006/relationships" r:embed="rId9"/>
        <a:stretch>
          <a:fillRect/>
        </a:stretch>
      </xdr:blipFill>
      <xdr:spPr>
        <a:xfrm>
          <a:off x="2596170" y="20868394"/>
          <a:ext cx="464073" cy="476732"/>
        </a:xfrm>
        <a:prstGeom prst="rect">
          <a:avLst/>
        </a:prstGeom>
      </xdr:spPr>
    </xdr:pic>
    <xdr:clientData/>
  </xdr:twoCellAnchor>
  <xdr:twoCellAnchor editAs="oneCell">
    <xdr:from>
      <xdr:col>3</xdr:col>
      <xdr:colOff>431081</xdr:colOff>
      <xdr:row>42</xdr:row>
      <xdr:rowOff>978952</xdr:rowOff>
    </xdr:from>
    <xdr:to>
      <xdr:col>3</xdr:col>
      <xdr:colOff>907331</xdr:colOff>
      <xdr:row>42</xdr:row>
      <xdr:rowOff>1455222</xdr:rowOff>
    </xdr:to>
    <xdr:pic>
      <xdr:nvPicPr>
        <xdr:cNvPr id="35" name="Imagem 14">
          <a:extLst>
            <a:ext uri="{FF2B5EF4-FFF2-40B4-BE49-F238E27FC236}">
              <a16:creationId xmlns:a16="http://schemas.microsoft.com/office/drawing/2014/main" id="{00000000-0008-0000-0600-000023000000}"/>
            </a:ext>
            <a:ext uri="{147F2762-F138-4A5C-976F-8EAC2B608ADB}">
              <a16:predDERef xmlns:a16="http://schemas.microsoft.com/office/drawing/2014/main" pred="{C02A0C7E-2A38-45BB-A83B-57DA9FF58F3C}"/>
            </a:ext>
          </a:extLst>
        </xdr:cNvPr>
        <xdr:cNvPicPr>
          <a:picLocks noChangeAspect="1"/>
        </xdr:cNvPicPr>
      </xdr:nvPicPr>
      <xdr:blipFill>
        <a:blip xmlns:r="http://schemas.openxmlformats.org/officeDocument/2006/relationships" r:embed="rId6"/>
        <a:stretch>
          <a:fillRect/>
        </a:stretch>
      </xdr:blipFill>
      <xdr:spPr>
        <a:xfrm>
          <a:off x="2593256" y="21581527"/>
          <a:ext cx="469900" cy="487243"/>
        </a:xfrm>
        <a:prstGeom prst="rect">
          <a:avLst/>
        </a:prstGeom>
      </xdr:spPr>
    </xdr:pic>
    <xdr:clientData/>
  </xdr:twoCellAnchor>
  <xdr:twoCellAnchor editAs="oneCell">
    <xdr:from>
      <xdr:col>3</xdr:col>
      <xdr:colOff>433726</xdr:colOff>
      <xdr:row>43</xdr:row>
      <xdr:rowOff>273844</xdr:rowOff>
    </xdr:from>
    <xdr:to>
      <xdr:col>3</xdr:col>
      <xdr:colOff>898336</xdr:colOff>
      <xdr:row>43</xdr:row>
      <xdr:rowOff>734218</xdr:rowOff>
    </xdr:to>
    <xdr:pic>
      <xdr:nvPicPr>
        <xdr:cNvPr id="36" name="Imagem 55">
          <a:extLst>
            <a:ext uri="{FF2B5EF4-FFF2-40B4-BE49-F238E27FC236}">
              <a16:creationId xmlns:a16="http://schemas.microsoft.com/office/drawing/2014/main" id="{00000000-0008-0000-0600-000024000000}"/>
            </a:ext>
            <a:ext uri="{147F2762-F138-4A5C-976F-8EAC2B608ADB}">
              <a16:predDERef xmlns:a16="http://schemas.microsoft.com/office/drawing/2014/main" pred="{3B267E62-EA40-4CEF-9A34-854C9CAF3D3D}"/>
            </a:ext>
          </a:extLst>
        </xdr:cNvPr>
        <xdr:cNvPicPr>
          <a:picLocks noChangeAspect="1"/>
        </xdr:cNvPicPr>
      </xdr:nvPicPr>
      <xdr:blipFill>
        <a:blip xmlns:r="http://schemas.openxmlformats.org/officeDocument/2006/relationships" r:embed="rId5"/>
        <a:stretch>
          <a:fillRect/>
        </a:stretch>
      </xdr:blipFill>
      <xdr:spPr>
        <a:xfrm>
          <a:off x="2595901" y="22295644"/>
          <a:ext cx="464610" cy="460374"/>
        </a:xfrm>
        <a:prstGeom prst="rect">
          <a:avLst/>
        </a:prstGeom>
      </xdr:spPr>
    </xdr:pic>
    <xdr:clientData/>
  </xdr:twoCellAnchor>
  <xdr:twoCellAnchor editAs="oneCell">
    <xdr:from>
      <xdr:col>3</xdr:col>
      <xdr:colOff>140950</xdr:colOff>
      <xdr:row>21</xdr:row>
      <xdr:rowOff>681912</xdr:rowOff>
    </xdr:from>
    <xdr:to>
      <xdr:col>3</xdr:col>
      <xdr:colOff>597089</xdr:colOff>
      <xdr:row>21</xdr:row>
      <xdr:rowOff>1164737</xdr:rowOff>
    </xdr:to>
    <xdr:pic>
      <xdr:nvPicPr>
        <xdr:cNvPr id="37" name="Imagem 10">
          <a:extLst>
            <a:ext uri="{FF2B5EF4-FFF2-40B4-BE49-F238E27FC236}">
              <a16:creationId xmlns:a16="http://schemas.microsoft.com/office/drawing/2014/main" id="{00000000-0008-0000-0600-000025000000}"/>
            </a:ext>
            <a:ext uri="{147F2762-F138-4A5C-976F-8EAC2B608ADB}">
              <a16:predDERef xmlns:a16="http://schemas.microsoft.com/office/drawing/2014/main" pred="{5D5FA2F3-F5B2-40B6-B40C-DFFB5F2ACA75}"/>
            </a:ext>
          </a:extLst>
        </xdr:cNvPr>
        <xdr:cNvPicPr>
          <a:picLocks noChangeAspect="1"/>
        </xdr:cNvPicPr>
      </xdr:nvPicPr>
      <xdr:blipFill>
        <a:blip xmlns:r="http://schemas.openxmlformats.org/officeDocument/2006/relationships" r:embed="rId7"/>
        <a:stretch>
          <a:fillRect/>
        </a:stretch>
      </xdr:blipFill>
      <xdr:spPr>
        <a:xfrm>
          <a:off x="2293600" y="9902112"/>
          <a:ext cx="459314" cy="482825"/>
        </a:xfrm>
        <a:prstGeom prst="rect">
          <a:avLst/>
        </a:prstGeom>
      </xdr:spPr>
    </xdr:pic>
    <xdr:clientData/>
  </xdr:twoCellAnchor>
  <xdr:twoCellAnchor editAs="oneCell">
    <xdr:from>
      <xdr:col>3</xdr:col>
      <xdr:colOff>142217</xdr:colOff>
      <xdr:row>21</xdr:row>
      <xdr:rowOff>95153</xdr:rowOff>
    </xdr:from>
    <xdr:to>
      <xdr:col>3</xdr:col>
      <xdr:colOff>602172</xdr:colOff>
      <xdr:row>21</xdr:row>
      <xdr:rowOff>569503</xdr:rowOff>
    </xdr:to>
    <xdr:pic>
      <xdr:nvPicPr>
        <xdr:cNvPr id="38" name="Imagem 7">
          <a:extLst>
            <a:ext uri="{FF2B5EF4-FFF2-40B4-BE49-F238E27FC236}">
              <a16:creationId xmlns:a16="http://schemas.microsoft.com/office/drawing/2014/main" id="{00000000-0008-0000-0600-000026000000}"/>
            </a:ext>
            <a:ext uri="{147F2762-F138-4A5C-976F-8EAC2B608ADB}">
              <a16:predDERef xmlns:a16="http://schemas.microsoft.com/office/drawing/2014/main" pred="{2B54025B-8A24-417E-8DCE-8936D0BF8DC4}"/>
            </a:ext>
          </a:extLst>
        </xdr:cNvPr>
        <xdr:cNvPicPr>
          <a:picLocks noChangeAspect="1"/>
        </xdr:cNvPicPr>
      </xdr:nvPicPr>
      <xdr:blipFill>
        <a:blip xmlns:r="http://schemas.openxmlformats.org/officeDocument/2006/relationships" r:embed="rId8"/>
        <a:stretch>
          <a:fillRect/>
        </a:stretch>
      </xdr:blipFill>
      <xdr:spPr>
        <a:xfrm>
          <a:off x="2294867" y="9315353"/>
          <a:ext cx="456780" cy="474350"/>
        </a:xfrm>
        <a:prstGeom prst="rect">
          <a:avLst/>
        </a:prstGeom>
      </xdr:spPr>
    </xdr:pic>
    <xdr:clientData/>
  </xdr:twoCellAnchor>
  <xdr:twoCellAnchor editAs="oneCell">
    <xdr:from>
      <xdr:col>3</xdr:col>
      <xdr:colOff>714954</xdr:colOff>
      <xdr:row>21</xdr:row>
      <xdr:rowOff>88701</xdr:rowOff>
    </xdr:from>
    <xdr:to>
      <xdr:col>3</xdr:col>
      <xdr:colOff>1212304</xdr:colOff>
      <xdr:row>21</xdr:row>
      <xdr:rowOff>571526</xdr:rowOff>
    </xdr:to>
    <xdr:pic>
      <xdr:nvPicPr>
        <xdr:cNvPr id="39" name="Imagem 20">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67604" y="9308901"/>
          <a:ext cx="494175" cy="482825"/>
        </a:xfrm>
        <a:prstGeom prst="rect">
          <a:avLst/>
        </a:prstGeom>
      </xdr:spPr>
    </xdr:pic>
    <xdr:clientData/>
  </xdr:twoCellAnchor>
  <xdr:twoCellAnchor editAs="oneCell">
    <xdr:from>
      <xdr:col>3</xdr:col>
      <xdr:colOff>722774</xdr:colOff>
      <xdr:row>21</xdr:row>
      <xdr:rowOff>680658</xdr:rowOff>
    </xdr:from>
    <xdr:to>
      <xdr:col>3</xdr:col>
      <xdr:colOff>1201309</xdr:colOff>
      <xdr:row>21</xdr:row>
      <xdr:rowOff>1173008</xdr:rowOff>
    </xdr:to>
    <xdr:pic>
      <xdr:nvPicPr>
        <xdr:cNvPr id="40" name="Imagem 9">
          <a:extLst>
            <a:ext uri="{FF2B5EF4-FFF2-40B4-BE49-F238E27FC236}">
              <a16:creationId xmlns:a16="http://schemas.microsoft.com/office/drawing/2014/main" id="{00000000-0008-0000-0600-000028000000}"/>
            </a:ext>
            <a:ext uri="{147F2762-F138-4A5C-976F-8EAC2B608ADB}">
              <a16:predDERef xmlns:a16="http://schemas.microsoft.com/office/drawing/2014/main" pred="{4B234C1D-B1EE-4D78-B847-600A3CB666F6}"/>
            </a:ext>
          </a:extLst>
        </xdr:cNvPr>
        <xdr:cNvPicPr>
          <a:picLocks noChangeAspect="1"/>
        </xdr:cNvPicPr>
      </xdr:nvPicPr>
      <xdr:blipFill>
        <a:blip xmlns:r="http://schemas.openxmlformats.org/officeDocument/2006/relationships" r:embed="rId9"/>
        <a:stretch>
          <a:fillRect/>
        </a:stretch>
      </xdr:blipFill>
      <xdr:spPr>
        <a:xfrm>
          <a:off x="2875424" y="9900858"/>
          <a:ext cx="478535" cy="489175"/>
        </a:xfrm>
        <a:prstGeom prst="rect">
          <a:avLst/>
        </a:prstGeom>
      </xdr:spPr>
    </xdr:pic>
    <xdr:clientData/>
  </xdr:twoCellAnchor>
  <xdr:twoCellAnchor editAs="oneCell">
    <xdr:from>
      <xdr:col>3</xdr:col>
      <xdr:colOff>124004</xdr:colOff>
      <xdr:row>20</xdr:row>
      <xdr:rowOff>512744</xdr:rowOff>
    </xdr:from>
    <xdr:to>
      <xdr:col>3</xdr:col>
      <xdr:colOff>620386</xdr:colOff>
      <xdr:row>20</xdr:row>
      <xdr:rowOff>998744</xdr:rowOff>
    </xdr:to>
    <xdr:pic>
      <xdr:nvPicPr>
        <xdr:cNvPr id="23" name="Imagem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276654" y="8713769"/>
          <a:ext cx="493207" cy="489175"/>
        </a:xfrm>
        <a:prstGeom prst="rect">
          <a:avLst/>
        </a:prstGeom>
      </xdr:spPr>
    </xdr:pic>
    <xdr:clientData/>
  </xdr:twoCellAnchor>
  <xdr:twoCellAnchor editAs="oneCell">
    <xdr:from>
      <xdr:col>3</xdr:col>
      <xdr:colOff>718676</xdr:colOff>
      <xdr:row>20</xdr:row>
      <xdr:rowOff>512744</xdr:rowOff>
    </xdr:from>
    <xdr:to>
      <xdr:col>3</xdr:col>
      <xdr:colOff>1208582</xdr:colOff>
      <xdr:row>20</xdr:row>
      <xdr:rowOff>998744</xdr:rowOff>
    </xdr:to>
    <xdr:pic>
      <xdr:nvPicPr>
        <xdr:cNvPr id="28" name="Imagem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871326" y="8713769"/>
          <a:ext cx="486731" cy="489175"/>
        </a:xfrm>
        <a:prstGeom prst="rect">
          <a:avLst/>
        </a:prstGeom>
      </xdr:spPr>
    </xdr:pic>
    <xdr:clientData/>
  </xdr:twoCellAnchor>
  <xdr:twoCellAnchor editAs="oneCell">
    <xdr:from>
      <xdr:col>3</xdr:col>
      <xdr:colOff>132003</xdr:colOff>
      <xdr:row>21</xdr:row>
      <xdr:rowOff>1278966</xdr:rowOff>
    </xdr:from>
    <xdr:to>
      <xdr:col>3</xdr:col>
      <xdr:colOff>609212</xdr:colOff>
      <xdr:row>22</xdr:row>
      <xdr:rowOff>458309</xdr:rowOff>
    </xdr:to>
    <xdr:pic>
      <xdr:nvPicPr>
        <xdr:cNvPr id="41" name="Imagem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84653" y="10499166"/>
          <a:ext cx="477209" cy="486000"/>
        </a:xfrm>
        <a:prstGeom prst="rect">
          <a:avLst/>
        </a:prstGeom>
      </xdr:spPr>
    </xdr:pic>
    <xdr:clientData/>
  </xdr:twoCellAnchor>
  <xdr:twoCellAnchor editAs="oneCell">
    <xdr:from>
      <xdr:col>3</xdr:col>
      <xdr:colOff>724689</xdr:colOff>
      <xdr:row>21</xdr:row>
      <xdr:rowOff>1278966</xdr:rowOff>
    </xdr:from>
    <xdr:to>
      <xdr:col>3</xdr:col>
      <xdr:colOff>1199394</xdr:colOff>
      <xdr:row>22</xdr:row>
      <xdr:rowOff>458309</xdr:rowOff>
    </xdr:to>
    <xdr:pic>
      <xdr:nvPicPr>
        <xdr:cNvPr id="43" name="Imagem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877339" y="10499166"/>
          <a:ext cx="474705" cy="486000"/>
        </a:xfrm>
        <a:prstGeom prst="rect">
          <a:avLst/>
        </a:prstGeom>
      </xdr:spPr>
    </xdr:pic>
    <xdr:clientData/>
  </xdr:twoCellAnchor>
  <xdr:twoCellAnchor editAs="oneCell">
    <xdr:from>
      <xdr:col>3</xdr:col>
      <xdr:colOff>131585</xdr:colOff>
      <xdr:row>22</xdr:row>
      <xdr:rowOff>551581</xdr:rowOff>
    </xdr:from>
    <xdr:to>
      <xdr:col>3</xdr:col>
      <xdr:colOff>609630</xdr:colOff>
      <xdr:row>22</xdr:row>
      <xdr:rowOff>1037581</xdr:rowOff>
    </xdr:to>
    <xdr:pic>
      <xdr:nvPicPr>
        <xdr:cNvPr id="45" name="Imagem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284235" y="11095756"/>
          <a:ext cx="478045" cy="489175"/>
        </a:xfrm>
        <a:prstGeom prst="rect">
          <a:avLst/>
        </a:prstGeom>
      </xdr:spPr>
    </xdr:pic>
    <xdr:clientData/>
  </xdr:twoCellAnchor>
  <xdr:twoCellAnchor editAs="absolute">
    <xdr:from>
      <xdr:col>3</xdr:col>
      <xdr:colOff>620843</xdr:colOff>
      <xdr:row>0</xdr:row>
      <xdr:rowOff>56468</xdr:rowOff>
    </xdr:from>
    <xdr:to>
      <xdr:col>5</xdr:col>
      <xdr:colOff>67836</xdr:colOff>
      <xdr:row>1</xdr:row>
      <xdr:rowOff>154327</xdr:rowOff>
    </xdr:to>
    <xdr:sp macro="" textlink="">
      <xdr:nvSpPr>
        <xdr:cNvPr id="42" name="CaixaDeTexto 8">
          <a:hlinkClick xmlns:r="http://schemas.openxmlformats.org/officeDocument/2006/relationships" r:id="rId16"/>
          <a:extLst>
            <a:ext uri="{FF2B5EF4-FFF2-40B4-BE49-F238E27FC236}">
              <a16:creationId xmlns:a16="http://schemas.microsoft.com/office/drawing/2014/main" id="{00000000-0008-0000-0600-00002A000000}"/>
            </a:ext>
          </a:extLst>
        </xdr:cNvPr>
        <xdr:cNvSpPr txBox="1"/>
      </xdr:nvSpPr>
      <xdr:spPr>
        <a:xfrm>
          <a:off x="2767866" y="56468"/>
          <a:ext cx="984196" cy="2770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1</xdr:col>
      <xdr:colOff>1225794</xdr:colOff>
      <xdr:row>0</xdr:row>
      <xdr:rowOff>56468</xdr:rowOff>
    </xdr:from>
    <xdr:to>
      <xdr:col>3</xdr:col>
      <xdr:colOff>430395</xdr:colOff>
      <xdr:row>1</xdr:row>
      <xdr:rowOff>154327</xdr:rowOff>
    </xdr:to>
    <xdr:sp macro="" textlink="">
      <xdr:nvSpPr>
        <xdr:cNvPr id="44" name="CaixaDeTexto 9">
          <a:hlinkClick xmlns:r="http://schemas.openxmlformats.org/officeDocument/2006/relationships" r:id="rId17"/>
          <a:extLst>
            <a:ext uri="{FF2B5EF4-FFF2-40B4-BE49-F238E27FC236}">
              <a16:creationId xmlns:a16="http://schemas.microsoft.com/office/drawing/2014/main" id="{00000000-0008-0000-0600-00002C000000}"/>
            </a:ext>
          </a:extLst>
        </xdr:cNvPr>
        <xdr:cNvSpPr txBox="1"/>
      </xdr:nvSpPr>
      <xdr:spPr>
        <a:xfrm>
          <a:off x="1841964" y="56468"/>
          <a:ext cx="735454" cy="2770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5</xdr:col>
      <xdr:colOff>231430</xdr:colOff>
      <xdr:row>0</xdr:row>
      <xdr:rowOff>56468</xdr:rowOff>
    </xdr:from>
    <xdr:to>
      <xdr:col>5</xdr:col>
      <xdr:colOff>981266</xdr:colOff>
      <xdr:row>1</xdr:row>
      <xdr:rowOff>154327</xdr:rowOff>
    </xdr:to>
    <xdr:sp macro="" textlink="">
      <xdr:nvSpPr>
        <xdr:cNvPr id="46" name="CaixaDeTexto 10">
          <a:hlinkClick xmlns:r="http://schemas.openxmlformats.org/officeDocument/2006/relationships" r:id="rId18"/>
          <a:extLst>
            <a:ext uri="{FF2B5EF4-FFF2-40B4-BE49-F238E27FC236}">
              <a16:creationId xmlns:a16="http://schemas.microsoft.com/office/drawing/2014/main" id="{00000000-0008-0000-0600-00002E000000}"/>
            </a:ext>
          </a:extLst>
        </xdr:cNvPr>
        <xdr:cNvSpPr txBox="1"/>
      </xdr:nvSpPr>
      <xdr:spPr>
        <a:xfrm>
          <a:off x="3918831" y="56468"/>
          <a:ext cx="746661" cy="2770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absolute">
    <xdr:from>
      <xdr:col>5</xdr:col>
      <xdr:colOff>1284604</xdr:colOff>
      <xdr:row>0</xdr:row>
      <xdr:rowOff>56468</xdr:rowOff>
    </xdr:from>
    <xdr:to>
      <xdr:col>7</xdr:col>
      <xdr:colOff>125619</xdr:colOff>
      <xdr:row>1</xdr:row>
      <xdr:rowOff>154327</xdr:rowOff>
    </xdr:to>
    <xdr:sp macro="" textlink="">
      <xdr:nvSpPr>
        <xdr:cNvPr id="47" name="CaixaDeTexto 11">
          <a:hlinkClick xmlns:r="http://schemas.openxmlformats.org/officeDocument/2006/relationships" r:id="rId19"/>
          <a:extLst>
            <a:ext uri="{FF2B5EF4-FFF2-40B4-BE49-F238E27FC236}">
              <a16:creationId xmlns:a16="http://schemas.microsoft.com/office/drawing/2014/main" id="{00000000-0008-0000-0600-00002F000000}"/>
            </a:ext>
          </a:extLst>
        </xdr:cNvPr>
        <xdr:cNvSpPr txBox="1"/>
      </xdr:nvSpPr>
      <xdr:spPr>
        <a:xfrm>
          <a:off x="4975180" y="56468"/>
          <a:ext cx="760035" cy="2770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7</xdr:col>
      <xdr:colOff>459605</xdr:colOff>
      <xdr:row>0</xdr:row>
      <xdr:rowOff>56468</xdr:rowOff>
    </xdr:from>
    <xdr:to>
      <xdr:col>7</xdr:col>
      <xdr:colOff>992639</xdr:colOff>
      <xdr:row>1</xdr:row>
      <xdr:rowOff>154327</xdr:rowOff>
    </xdr:to>
    <xdr:sp macro="" textlink="">
      <xdr:nvSpPr>
        <xdr:cNvPr id="48" name="CaixaDeTexto 12">
          <a:hlinkClick xmlns:r="http://schemas.openxmlformats.org/officeDocument/2006/relationships" r:id="rId20"/>
          <a:extLst>
            <a:ext uri="{FF2B5EF4-FFF2-40B4-BE49-F238E27FC236}">
              <a16:creationId xmlns:a16="http://schemas.microsoft.com/office/drawing/2014/main" id="{00000000-0008-0000-0600-000030000000}"/>
            </a:ext>
          </a:extLst>
        </xdr:cNvPr>
        <xdr:cNvSpPr txBox="1"/>
      </xdr:nvSpPr>
      <xdr:spPr>
        <a:xfrm>
          <a:off x="6072376" y="56468"/>
          <a:ext cx="533034" cy="2770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7</xdr:col>
      <xdr:colOff>1283276</xdr:colOff>
      <xdr:row>0</xdr:row>
      <xdr:rowOff>56468</xdr:rowOff>
    </xdr:from>
    <xdr:to>
      <xdr:col>9</xdr:col>
      <xdr:colOff>199609</xdr:colOff>
      <xdr:row>1</xdr:row>
      <xdr:rowOff>154327</xdr:rowOff>
    </xdr:to>
    <xdr:sp macro="" textlink="">
      <xdr:nvSpPr>
        <xdr:cNvPr id="49" name="CaixaDeTexto 13">
          <a:hlinkClick xmlns:r="http://schemas.openxmlformats.org/officeDocument/2006/relationships" r:id="rId21"/>
          <a:extLst>
            <a:ext uri="{FF2B5EF4-FFF2-40B4-BE49-F238E27FC236}">
              <a16:creationId xmlns:a16="http://schemas.microsoft.com/office/drawing/2014/main" id="{00000000-0008-0000-0600-000031000000}"/>
            </a:ext>
          </a:extLst>
        </xdr:cNvPr>
        <xdr:cNvSpPr txBox="1"/>
      </xdr:nvSpPr>
      <xdr:spPr>
        <a:xfrm>
          <a:off x="6899222" y="56468"/>
          <a:ext cx="877917" cy="2770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0</xdr:col>
      <xdr:colOff>0</xdr:colOff>
      <xdr:row>0</xdr:row>
      <xdr:rowOff>7729</xdr:rowOff>
    </xdr:from>
    <xdr:to>
      <xdr:col>1</xdr:col>
      <xdr:colOff>28575</xdr:colOff>
      <xdr:row>2</xdr:row>
      <xdr:rowOff>1329</xdr:rowOff>
    </xdr:to>
    <xdr:sp macro="" textlink="">
      <xdr:nvSpPr>
        <xdr:cNvPr id="9" name="CaixaDeTexto 14">
          <a:hlinkClick xmlns:r="http://schemas.openxmlformats.org/officeDocument/2006/relationships" r:id="rId22"/>
          <a:extLst>
            <a:ext uri="{FF2B5EF4-FFF2-40B4-BE49-F238E27FC236}">
              <a16:creationId xmlns:a16="http://schemas.microsoft.com/office/drawing/2014/main" id="{00000000-0008-0000-0600-000009000000}"/>
            </a:ext>
          </a:extLst>
        </xdr:cNvPr>
        <xdr:cNvSpPr txBox="1"/>
      </xdr:nvSpPr>
      <xdr:spPr>
        <a:xfrm>
          <a:off x="0" y="7729"/>
          <a:ext cx="638175" cy="349200"/>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absolute">
    <xdr:from>
      <xdr:col>1</xdr:col>
      <xdr:colOff>235762</xdr:colOff>
      <xdr:row>0</xdr:row>
      <xdr:rowOff>56468</xdr:rowOff>
    </xdr:from>
    <xdr:to>
      <xdr:col>1</xdr:col>
      <xdr:colOff>1019847</xdr:colOff>
      <xdr:row>1</xdr:row>
      <xdr:rowOff>154327</xdr:rowOff>
    </xdr:to>
    <xdr:sp macro="" textlink="">
      <xdr:nvSpPr>
        <xdr:cNvPr id="51" name="CaixaDeTexto 15">
          <a:hlinkClick xmlns:r="http://schemas.openxmlformats.org/officeDocument/2006/relationships" r:id="rId23"/>
          <a:extLst>
            <a:ext uri="{FF2B5EF4-FFF2-40B4-BE49-F238E27FC236}">
              <a16:creationId xmlns:a16="http://schemas.microsoft.com/office/drawing/2014/main" id="{00000000-0008-0000-0600-000033000000}"/>
            </a:ext>
          </a:extLst>
        </xdr:cNvPr>
        <xdr:cNvSpPr txBox="1"/>
      </xdr:nvSpPr>
      <xdr:spPr>
        <a:xfrm>
          <a:off x="851932" y="56468"/>
          <a:ext cx="777735" cy="2770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oneCell">
    <xdr:from>
      <xdr:col>9</xdr:col>
      <xdr:colOff>438150</xdr:colOff>
      <xdr:row>0</xdr:row>
      <xdr:rowOff>38100</xdr:rowOff>
    </xdr:from>
    <xdr:to>
      <xdr:col>9</xdr:col>
      <xdr:colOff>1009646</xdr:colOff>
      <xdr:row>1</xdr:row>
      <xdr:rowOff>164956</xdr:rowOff>
    </xdr:to>
    <xdr:pic>
      <xdr:nvPicPr>
        <xdr:cNvPr id="15" name="Picture 9">
          <a:hlinkClick xmlns:r="http://schemas.openxmlformats.org/officeDocument/2006/relationships" r:id="rId17"/>
          <a:extLst>
            <a:ext uri="{FF2B5EF4-FFF2-40B4-BE49-F238E27FC236}">
              <a16:creationId xmlns:a16="http://schemas.microsoft.com/office/drawing/2014/main" id="{00000000-0008-0000-0600-00000F000000}"/>
            </a:ext>
            <a:ext uri="{147F2762-F138-4A5C-976F-8EAC2B608ADB}">
              <a16:predDERef xmlns:a16="http://schemas.microsoft.com/office/drawing/2014/main" pred="{62A9D8B6-3A6C-4084-8F51-51654509C7CB}"/>
            </a:ext>
          </a:extLst>
        </xdr:cNvPr>
        <xdr:cNvPicPr preferRelativeResize="0">
          <a:picLocks/>
        </xdr:cNvPicPr>
      </xdr:nvPicPr>
      <xdr:blipFill>
        <a:blip xmlns:r="http://schemas.openxmlformats.org/officeDocument/2006/relationships" r:embed="rId24"/>
        <a:stretch>
          <a:fillRect/>
        </a:stretch>
      </xdr:blipFill>
      <xdr:spPr>
        <a:xfrm flipH="1">
          <a:off x="7534275" y="38100"/>
          <a:ext cx="571496" cy="304656"/>
        </a:xfrm>
        <a:prstGeom prst="rect">
          <a:avLst/>
        </a:prstGeom>
      </xdr:spPr>
    </xdr:pic>
    <xdr:clientData/>
  </xdr:twoCellAnchor>
  <xdr:twoCellAnchor editAs="oneCell">
    <xdr:from>
      <xdr:col>9</xdr:col>
      <xdr:colOff>1038225</xdr:colOff>
      <xdr:row>0</xdr:row>
      <xdr:rowOff>38100</xdr:rowOff>
    </xdr:from>
    <xdr:to>
      <xdr:col>9</xdr:col>
      <xdr:colOff>1611520</xdr:colOff>
      <xdr:row>1</xdr:row>
      <xdr:rowOff>164956</xdr:rowOff>
    </xdr:to>
    <xdr:pic>
      <xdr:nvPicPr>
        <xdr:cNvPr id="57" name="Picture 10">
          <a:hlinkClick xmlns:r="http://schemas.openxmlformats.org/officeDocument/2006/relationships" r:id="rId16"/>
          <a:extLst>
            <a:ext uri="{FF2B5EF4-FFF2-40B4-BE49-F238E27FC236}">
              <a16:creationId xmlns:a16="http://schemas.microsoft.com/office/drawing/2014/main" id="{00000000-0008-0000-0600-000039000000}"/>
            </a:ext>
            <a:ext uri="{147F2762-F138-4A5C-976F-8EAC2B608ADB}">
              <a16:predDERef xmlns:a16="http://schemas.microsoft.com/office/drawing/2014/main" pred="{F4E7709A-E0D0-4B90-BB97-28E33E116A56}"/>
            </a:ext>
          </a:extLst>
        </xdr:cNvPr>
        <xdr:cNvPicPr preferRelativeResize="0">
          <a:picLocks/>
        </xdr:cNvPicPr>
      </xdr:nvPicPr>
      <xdr:blipFill>
        <a:blip xmlns:r="http://schemas.openxmlformats.org/officeDocument/2006/relationships" r:embed="rId24"/>
        <a:stretch>
          <a:fillRect/>
        </a:stretch>
      </xdr:blipFill>
      <xdr:spPr>
        <a:xfrm rot="10800000" flipH="1">
          <a:off x="8134350" y="38100"/>
          <a:ext cx="573295" cy="3046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673966</xdr:colOff>
      <xdr:row>5</xdr:row>
      <xdr:rowOff>25400</xdr:rowOff>
    </xdr:to>
    <xdr:pic>
      <xdr:nvPicPr>
        <xdr:cNvPr id="2" name="Picture 1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477405"/>
          <a:ext cx="1151080" cy="43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49698</xdr:colOff>
      <xdr:row>0</xdr:row>
      <xdr:rowOff>73369</xdr:rowOff>
    </xdr:from>
    <xdr:to>
      <xdr:col>0</xdr:col>
      <xdr:colOff>540305</xdr:colOff>
      <xdr:row>1</xdr:row>
      <xdr:rowOff>120995</xdr:rowOff>
    </xdr:to>
    <xdr:sp macro="" textlink="">
      <xdr:nvSpPr>
        <xdr:cNvPr id="26" name="CaixaDeTexto 14">
          <a:hlinkClick xmlns:r="http://schemas.openxmlformats.org/officeDocument/2006/relationships" r:id="rId2"/>
          <a:extLst>
            <a:ext uri="{FF2B5EF4-FFF2-40B4-BE49-F238E27FC236}">
              <a16:creationId xmlns:a16="http://schemas.microsoft.com/office/drawing/2014/main" id="{00000000-0008-0000-0700-00001A000000}"/>
            </a:ext>
          </a:extLst>
        </xdr:cNvPr>
        <xdr:cNvSpPr txBox="1"/>
      </xdr:nvSpPr>
      <xdr:spPr>
        <a:xfrm>
          <a:off x="49698" y="73369"/>
          <a:ext cx="496957" cy="221561"/>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absolute">
    <xdr:from>
      <xdr:col>2</xdr:col>
      <xdr:colOff>789449</xdr:colOff>
      <xdr:row>0</xdr:row>
      <xdr:rowOff>48252</xdr:rowOff>
    </xdr:from>
    <xdr:to>
      <xdr:col>2</xdr:col>
      <xdr:colOff>1802220</xdr:colOff>
      <xdr:row>1</xdr:row>
      <xdr:rowOff>139761</xdr:rowOff>
    </xdr:to>
    <xdr:sp macro="" textlink="">
      <xdr:nvSpPr>
        <xdr:cNvPr id="3" name="CaixaDeTexto 8">
          <a:hlinkClick xmlns:r="http://schemas.openxmlformats.org/officeDocument/2006/relationships" r:id="rId3"/>
          <a:extLst>
            <a:ext uri="{FF2B5EF4-FFF2-40B4-BE49-F238E27FC236}">
              <a16:creationId xmlns:a16="http://schemas.microsoft.com/office/drawing/2014/main" id="{00000000-0008-0000-0700-000003000000}"/>
            </a:ext>
          </a:extLst>
        </xdr:cNvPr>
        <xdr:cNvSpPr txBox="1"/>
      </xdr:nvSpPr>
      <xdr:spPr>
        <a:xfrm>
          <a:off x="3413103" y="48252"/>
          <a:ext cx="1000071"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1</xdr:col>
      <xdr:colOff>1830094</xdr:colOff>
      <xdr:row>0</xdr:row>
      <xdr:rowOff>48252</xdr:rowOff>
    </xdr:from>
    <xdr:to>
      <xdr:col>2</xdr:col>
      <xdr:colOff>486111</xdr:colOff>
      <xdr:row>1</xdr:row>
      <xdr:rowOff>139761</xdr:rowOff>
    </xdr:to>
    <xdr:sp macro="" textlink="">
      <xdr:nvSpPr>
        <xdr:cNvPr id="4" name="CaixaDeTexto 9">
          <a:hlinkClick xmlns:r="http://schemas.openxmlformats.org/officeDocument/2006/relationships" r:id="rId4"/>
          <a:extLst>
            <a:ext uri="{FF2B5EF4-FFF2-40B4-BE49-F238E27FC236}">
              <a16:creationId xmlns:a16="http://schemas.microsoft.com/office/drawing/2014/main" id="{00000000-0008-0000-0700-000004000000}"/>
            </a:ext>
          </a:extLst>
        </xdr:cNvPr>
        <xdr:cNvSpPr txBox="1"/>
      </xdr:nvSpPr>
      <xdr:spPr>
        <a:xfrm>
          <a:off x="2409877" y="48252"/>
          <a:ext cx="687188"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2</xdr:col>
      <xdr:colOff>2111908</xdr:colOff>
      <xdr:row>0</xdr:row>
      <xdr:rowOff>48252</xdr:rowOff>
    </xdr:from>
    <xdr:to>
      <xdr:col>2</xdr:col>
      <xdr:colOff>2845869</xdr:colOff>
      <xdr:row>1</xdr:row>
      <xdr:rowOff>139761</xdr:rowOff>
    </xdr:to>
    <xdr:sp macro="" textlink="">
      <xdr:nvSpPr>
        <xdr:cNvPr id="5" name="CaixaDeTexto 10">
          <a:hlinkClick xmlns:r="http://schemas.openxmlformats.org/officeDocument/2006/relationships" r:id="rId5"/>
          <a:extLst>
            <a:ext uri="{FF2B5EF4-FFF2-40B4-BE49-F238E27FC236}">
              <a16:creationId xmlns:a16="http://schemas.microsoft.com/office/drawing/2014/main" id="{00000000-0008-0000-0700-000005000000}"/>
            </a:ext>
          </a:extLst>
        </xdr:cNvPr>
        <xdr:cNvSpPr txBox="1"/>
      </xdr:nvSpPr>
      <xdr:spPr>
        <a:xfrm>
          <a:off x="4729212" y="48252"/>
          <a:ext cx="740311"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absolute">
    <xdr:from>
      <xdr:col>2</xdr:col>
      <xdr:colOff>3174607</xdr:colOff>
      <xdr:row>0</xdr:row>
      <xdr:rowOff>48252</xdr:rowOff>
    </xdr:from>
    <xdr:to>
      <xdr:col>2</xdr:col>
      <xdr:colOff>3848933</xdr:colOff>
      <xdr:row>1</xdr:row>
      <xdr:rowOff>139761</xdr:rowOff>
    </xdr:to>
    <xdr:sp macro="" textlink="">
      <xdr:nvSpPr>
        <xdr:cNvPr id="6" name="CaixaDeTexto 11">
          <a:hlinkClick xmlns:r="http://schemas.openxmlformats.org/officeDocument/2006/relationships" r:id="rId6"/>
          <a:extLst>
            <a:ext uri="{FF2B5EF4-FFF2-40B4-BE49-F238E27FC236}">
              <a16:creationId xmlns:a16="http://schemas.microsoft.com/office/drawing/2014/main" id="{00000000-0008-0000-0700-000006000000}"/>
            </a:ext>
          </a:extLst>
        </xdr:cNvPr>
        <xdr:cNvSpPr txBox="1"/>
      </xdr:nvSpPr>
      <xdr:spPr>
        <a:xfrm>
          <a:off x="5785561" y="48252"/>
          <a:ext cx="680676"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2</xdr:col>
      <xdr:colOff>4164971</xdr:colOff>
      <xdr:row>0</xdr:row>
      <xdr:rowOff>48252</xdr:rowOff>
    </xdr:from>
    <xdr:to>
      <xdr:col>2</xdr:col>
      <xdr:colOff>4688480</xdr:colOff>
      <xdr:row>1</xdr:row>
      <xdr:rowOff>139761</xdr:rowOff>
    </xdr:to>
    <xdr:sp macro="" textlink="">
      <xdr:nvSpPr>
        <xdr:cNvPr id="7" name="CaixaDeTexto 12">
          <a:hlinkClick xmlns:r="http://schemas.openxmlformats.org/officeDocument/2006/relationships" r:id="rId7"/>
          <a:extLst>
            <a:ext uri="{FF2B5EF4-FFF2-40B4-BE49-F238E27FC236}">
              <a16:creationId xmlns:a16="http://schemas.microsoft.com/office/drawing/2014/main" id="{00000000-0008-0000-0700-000007000000}"/>
            </a:ext>
          </a:extLst>
        </xdr:cNvPr>
        <xdr:cNvSpPr txBox="1"/>
      </xdr:nvSpPr>
      <xdr:spPr>
        <a:xfrm>
          <a:off x="6782275" y="48252"/>
          <a:ext cx="523509"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3</xdr:col>
      <xdr:colOff>87270</xdr:colOff>
      <xdr:row>0</xdr:row>
      <xdr:rowOff>48252</xdr:rowOff>
    </xdr:from>
    <xdr:to>
      <xdr:col>3</xdr:col>
      <xdr:colOff>886929</xdr:colOff>
      <xdr:row>1</xdr:row>
      <xdr:rowOff>139761</xdr:rowOff>
    </xdr:to>
    <xdr:sp macro="" textlink="">
      <xdr:nvSpPr>
        <xdr:cNvPr id="8" name="CaixaDeTexto 13">
          <a:hlinkClick xmlns:r="http://schemas.openxmlformats.org/officeDocument/2006/relationships" r:id="rId8"/>
          <a:extLst>
            <a:ext uri="{FF2B5EF4-FFF2-40B4-BE49-F238E27FC236}">
              <a16:creationId xmlns:a16="http://schemas.microsoft.com/office/drawing/2014/main" id="{00000000-0008-0000-0700-000008000000}"/>
            </a:ext>
          </a:extLst>
        </xdr:cNvPr>
        <xdr:cNvSpPr txBox="1"/>
      </xdr:nvSpPr>
      <xdr:spPr>
        <a:xfrm>
          <a:off x="7754895" y="48252"/>
          <a:ext cx="799659" cy="27248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735219</xdr:colOff>
      <xdr:row>0</xdr:row>
      <xdr:rowOff>48252</xdr:rowOff>
    </xdr:from>
    <xdr:to>
      <xdr:col>1</xdr:col>
      <xdr:colOff>1514056</xdr:colOff>
      <xdr:row>1</xdr:row>
      <xdr:rowOff>139761</xdr:rowOff>
    </xdr:to>
    <xdr:sp macro="" textlink="">
      <xdr:nvSpPr>
        <xdr:cNvPr id="9" name="CaixaDeTexto 15">
          <a:hlinkClick xmlns:r="http://schemas.openxmlformats.org/officeDocument/2006/relationships" r:id="rId9"/>
          <a:extLst>
            <a:ext uri="{FF2B5EF4-FFF2-40B4-BE49-F238E27FC236}">
              <a16:creationId xmlns:a16="http://schemas.microsoft.com/office/drawing/2014/main" id="{00000000-0008-0000-0700-000009000000}"/>
            </a:ext>
          </a:extLst>
        </xdr:cNvPr>
        <xdr:cNvSpPr txBox="1"/>
      </xdr:nvSpPr>
      <xdr:spPr>
        <a:xfrm>
          <a:off x="1308652" y="48252"/>
          <a:ext cx="785187" cy="27179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oneCell">
    <xdr:from>
      <xdr:col>3</xdr:col>
      <xdr:colOff>1085850</xdr:colOff>
      <xdr:row>0</xdr:row>
      <xdr:rowOff>38100</xdr:rowOff>
    </xdr:from>
    <xdr:to>
      <xdr:col>3</xdr:col>
      <xdr:colOff>1647821</xdr:colOff>
      <xdr:row>1</xdr:row>
      <xdr:rowOff>164956</xdr:rowOff>
    </xdr:to>
    <xdr:pic>
      <xdr:nvPicPr>
        <xdr:cNvPr id="28" name="Picture 15">
          <a:hlinkClick xmlns:r="http://schemas.openxmlformats.org/officeDocument/2006/relationships" r:id="rId10"/>
          <a:extLst>
            <a:ext uri="{FF2B5EF4-FFF2-40B4-BE49-F238E27FC236}">
              <a16:creationId xmlns:a16="http://schemas.microsoft.com/office/drawing/2014/main" id="{00000000-0008-0000-0700-00001C000000}"/>
            </a:ext>
            <a:ext uri="{147F2762-F138-4A5C-976F-8EAC2B608ADB}">
              <a16:predDERef xmlns:a16="http://schemas.microsoft.com/office/drawing/2014/main" pred="{77DF4D3E-2789-461A-A8B9-3484202F98E3}"/>
            </a:ext>
          </a:extLst>
        </xdr:cNvPr>
        <xdr:cNvPicPr preferRelativeResize="0">
          <a:picLocks/>
        </xdr:cNvPicPr>
      </xdr:nvPicPr>
      <xdr:blipFill>
        <a:blip xmlns:r="http://schemas.openxmlformats.org/officeDocument/2006/relationships" r:embed="rId11"/>
        <a:stretch>
          <a:fillRect/>
        </a:stretch>
      </xdr:blipFill>
      <xdr:spPr>
        <a:xfrm flipH="1">
          <a:off x="8410575" y="38100"/>
          <a:ext cx="561971" cy="307831"/>
        </a:xfrm>
        <a:prstGeom prst="rect">
          <a:avLst/>
        </a:prstGeom>
      </xdr:spPr>
    </xdr:pic>
    <xdr:clientData/>
  </xdr:twoCellAnchor>
  <xdr:twoCellAnchor editAs="oneCell">
    <xdr:from>
      <xdr:col>3</xdr:col>
      <xdr:colOff>1676400</xdr:colOff>
      <xdr:row>0</xdr:row>
      <xdr:rowOff>38100</xdr:rowOff>
    </xdr:from>
    <xdr:to>
      <xdr:col>3</xdr:col>
      <xdr:colOff>2240170</xdr:colOff>
      <xdr:row>1</xdr:row>
      <xdr:rowOff>161781</xdr:rowOff>
    </xdr:to>
    <xdr:pic>
      <xdr:nvPicPr>
        <xdr:cNvPr id="58" name="Picture 18">
          <a:hlinkClick xmlns:r="http://schemas.openxmlformats.org/officeDocument/2006/relationships" r:id="rId5"/>
          <a:extLst>
            <a:ext uri="{FF2B5EF4-FFF2-40B4-BE49-F238E27FC236}">
              <a16:creationId xmlns:a16="http://schemas.microsoft.com/office/drawing/2014/main" id="{00000000-0008-0000-0700-00003A000000}"/>
            </a:ext>
            <a:ext uri="{147F2762-F138-4A5C-976F-8EAC2B608ADB}">
              <a16:predDERef xmlns:a16="http://schemas.microsoft.com/office/drawing/2014/main" pred="{060D0148-92EB-4328-80E1-F901614D145B}"/>
            </a:ext>
          </a:extLst>
        </xdr:cNvPr>
        <xdr:cNvPicPr preferRelativeResize="0">
          <a:picLocks/>
        </xdr:cNvPicPr>
      </xdr:nvPicPr>
      <xdr:blipFill>
        <a:blip xmlns:r="http://schemas.openxmlformats.org/officeDocument/2006/relationships" r:embed="rId11"/>
        <a:stretch>
          <a:fillRect/>
        </a:stretch>
      </xdr:blipFill>
      <xdr:spPr>
        <a:xfrm rot="10800000" flipH="1">
          <a:off x="9001125" y="38100"/>
          <a:ext cx="557420" cy="3046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673966</xdr:colOff>
      <xdr:row>5</xdr:row>
      <xdr:rowOff>25400</xdr:rowOff>
    </xdr:to>
    <xdr:pic>
      <xdr:nvPicPr>
        <xdr:cNvPr id="3" name="Picture 1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82830" cy="446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7</xdr:col>
      <xdr:colOff>1001607</xdr:colOff>
      <xdr:row>0</xdr:row>
      <xdr:rowOff>40261</xdr:rowOff>
    </xdr:from>
    <xdr:to>
      <xdr:col>8</xdr:col>
      <xdr:colOff>66207</xdr:colOff>
      <xdr:row>1</xdr:row>
      <xdr:rowOff>36111</xdr:rowOff>
    </xdr:to>
    <xdr:grpSp>
      <xdr:nvGrpSpPr>
        <xdr:cNvPr id="4" name="Agrupar 2">
          <a:extLst>
            <a:ext uri="{FF2B5EF4-FFF2-40B4-BE49-F238E27FC236}">
              <a16:creationId xmlns:a16="http://schemas.microsoft.com/office/drawing/2014/main" id="{00000000-0008-0000-0800-000004000000}"/>
            </a:ext>
          </a:extLst>
        </xdr:cNvPr>
        <xdr:cNvGrpSpPr/>
      </xdr:nvGrpSpPr>
      <xdr:grpSpPr>
        <a:xfrm>
          <a:off x="9005450" y="40261"/>
          <a:ext cx="301429" cy="180663"/>
          <a:chOff x="6726523" y="1"/>
          <a:chExt cx="380185" cy="190500"/>
        </a:xfrm>
      </xdr:grpSpPr>
      <xdr:sp macro="" textlink="">
        <xdr:nvSpPr>
          <xdr:cNvPr id="5" name="CaixaDeTexto 3">
            <a:hlinkClick xmlns:r="http://schemas.openxmlformats.org/officeDocument/2006/relationships" r:id="rId2"/>
            <a:extLst>
              <a:ext uri="{FF2B5EF4-FFF2-40B4-BE49-F238E27FC236}">
                <a16:creationId xmlns:a16="http://schemas.microsoft.com/office/drawing/2014/main" id="{00000000-0008-0000-0800-000005000000}"/>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6" name="Seta: para a Direita 4">
            <a:extLst>
              <a:ext uri="{FF2B5EF4-FFF2-40B4-BE49-F238E27FC236}">
                <a16:creationId xmlns:a16="http://schemas.microsoft.com/office/drawing/2014/main" id="{00000000-0008-0000-0800-000006000000}"/>
              </a:ext>
            </a:extLst>
          </xdr:cNvPr>
          <xdr:cNvSpPr/>
        </xdr:nvSpPr>
        <xdr:spPr>
          <a:xfrm>
            <a:off x="6838461"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7</xdr:col>
      <xdr:colOff>559224</xdr:colOff>
      <xdr:row>0</xdr:row>
      <xdr:rowOff>40261</xdr:rowOff>
    </xdr:from>
    <xdr:to>
      <xdr:col>7</xdr:col>
      <xdr:colOff>925574</xdr:colOff>
      <xdr:row>1</xdr:row>
      <xdr:rowOff>36111</xdr:rowOff>
    </xdr:to>
    <xdr:grpSp>
      <xdr:nvGrpSpPr>
        <xdr:cNvPr id="7" name="Agrupar 5">
          <a:extLst>
            <a:ext uri="{FF2B5EF4-FFF2-40B4-BE49-F238E27FC236}">
              <a16:creationId xmlns:a16="http://schemas.microsoft.com/office/drawing/2014/main" id="{00000000-0008-0000-0800-000007000000}"/>
            </a:ext>
          </a:extLst>
        </xdr:cNvPr>
        <xdr:cNvGrpSpPr/>
      </xdr:nvGrpSpPr>
      <xdr:grpSpPr>
        <a:xfrm>
          <a:off x="8563067" y="40261"/>
          <a:ext cx="366350" cy="180663"/>
          <a:chOff x="6149731" y="1"/>
          <a:chExt cx="380185" cy="190500"/>
        </a:xfrm>
      </xdr:grpSpPr>
      <xdr:sp macro="" textlink="">
        <xdr:nvSpPr>
          <xdr:cNvPr id="8" name="CaixaDeTexto 6">
            <a:hlinkClick xmlns:r="http://schemas.openxmlformats.org/officeDocument/2006/relationships" r:id="rId3"/>
            <a:extLst>
              <a:ext uri="{FF2B5EF4-FFF2-40B4-BE49-F238E27FC236}">
                <a16:creationId xmlns:a16="http://schemas.microsoft.com/office/drawing/2014/main" id="{00000000-0008-0000-0800-000008000000}"/>
              </a:ext>
            </a:extLst>
          </xdr:cNvPr>
          <xdr:cNvSpPr txBox="1"/>
        </xdr:nvSpPr>
        <xdr:spPr>
          <a:xfrm>
            <a:off x="6149731"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9" name="Seta: para a Direita 7">
            <a:extLst>
              <a:ext uri="{FF2B5EF4-FFF2-40B4-BE49-F238E27FC236}">
                <a16:creationId xmlns:a16="http://schemas.microsoft.com/office/drawing/2014/main" id="{00000000-0008-0000-0800-000009000000}"/>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3</xdr:col>
      <xdr:colOff>531470</xdr:colOff>
      <xdr:row>0</xdr:row>
      <xdr:rowOff>17318</xdr:rowOff>
    </xdr:from>
    <xdr:to>
      <xdr:col>4</xdr:col>
      <xdr:colOff>315062</xdr:colOff>
      <xdr:row>1</xdr:row>
      <xdr:rowOff>88343</xdr:rowOff>
    </xdr:to>
    <xdr:sp macro="" textlink="">
      <xdr:nvSpPr>
        <xdr:cNvPr id="10" name="CaixaDeTexto 8">
          <a:hlinkClick xmlns:r="http://schemas.openxmlformats.org/officeDocument/2006/relationships" r:id="rId4"/>
          <a:extLst>
            <a:ext uri="{FF2B5EF4-FFF2-40B4-BE49-F238E27FC236}">
              <a16:creationId xmlns:a16="http://schemas.microsoft.com/office/drawing/2014/main" id="{00000000-0008-0000-0800-00000A000000}"/>
            </a:ext>
          </a:extLst>
        </xdr:cNvPr>
        <xdr:cNvSpPr txBox="1"/>
      </xdr:nvSpPr>
      <xdr:spPr>
        <a:xfrm>
          <a:off x="3731870" y="17318"/>
          <a:ext cx="1075817" cy="252000"/>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l"/>
          <a:r>
            <a:rPr lang="pt-BR" sz="8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2</xdr:col>
      <xdr:colOff>945470</xdr:colOff>
      <xdr:row>0</xdr:row>
      <xdr:rowOff>17318</xdr:rowOff>
    </xdr:from>
    <xdr:to>
      <xdr:col>3</xdr:col>
      <xdr:colOff>304054</xdr:colOff>
      <xdr:row>1</xdr:row>
      <xdr:rowOff>88343</xdr:rowOff>
    </xdr:to>
    <xdr:sp macro="" textlink="">
      <xdr:nvSpPr>
        <xdr:cNvPr id="11" name="CaixaDeTexto 9">
          <a:hlinkClick xmlns:r="http://schemas.openxmlformats.org/officeDocument/2006/relationships" r:id="rId5"/>
          <a:extLst>
            <a:ext uri="{FF2B5EF4-FFF2-40B4-BE49-F238E27FC236}">
              <a16:creationId xmlns:a16="http://schemas.microsoft.com/office/drawing/2014/main" id="{00000000-0008-0000-0800-00000B000000}"/>
            </a:ext>
          </a:extLst>
        </xdr:cNvPr>
        <xdr:cNvSpPr txBox="1"/>
      </xdr:nvSpPr>
      <xdr:spPr>
        <a:xfrm>
          <a:off x="2847295" y="17318"/>
          <a:ext cx="657159" cy="252000"/>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l"/>
          <a:r>
            <a:rPr lang="pt-BR" sz="8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4</xdr:col>
      <xdr:colOff>542478</xdr:colOff>
      <xdr:row>0</xdr:row>
      <xdr:rowOff>17318</xdr:rowOff>
    </xdr:from>
    <xdr:to>
      <xdr:col>5</xdr:col>
      <xdr:colOff>124032</xdr:colOff>
      <xdr:row>1</xdr:row>
      <xdr:rowOff>88343</xdr:rowOff>
    </xdr:to>
    <xdr:sp macro="" textlink="">
      <xdr:nvSpPr>
        <xdr:cNvPr id="12" name="CaixaDeTexto 10">
          <a:hlinkClick xmlns:r="http://schemas.openxmlformats.org/officeDocument/2006/relationships" r:id="rId6"/>
          <a:extLst>
            <a:ext uri="{FF2B5EF4-FFF2-40B4-BE49-F238E27FC236}">
              <a16:creationId xmlns:a16="http://schemas.microsoft.com/office/drawing/2014/main" id="{00000000-0008-0000-0800-00000C000000}"/>
            </a:ext>
          </a:extLst>
        </xdr:cNvPr>
        <xdr:cNvSpPr txBox="1"/>
      </xdr:nvSpPr>
      <xdr:spPr>
        <a:xfrm>
          <a:off x="5041453" y="17318"/>
          <a:ext cx="870604" cy="252000"/>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l"/>
          <a:r>
            <a:rPr lang="pt-BR" sz="8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absolute">
    <xdr:from>
      <xdr:col>5</xdr:col>
      <xdr:colOff>351448</xdr:colOff>
      <xdr:row>0</xdr:row>
      <xdr:rowOff>17318</xdr:rowOff>
    </xdr:from>
    <xdr:to>
      <xdr:col>5</xdr:col>
      <xdr:colOff>1150441</xdr:colOff>
      <xdr:row>1</xdr:row>
      <xdr:rowOff>88343</xdr:rowOff>
    </xdr:to>
    <xdr:sp macro="" textlink="">
      <xdr:nvSpPr>
        <xdr:cNvPr id="13" name="CaixaDeTexto 11">
          <a:hlinkClick xmlns:r="http://schemas.openxmlformats.org/officeDocument/2006/relationships" r:id="rId3"/>
          <a:extLst>
            <a:ext uri="{FF2B5EF4-FFF2-40B4-BE49-F238E27FC236}">
              <a16:creationId xmlns:a16="http://schemas.microsoft.com/office/drawing/2014/main" id="{00000000-0008-0000-0800-00000D000000}"/>
            </a:ext>
          </a:extLst>
        </xdr:cNvPr>
        <xdr:cNvSpPr txBox="1"/>
      </xdr:nvSpPr>
      <xdr:spPr>
        <a:xfrm>
          <a:off x="6145823" y="17318"/>
          <a:ext cx="798993" cy="252000"/>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l"/>
          <a:r>
            <a:rPr lang="pt-BR" sz="8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6</xdr:col>
      <xdr:colOff>79282</xdr:colOff>
      <xdr:row>0</xdr:row>
      <xdr:rowOff>17318</xdr:rowOff>
    </xdr:from>
    <xdr:to>
      <xdr:col>6</xdr:col>
      <xdr:colOff>573854</xdr:colOff>
      <xdr:row>1</xdr:row>
      <xdr:rowOff>88343</xdr:rowOff>
    </xdr:to>
    <xdr:sp macro="" textlink="">
      <xdr:nvSpPr>
        <xdr:cNvPr id="14" name="CaixaDeTexto 12">
          <a:hlinkClick xmlns:r="http://schemas.openxmlformats.org/officeDocument/2006/relationships" r:id="rId2"/>
          <a:extLst>
            <a:ext uri="{FF2B5EF4-FFF2-40B4-BE49-F238E27FC236}">
              <a16:creationId xmlns:a16="http://schemas.microsoft.com/office/drawing/2014/main" id="{00000000-0008-0000-0800-00000E000000}"/>
            </a:ext>
          </a:extLst>
        </xdr:cNvPr>
        <xdr:cNvSpPr txBox="1"/>
      </xdr:nvSpPr>
      <xdr:spPr>
        <a:xfrm>
          <a:off x="7165882" y="17318"/>
          <a:ext cx="494572" cy="252000"/>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l"/>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6</xdr:col>
      <xdr:colOff>801272</xdr:colOff>
      <xdr:row>0</xdr:row>
      <xdr:rowOff>17318</xdr:rowOff>
    </xdr:from>
    <xdr:to>
      <xdr:col>7</xdr:col>
      <xdr:colOff>349539</xdr:colOff>
      <xdr:row>1</xdr:row>
      <xdr:rowOff>88343</xdr:rowOff>
    </xdr:to>
    <xdr:sp macro="" textlink="">
      <xdr:nvSpPr>
        <xdr:cNvPr id="15" name="CaixaDeTexto 13">
          <a:hlinkClick xmlns:r="http://schemas.openxmlformats.org/officeDocument/2006/relationships" r:id="rId7"/>
          <a:extLst>
            <a:ext uri="{FF2B5EF4-FFF2-40B4-BE49-F238E27FC236}">
              <a16:creationId xmlns:a16="http://schemas.microsoft.com/office/drawing/2014/main" id="{00000000-0008-0000-0800-00000F000000}"/>
            </a:ext>
          </a:extLst>
        </xdr:cNvPr>
        <xdr:cNvSpPr txBox="1"/>
      </xdr:nvSpPr>
      <xdr:spPr>
        <a:xfrm>
          <a:off x="7887872" y="17318"/>
          <a:ext cx="846842" cy="252000"/>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l"/>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0</xdr:col>
      <xdr:colOff>101601</xdr:colOff>
      <xdr:row>0</xdr:row>
      <xdr:rowOff>17318</xdr:rowOff>
    </xdr:from>
    <xdr:to>
      <xdr:col>1</xdr:col>
      <xdr:colOff>28575</xdr:colOff>
      <xdr:row>1</xdr:row>
      <xdr:rowOff>88343</xdr:rowOff>
    </xdr:to>
    <xdr:sp macro="" textlink="">
      <xdr:nvSpPr>
        <xdr:cNvPr id="16" name="CaixaDeTexto 14">
          <a:hlinkClick xmlns:r="http://schemas.openxmlformats.org/officeDocument/2006/relationships" r:id="rId8"/>
          <a:extLst>
            <a:ext uri="{FF2B5EF4-FFF2-40B4-BE49-F238E27FC236}">
              <a16:creationId xmlns:a16="http://schemas.microsoft.com/office/drawing/2014/main" id="{00000000-0008-0000-0800-000010000000}"/>
            </a:ext>
          </a:extLst>
        </xdr:cNvPr>
        <xdr:cNvSpPr txBox="1"/>
      </xdr:nvSpPr>
      <xdr:spPr>
        <a:xfrm>
          <a:off x="104776" y="17318"/>
          <a:ext cx="530224" cy="252000"/>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l"/>
          <a:r>
            <a:rPr lang="pt-BR" sz="800" b="1">
              <a:solidFill>
                <a:srgbClr val="008080"/>
              </a:solidFill>
              <a:latin typeface="Arial" panose="020B0604020202020204" pitchFamily="34" charset="0"/>
              <a:ea typeface="+mn-ea"/>
              <a:cs typeface="Arial" panose="020B0604020202020204" pitchFamily="34" charset="0"/>
            </a:rPr>
            <a:t>Início</a:t>
          </a:r>
        </a:p>
      </xdr:txBody>
    </xdr:sp>
    <xdr:clientData/>
  </xdr:twoCellAnchor>
  <xdr:twoCellAnchor editAs="absolute">
    <xdr:from>
      <xdr:col>1</xdr:col>
      <xdr:colOff>255991</xdr:colOff>
      <xdr:row>0</xdr:row>
      <xdr:rowOff>17318</xdr:rowOff>
    </xdr:from>
    <xdr:to>
      <xdr:col>1</xdr:col>
      <xdr:colOff>1016543</xdr:colOff>
      <xdr:row>1</xdr:row>
      <xdr:rowOff>88343</xdr:rowOff>
    </xdr:to>
    <xdr:sp macro="" textlink="">
      <xdr:nvSpPr>
        <xdr:cNvPr id="17" name="CaixaDeTexto 15">
          <a:hlinkClick xmlns:r="http://schemas.openxmlformats.org/officeDocument/2006/relationships" r:id="rId9"/>
          <a:extLst>
            <a:ext uri="{FF2B5EF4-FFF2-40B4-BE49-F238E27FC236}">
              <a16:creationId xmlns:a16="http://schemas.microsoft.com/office/drawing/2014/main" id="{00000000-0008-0000-0800-000011000000}"/>
            </a:ext>
          </a:extLst>
        </xdr:cNvPr>
        <xdr:cNvSpPr txBox="1"/>
      </xdr:nvSpPr>
      <xdr:spPr>
        <a:xfrm>
          <a:off x="868766" y="17318"/>
          <a:ext cx="760552" cy="252000"/>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l"/>
          <a:r>
            <a:rPr lang="pt-BR" sz="8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absolute">
    <xdr:from>
      <xdr:col>2</xdr:col>
      <xdr:colOff>2534</xdr:colOff>
      <xdr:row>0</xdr:row>
      <xdr:rowOff>17318</xdr:rowOff>
    </xdr:from>
    <xdr:to>
      <xdr:col>2</xdr:col>
      <xdr:colOff>711704</xdr:colOff>
      <xdr:row>1</xdr:row>
      <xdr:rowOff>88343</xdr:rowOff>
    </xdr:to>
    <xdr:sp macro="" textlink="">
      <xdr:nvSpPr>
        <xdr:cNvPr id="18" name="CaixaDeTexto 16">
          <a:hlinkClick xmlns:r="http://schemas.openxmlformats.org/officeDocument/2006/relationships" r:id="rId10"/>
          <a:extLst>
            <a:ext uri="{FF2B5EF4-FFF2-40B4-BE49-F238E27FC236}">
              <a16:creationId xmlns:a16="http://schemas.microsoft.com/office/drawing/2014/main" id="{00000000-0008-0000-0800-000012000000}"/>
            </a:ext>
          </a:extLst>
        </xdr:cNvPr>
        <xdr:cNvSpPr txBox="1"/>
      </xdr:nvSpPr>
      <xdr:spPr>
        <a:xfrm>
          <a:off x="1850384" y="17318"/>
          <a:ext cx="769495" cy="252000"/>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l"/>
          <a:r>
            <a:rPr lang="pt-BR" sz="800" b="1">
              <a:solidFill>
                <a:srgbClr val="008080"/>
              </a:solidFill>
              <a:latin typeface="Arial" panose="020B0604020202020204" pitchFamily="34" charset="0"/>
              <a:ea typeface="+mn-ea"/>
              <a:cs typeface="Arial" panose="020B0604020202020204" pitchFamily="34" charset="0"/>
            </a:rPr>
            <a:t>Como</a:t>
          </a:r>
          <a:r>
            <a:rPr lang="pt-BR" sz="800" b="1" baseline="0">
              <a:solidFill>
                <a:srgbClr val="008080"/>
              </a:solidFill>
              <a:latin typeface="Arial" panose="020B0604020202020204" pitchFamily="34" charset="0"/>
              <a:ea typeface="+mn-ea"/>
              <a:cs typeface="Arial" panose="020B0604020202020204" pitchFamily="34" charset="0"/>
            </a:rPr>
            <a:t> usar</a:t>
          </a:r>
          <a:endParaRPr lang="pt-BR" sz="800" b="1">
            <a:solidFill>
              <a:srgbClr val="008080"/>
            </a:solidFill>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ayla%20Gusm&#227;o/Desktop/ANINA/Excel%20aplicado%20a%20neg&#243;cios/EAN_IEG_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01553848/Downloads/ICMM%20-%20Performance%20Expectations%20-%20Meio%20Ambiente%20(2019)%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teiro"/>
      <sheetName val="Botoes"/>
      <sheetName val="Modelo Previsao"/>
      <sheetName val="Previsao"/>
      <sheetName val="Solver"/>
      <sheetName val="AM"/>
      <sheetName val="Tabela Dinâmica"/>
      <sheetName val="DashBoard"/>
      <sheetName val="Exemplo de Output"/>
    </sheetNames>
    <sheetDataSet>
      <sheetData sheetId="0"/>
      <sheetData sheetId="1"/>
      <sheetData sheetId="2"/>
      <sheetData sheetId="3"/>
      <sheetData sheetId="4"/>
      <sheetData sheetId="5"/>
      <sheetData sheetId="6"/>
      <sheetData sheetId="7">
        <row r="6">
          <cell r="A6" t="str">
            <v>UF</v>
          </cell>
          <cell r="B6" t="str">
            <v>ANO</v>
          </cell>
          <cell r="D6" t="str">
            <v>PRODUTO</v>
          </cell>
          <cell r="E6" t="str">
            <v>FOB</v>
          </cell>
        </row>
        <row r="7">
          <cell r="A7" t="str">
            <v>BA</v>
          </cell>
          <cell r="B7">
            <v>2007</v>
          </cell>
          <cell r="D7" t="str">
            <v>SOJA</v>
          </cell>
          <cell r="E7">
            <v>4.37</v>
          </cell>
        </row>
        <row r="8">
          <cell r="A8" t="str">
            <v>PI</v>
          </cell>
          <cell r="B8">
            <v>2007</v>
          </cell>
          <cell r="D8" t="str">
            <v>SOJA</v>
          </cell>
          <cell r="E8">
            <v>6.83</v>
          </cell>
        </row>
        <row r="9">
          <cell r="A9" t="str">
            <v>MT</v>
          </cell>
          <cell r="B9">
            <v>2007</v>
          </cell>
          <cell r="D9" t="str">
            <v>SOJA</v>
          </cell>
          <cell r="E9">
            <v>0</v>
          </cell>
        </row>
        <row r="10">
          <cell r="A10" t="str">
            <v>GO</v>
          </cell>
          <cell r="B10">
            <v>2007</v>
          </cell>
          <cell r="D10" t="str">
            <v>SOJA</v>
          </cell>
          <cell r="E10">
            <v>58.456000000000003</v>
          </cell>
        </row>
        <row r="11">
          <cell r="A11" t="str">
            <v>MT</v>
          </cell>
          <cell r="B11">
            <v>2007</v>
          </cell>
          <cell r="D11" t="str">
            <v>SOJA</v>
          </cell>
          <cell r="E11">
            <v>18.818000000000001</v>
          </cell>
        </row>
        <row r="12">
          <cell r="A12" t="str">
            <v>MT</v>
          </cell>
          <cell r="B12">
            <v>2007</v>
          </cell>
          <cell r="D12" t="str">
            <v>MILHO</v>
          </cell>
          <cell r="E12">
            <v>0</v>
          </cell>
        </row>
        <row r="13">
          <cell r="A13" t="str">
            <v>MT</v>
          </cell>
          <cell r="B13">
            <v>2007</v>
          </cell>
          <cell r="D13" t="str">
            <v>MILHO</v>
          </cell>
          <cell r="E13">
            <v>0</v>
          </cell>
        </row>
        <row r="14">
          <cell r="A14" t="str">
            <v>MT</v>
          </cell>
          <cell r="B14">
            <v>2007</v>
          </cell>
          <cell r="D14" t="str">
            <v>SOJA</v>
          </cell>
          <cell r="E14">
            <v>0</v>
          </cell>
        </row>
        <row r="15">
          <cell r="A15" t="str">
            <v>RS</v>
          </cell>
          <cell r="B15">
            <v>2007</v>
          </cell>
          <cell r="D15" t="str">
            <v>SOJA</v>
          </cell>
          <cell r="E15">
            <v>35.92</v>
          </cell>
        </row>
        <row r="16">
          <cell r="A16" t="str">
            <v>PR</v>
          </cell>
          <cell r="B16">
            <v>2007</v>
          </cell>
          <cell r="D16" t="str">
            <v>MILHO</v>
          </cell>
          <cell r="E16">
            <v>27.65</v>
          </cell>
        </row>
        <row r="17">
          <cell r="A17" t="str">
            <v>PR</v>
          </cell>
          <cell r="B17">
            <v>2007</v>
          </cell>
          <cell r="D17" t="str">
            <v>MILHO</v>
          </cell>
          <cell r="E17">
            <v>11.372</v>
          </cell>
        </row>
        <row r="18">
          <cell r="A18" t="str">
            <v>RS</v>
          </cell>
          <cell r="B18">
            <v>2007</v>
          </cell>
          <cell r="D18" t="str">
            <v>SOJA</v>
          </cell>
          <cell r="E18">
            <v>697.79</v>
          </cell>
        </row>
        <row r="19">
          <cell r="A19" t="str">
            <v>RS</v>
          </cell>
          <cell r="B19">
            <v>2007</v>
          </cell>
          <cell r="D19" t="str">
            <v>SOJA</v>
          </cell>
          <cell r="E19">
            <v>0</v>
          </cell>
        </row>
        <row r="20">
          <cell r="A20" t="str">
            <v>RS</v>
          </cell>
          <cell r="B20">
            <v>2007</v>
          </cell>
          <cell r="D20" t="str">
            <v>SOJA</v>
          </cell>
          <cell r="E20">
            <v>0</v>
          </cell>
        </row>
        <row r="21">
          <cell r="A21" t="str">
            <v>RS</v>
          </cell>
          <cell r="B21">
            <v>2007</v>
          </cell>
          <cell r="D21" t="str">
            <v>SOJA</v>
          </cell>
          <cell r="E21">
            <v>0</v>
          </cell>
        </row>
        <row r="22">
          <cell r="A22" t="str">
            <v>RS</v>
          </cell>
          <cell r="B22">
            <v>2007</v>
          </cell>
          <cell r="D22" t="str">
            <v>MILHO</v>
          </cell>
          <cell r="E22">
            <v>35.08</v>
          </cell>
        </row>
        <row r="23">
          <cell r="A23" t="str">
            <v>RS</v>
          </cell>
          <cell r="B23">
            <v>2007</v>
          </cell>
          <cell r="D23" t="str">
            <v>SOJA</v>
          </cell>
          <cell r="E23">
            <v>180.91</v>
          </cell>
        </row>
        <row r="24">
          <cell r="A24" t="str">
            <v>BA</v>
          </cell>
          <cell r="B24">
            <v>2007</v>
          </cell>
          <cell r="D24" t="str">
            <v>SOJA</v>
          </cell>
          <cell r="E24">
            <v>50.42</v>
          </cell>
        </row>
        <row r="25">
          <cell r="A25" t="str">
            <v>BA</v>
          </cell>
          <cell r="B25">
            <v>2007</v>
          </cell>
          <cell r="D25" t="str">
            <v>SOJA</v>
          </cell>
          <cell r="E25">
            <v>46.119</v>
          </cell>
        </row>
        <row r="26">
          <cell r="A26" t="str">
            <v>GO</v>
          </cell>
          <cell r="B26">
            <v>2007</v>
          </cell>
          <cell r="D26" t="str">
            <v>SOJA</v>
          </cell>
          <cell r="E26">
            <v>21.25</v>
          </cell>
        </row>
        <row r="27">
          <cell r="A27" t="str">
            <v>MS</v>
          </cell>
          <cell r="B27">
            <v>2007</v>
          </cell>
          <cell r="D27" t="str">
            <v>MILHO</v>
          </cell>
          <cell r="E27">
            <v>0</v>
          </cell>
        </row>
        <row r="28">
          <cell r="A28" t="str">
            <v>MS</v>
          </cell>
          <cell r="B28">
            <v>2007</v>
          </cell>
          <cell r="D28" t="str">
            <v>MILHO</v>
          </cell>
          <cell r="E28">
            <v>0</v>
          </cell>
        </row>
        <row r="29">
          <cell r="A29" t="str">
            <v>PR</v>
          </cell>
          <cell r="B29">
            <v>2007</v>
          </cell>
          <cell r="D29" t="str">
            <v>MILHO</v>
          </cell>
          <cell r="E29">
            <v>7.3170000000000002</v>
          </cell>
        </row>
        <row r="30">
          <cell r="A30" t="str">
            <v>RS</v>
          </cell>
          <cell r="B30">
            <v>2007</v>
          </cell>
          <cell r="D30" t="str">
            <v>SOJA</v>
          </cell>
          <cell r="E30">
            <v>62.98</v>
          </cell>
        </row>
        <row r="31">
          <cell r="A31" t="str">
            <v>PR</v>
          </cell>
          <cell r="B31">
            <v>2007</v>
          </cell>
          <cell r="D31" t="str">
            <v>SOJA</v>
          </cell>
          <cell r="E31">
            <v>555.11300000000006</v>
          </cell>
        </row>
        <row r="32">
          <cell r="A32" t="str">
            <v>PR</v>
          </cell>
          <cell r="B32">
            <v>2007</v>
          </cell>
          <cell r="D32" t="str">
            <v>SOJA</v>
          </cell>
          <cell r="E32">
            <v>14.864000000000001</v>
          </cell>
        </row>
        <row r="33">
          <cell r="A33" t="str">
            <v>PR</v>
          </cell>
          <cell r="B33">
            <v>2007</v>
          </cell>
          <cell r="D33" t="str">
            <v>MILHO</v>
          </cell>
          <cell r="E33">
            <v>6000</v>
          </cell>
        </row>
        <row r="34">
          <cell r="A34" t="str">
            <v>RS</v>
          </cell>
          <cell r="B34">
            <v>2007</v>
          </cell>
          <cell r="D34" t="str">
            <v>SOJA</v>
          </cell>
          <cell r="E34">
            <v>4633.6019999999999</v>
          </cell>
        </row>
        <row r="35">
          <cell r="A35" t="str">
            <v>RS</v>
          </cell>
          <cell r="B35">
            <v>2007</v>
          </cell>
          <cell r="D35" t="str">
            <v>SOJA</v>
          </cell>
          <cell r="E35">
            <v>92.381</v>
          </cell>
        </row>
        <row r="36">
          <cell r="A36" t="str">
            <v>RS</v>
          </cell>
          <cell r="B36">
            <v>2007</v>
          </cell>
          <cell r="D36" t="str">
            <v>SOJA</v>
          </cell>
          <cell r="E36">
            <v>0</v>
          </cell>
        </row>
        <row r="37">
          <cell r="A37" t="str">
            <v>RS</v>
          </cell>
          <cell r="B37">
            <v>2007</v>
          </cell>
          <cell r="D37" t="str">
            <v>SOJA</v>
          </cell>
          <cell r="E37">
            <v>0</v>
          </cell>
        </row>
        <row r="38">
          <cell r="A38" t="str">
            <v>BA</v>
          </cell>
          <cell r="B38">
            <v>2007</v>
          </cell>
          <cell r="D38" t="str">
            <v>SOJA</v>
          </cell>
          <cell r="E38">
            <v>82.231999999999999</v>
          </cell>
        </row>
        <row r="39">
          <cell r="A39" t="str">
            <v>PR</v>
          </cell>
          <cell r="B39">
            <v>2007</v>
          </cell>
          <cell r="D39" t="str">
            <v>MILHO</v>
          </cell>
          <cell r="E39">
            <v>0</v>
          </cell>
        </row>
        <row r="40">
          <cell r="A40" t="str">
            <v>PR</v>
          </cell>
          <cell r="B40">
            <v>2007</v>
          </cell>
          <cell r="D40" t="str">
            <v>SOJA</v>
          </cell>
          <cell r="E40">
            <v>1716.855</v>
          </cell>
        </row>
        <row r="41">
          <cell r="A41" t="str">
            <v>MT</v>
          </cell>
          <cell r="B41">
            <v>2007</v>
          </cell>
          <cell r="D41" t="str">
            <v>MILHO</v>
          </cell>
          <cell r="E41">
            <v>0</v>
          </cell>
        </row>
        <row r="42">
          <cell r="A42" t="str">
            <v>MT</v>
          </cell>
          <cell r="B42">
            <v>2007</v>
          </cell>
          <cell r="D42" t="str">
            <v>SOJA</v>
          </cell>
          <cell r="E42">
            <v>5.3929999999999998</v>
          </cell>
        </row>
        <row r="43">
          <cell r="A43" t="str">
            <v>MT</v>
          </cell>
          <cell r="B43">
            <v>2007</v>
          </cell>
          <cell r="D43" t="str">
            <v>SOJA</v>
          </cell>
          <cell r="E43">
            <v>0</v>
          </cell>
        </row>
        <row r="44">
          <cell r="A44" t="str">
            <v>MT</v>
          </cell>
          <cell r="B44">
            <v>2007</v>
          </cell>
          <cell r="D44" t="str">
            <v>SOJA</v>
          </cell>
          <cell r="E44">
            <v>4.8869999999999996</v>
          </cell>
        </row>
        <row r="45">
          <cell r="A45" t="str">
            <v>RS</v>
          </cell>
          <cell r="B45">
            <v>2007</v>
          </cell>
          <cell r="D45" t="str">
            <v>MILHO</v>
          </cell>
          <cell r="E45">
            <v>39.200000000000003</v>
          </cell>
        </row>
        <row r="46">
          <cell r="A46" t="str">
            <v>RS</v>
          </cell>
          <cell r="B46">
            <v>2007</v>
          </cell>
          <cell r="D46" t="str">
            <v>MILHO</v>
          </cell>
          <cell r="E46">
            <v>28.02</v>
          </cell>
        </row>
        <row r="47">
          <cell r="A47" t="str">
            <v>RS</v>
          </cell>
          <cell r="B47">
            <v>2007</v>
          </cell>
          <cell r="D47" t="str">
            <v>SOJA</v>
          </cell>
          <cell r="E47">
            <v>11036.768</v>
          </cell>
        </row>
        <row r="48">
          <cell r="A48" t="str">
            <v>RS</v>
          </cell>
          <cell r="B48">
            <v>2007</v>
          </cell>
          <cell r="D48" t="str">
            <v>SOJA</v>
          </cell>
          <cell r="E48">
            <v>1631.165</v>
          </cell>
        </row>
        <row r="49">
          <cell r="A49" t="str">
            <v>RS</v>
          </cell>
          <cell r="B49">
            <v>2007</v>
          </cell>
          <cell r="D49" t="str">
            <v>SOJA</v>
          </cell>
          <cell r="E49">
            <v>0</v>
          </cell>
        </row>
        <row r="50">
          <cell r="A50" t="str">
            <v>BA</v>
          </cell>
          <cell r="B50">
            <v>2007</v>
          </cell>
          <cell r="D50" t="str">
            <v>MILHO</v>
          </cell>
          <cell r="E50">
            <v>503.66</v>
          </cell>
        </row>
        <row r="51">
          <cell r="A51" t="str">
            <v>BA</v>
          </cell>
          <cell r="B51">
            <v>2007</v>
          </cell>
          <cell r="D51" t="str">
            <v>MILHO</v>
          </cell>
          <cell r="E51">
            <v>238.06</v>
          </cell>
        </row>
        <row r="52">
          <cell r="A52" t="str">
            <v>BA</v>
          </cell>
          <cell r="B52">
            <v>2007</v>
          </cell>
          <cell r="D52" t="str">
            <v>MILHO</v>
          </cell>
          <cell r="E52">
            <v>29</v>
          </cell>
        </row>
        <row r="53">
          <cell r="A53" t="str">
            <v>BA</v>
          </cell>
          <cell r="B53">
            <v>2007</v>
          </cell>
          <cell r="D53" t="str">
            <v>SOJA</v>
          </cell>
          <cell r="E53">
            <v>20.28</v>
          </cell>
        </row>
        <row r="54">
          <cell r="A54" t="str">
            <v>MT</v>
          </cell>
          <cell r="B54">
            <v>2007</v>
          </cell>
          <cell r="D54" t="str">
            <v>SOJA</v>
          </cell>
          <cell r="E54">
            <v>2688.5729999999999</v>
          </cell>
        </row>
        <row r="55">
          <cell r="A55" t="str">
            <v>MT</v>
          </cell>
          <cell r="B55">
            <v>2007</v>
          </cell>
          <cell r="D55" t="str">
            <v>SOJA</v>
          </cell>
          <cell r="E55">
            <v>964.39800000000002</v>
          </cell>
        </row>
        <row r="56">
          <cell r="A56" t="str">
            <v>BA</v>
          </cell>
          <cell r="B56">
            <v>2007</v>
          </cell>
          <cell r="D56" t="str">
            <v>SOJA</v>
          </cell>
          <cell r="E56">
            <v>7.6070000000000002</v>
          </cell>
        </row>
        <row r="57">
          <cell r="A57" t="str">
            <v>SC</v>
          </cell>
          <cell r="B57">
            <v>2007</v>
          </cell>
          <cell r="D57" t="str">
            <v>SOJA</v>
          </cell>
          <cell r="E57">
            <v>50.78</v>
          </cell>
        </row>
        <row r="58">
          <cell r="A58" t="str">
            <v>MS</v>
          </cell>
          <cell r="B58">
            <v>2007</v>
          </cell>
          <cell r="D58" t="str">
            <v>SOJA</v>
          </cell>
          <cell r="E58">
            <v>71.13</v>
          </cell>
        </row>
        <row r="59">
          <cell r="A59" t="str">
            <v>RS</v>
          </cell>
          <cell r="B59">
            <v>2007</v>
          </cell>
          <cell r="D59" t="str">
            <v>SOJA</v>
          </cell>
          <cell r="E59">
            <v>114.14</v>
          </cell>
        </row>
        <row r="60">
          <cell r="A60" t="str">
            <v>MT</v>
          </cell>
          <cell r="B60">
            <v>2007</v>
          </cell>
          <cell r="D60" t="str">
            <v>MILHO</v>
          </cell>
          <cell r="E60">
            <v>0</v>
          </cell>
        </row>
        <row r="61">
          <cell r="A61" t="str">
            <v>RS</v>
          </cell>
          <cell r="B61">
            <v>2007</v>
          </cell>
          <cell r="D61" t="str">
            <v>SOJA</v>
          </cell>
          <cell r="E61">
            <v>342.39400000000001</v>
          </cell>
        </row>
        <row r="62">
          <cell r="A62" t="str">
            <v>MA</v>
          </cell>
          <cell r="B62">
            <v>2007</v>
          </cell>
          <cell r="D62" t="str">
            <v>SOJA</v>
          </cell>
          <cell r="E62">
            <v>11.76</v>
          </cell>
        </row>
        <row r="63">
          <cell r="A63" t="str">
            <v>RS</v>
          </cell>
          <cell r="B63">
            <v>2007</v>
          </cell>
          <cell r="D63" t="str">
            <v>SOJA</v>
          </cell>
          <cell r="E63">
            <v>75</v>
          </cell>
        </row>
        <row r="64">
          <cell r="A64" t="str">
            <v>RS</v>
          </cell>
          <cell r="B64">
            <v>2007</v>
          </cell>
          <cell r="D64" t="str">
            <v>SOJA</v>
          </cell>
          <cell r="E64">
            <v>11.96</v>
          </cell>
        </row>
        <row r="65">
          <cell r="A65" t="str">
            <v>MT</v>
          </cell>
          <cell r="B65">
            <v>2007</v>
          </cell>
          <cell r="D65" t="str">
            <v>MILHO</v>
          </cell>
          <cell r="E65">
            <v>0</v>
          </cell>
        </row>
        <row r="66">
          <cell r="A66" t="str">
            <v>MT</v>
          </cell>
          <cell r="B66">
            <v>2007</v>
          </cell>
          <cell r="D66" t="str">
            <v>MILHO</v>
          </cell>
          <cell r="E66">
            <v>0</v>
          </cell>
        </row>
        <row r="67">
          <cell r="A67" t="str">
            <v>MT</v>
          </cell>
          <cell r="B67">
            <v>2007</v>
          </cell>
          <cell r="D67" t="str">
            <v>SOJA</v>
          </cell>
          <cell r="E67">
            <v>0</v>
          </cell>
        </row>
        <row r="68">
          <cell r="A68" t="str">
            <v>RS</v>
          </cell>
          <cell r="B68">
            <v>2007</v>
          </cell>
          <cell r="D68" t="str">
            <v>SOJA</v>
          </cell>
          <cell r="E68">
            <v>0</v>
          </cell>
        </row>
        <row r="69">
          <cell r="A69" t="str">
            <v>MA</v>
          </cell>
          <cell r="B69">
            <v>2007</v>
          </cell>
          <cell r="D69" t="str">
            <v>SOJA</v>
          </cell>
          <cell r="E69">
            <v>7.4</v>
          </cell>
        </row>
        <row r="70">
          <cell r="A70" t="str">
            <v>RS</v>
          </cell>
          <cell r="B70">
            <v>2007</v>
          </cell>
          <cell r="D70" t="str">
            <v>SOJA</v>
          </cell>
          <cell r="E70">
            <v>166.81</v>
          </cell>
        </row>
        <row r="71">
          <cell r="A71" t="str">
            <v>RS</v>
          </cell>
          <cell r="B71">
            <v>2007</v>
          </cell>
          <cell r="D71" t="str">
            <v>SOJA</v>
          </cell>
          <cell r="E71">
            <v>1.78</v>
          </cell>
        </row>
        <row r="72">
          <cell r="A72" t="str">
            <v>PI</v>
          </cell>
          <cell r="B72">
            <v>2007</v>
          </cell>
          <cell r="D72" t="str">
            <v>SOJA</v>
          </cell>
          <cell r="E72">
            <v>3.74</v>
          </cell>
        </row>
        <row r="73">
          <cell r="A73" t="str">
            <v>PI</v>
          </cell>
          <cell r="B73">
            <v>2007</v>
          </cell>
          <cell r="D73" t="str">
            <v>SOJA</v>
          </cell>
          <cell r="E73">
            <v>5.21</v>
          </cell>
        </row>
        <row r="74">
          <cell r="A74" t="str">
            <v>GO</v>
          </cell>
          <cell r="B74">
            <v>2007</v>
          </cell>
          <cell r="D74" t="str">
            <v>SOJA</v>
          </cell>
          <cell r="E74">
            <v>27.1</v>
          </cell>
        </row>
        <row r="75">
          <cell r="A75" t="str">
            <v>MT</v>
          </cell>
          <cell r="B75">
            <v>2007</v>
          </cell>
          <cell r="D75" t="str">
            <v>SOJA</v>
          </cell>
          <cell r="E75">
            <v>2839.7930000000001</v>
          </cell>
        </row>
        <row r="76">
          <cell r="A76" t="str">
            <v>MT</v>
          </cell>
          <cell r="B76">
            <v>2007</v>
          </cell>
          <cell r="D76" t="str">
            <v>SOJA</v>
          </cell>
          <cell r="E76">
            <v>7601.5420000000004</v>
          </cell>
        </row>
        <row r="77">
          <cell r="A77" t="str">
            <v>MT</v>
          </cell>
          <cell r="B77">
            <v>2007</v>
          </cell>
          <cell r="D77" t="str">
            <v>SOJA</v>
          </cell>
          <cell r="E77">
            <v>4932.59</v>
          </cell>
        </row>
        <row r="78">
          <cell r="A78" t="str">
            <v>MT</v>
          </cell>
          <cell r="B78">
            <v>2007</v>
          </cell>
          <cell r="D78" t="str">
            <v>SOJA</v>
          </cell>
          <cell r="E78">
            <v>549.74300000000005</v>
          </cell>
        </row>
        <row r="79">
          <cell r="A79" t="str">
            <v>MT</v>
          </cell>
          <cell r="B79">
            <v>2007</v>
          </cell>
          <cell r="D79" t="str">
            <v>SOJA</v>
          </cell>
          <cell r="E79">
            <v>0</v>
          </cell>
        </row>
        <row r="80">
          <cell r="A80" t="str">
            <v>MT</v>
          </cell>
          <cell r="B80">
            <v>2007</v>
          </cell>
          <cell r="D80" t="str">
            <v>SOJA</v>
          </cell>
          <cell r="E80">
            <v>0</v>
          </cell>
        </row>
        <row r="81">
          <cell r="A81" t="str">
            <v>MT</v>
          </cell>
          <cell r="B81">
            <v>2007</v>
          </cell>
          <cell r="D81" t="str">
            <v>SOJA</v>
          </cell>
          <cell r="E81">
            <v>10</v>
          </cell>
        </row>
        <row r="82">
          <cell r="A82" t="str">
            <v>MT</v>
          </cell>
          <cell r="B82">
            <v>2007</v>
          </cell>
          <cell r="D82" t="str">
            <v>MILHO</v>
          </cell>
          <cell r="E82">
            <v>0</v>
          </cell>
        </row>
        <row r="83">
          <cell r="A83" t="str">
            <v>MT</v>
          </cell>
          <cell r="B83">
            <v>2007</v>
          </cell>
          <cell r="D83" t="str">
            <v>MILHO</v>
          </cell>
          <cell r="E83">
            <v>15.162000000000001</v>
          </cell>
        </row>
        <row r="84">
          <cell r="A84" t="str">
            <v>MT</v>
          </cell>
          <cell r="B84">
            <v>2007</v>
          </cell>
          <cell r="D84" t="str">
            <v>MILHO</v>
          </cell>
          <cell r="E84">
            <v>5335.7790000000005</v>
          </cell>
        </row>
        <row r="85">
          <cell r="A85" t="str">
            <v>MT</v>
          </cell>
          <cell r="B85">
            <v>2007</v>
          </cell>
          <cell r="D85" t="str">
            <v>MILHO</v>
          </cell>
          <cell r="E85">
            <v>964.24599999999998</v>
          </cell>
        </row>
        <row r="86">
          <cell r="A86" t="str">
            <v>MT</v>
          </cell>
          <cell r="B86">
            <v>2007</v>
          </cell>
          <cell r="D86" t="str">
            <v>MILHO</v>
          </cell>
          <cell r="E86">
            <v>2375.422</v>
          </cell>
        </row>
        <row r="87">
          <cell r="A87" t="str">
            <v>MT</v>
          </cell>
          <cell r="B87">
            <v>2007</v>
          </cell>
          <cell r="D87" t="str">
            <v>MILHO</v>
          </cell>
          <cell r="E87">
            <v>20.422000000000001</v>
          </cell>
        </row>
        <row r="88">
          <cell r="A88" t="str">
            <v>MT</v>
          </cell>
          <cell r="B88">
            <v>2007</v>
          </cell>
          <cell r="D88" t="str">
            <v>MILHO</v>
          </cell>
          <cell r="E88">
            <v>89.483999999999995</v>
          </cell>
        </row>
        <row r="89">
          <cell r="A89" t="str">
            <v>MT</v>
          </cell>
          <cell r="B89">
            <v>2007</v>
          </cell>
          <cell r="D89" t="str">
            <v>SOJA</v>
          </cell>
          <cell r="E89">
            <v>95.902000000000001</v>
          </cell>
        </row>
        <row r="90">
          <cell r="A90" t="str">
            <v>MT</v>
          </cell>
          <cell r="B90">
            <v>2007</v>
          </cell>
          <cell r="D90" t="str">
            <v>SOJA</v>
          </cell>
          <cell r="E90">
            <v>5356.8739999999998</v>
          </cell>
        </row>
        <row r="91">
          <cell r="A91" t="str">
            <v>MT</v>
          </cell>
          <cell r="B91">
            <v>2007</v>
          </cell>
          <cell r="D91" t="str">
            <v>SOJA</v>
          </cell>
          <cell r="E91">
            <v>4348.25</v>
          </cell>
        </row>
        <row r="92">
          <cell r="A92" t="str">
            <v>MT</v>
          </cell>
          <cell r="B92">
            <v>2007</v>
          </cell>
          <cell r="D92" t="str">
            <v>SOJA</v>
          </cell>
          <cell r="E92">
            <v>9.1199999999999992</v>
          </cell>
        </row>
        <row r="93">
          <cell r="A93" t="str">
            <v>MT</v>
          </cell>
          <cell r="B93">
            <v>2007</v>
          </cell>
          <cell r="D93" t="str">
            <v>SOJA</v>
          </cell>
          <cell r="E93">
            <v>0</v>
          </cell>
        </row>
        <row r="94">
          <cell r="A94" t="str">
            <v>BA</v>
          </cell>
          <cell r="B94">
            <v>2007</v>
          </cell>
          <cell r="D94" t="str">
            <v>MILHO</v>
          </cell>
          <cell r="E94">
            <v>0</v>
          </cell>
        </row>
        <row r="95">
          <cell r="A95" t="str">
            <v>BA</v>
          </cell>
          <cell r="B95">
            <v>2007</v>
          </cell>
          <cell r="D95" t="str">
            <v>MILHO</v>
          </cell>
          <cell r="E95">
            <v>0</v>
          </cell>
        </row>
        <row r="96">
          <cell r="A96" t="str">
            <v>BA</v>
          </cell>
          <cell r="B96">
            <v>2007</v>
          </cell>
          <cell r="D96" t="str">
            <v>MILHO</v>
          </cell>
          <cell r="E96">
            <v>0</v>
          </cell>
        </row>
        <row r="97">
          <cell r="A97" t="str">
            <v>BA</v>
          </cell>
          <cell r="B97">
            <v>2007</v>
          </cell>
          <cell r="D97" t="str">
            <v>MILHO</v>
          </cell>
          <cell r="E97">
            <v>0</v>
          </cell>
        </row>
        <row r="98">
          <cell r="A98" t="str">
            <v>BA</v>
          </cell>
          <cell r="B98">
            <v>2007</v>
          </cell>
          <cell r="D98" t="str">
            <v>MILHO</v>
          </cell>
          <cell r="E98">
            <v>0</v>
          </cell>
        </row>
        <row r="99">
          <cell r="A99" t="str">
            <v>BA</v>
          </cell>
          <cell r="B99">
            <v>2007</v>
          </cell>
          <cell r="D99" t="str">
            <v>SOJA</v>
          </cell>
          <cell r="E99">
            <v>10323.347</v>
          </cell>
        </row>
        <row r="100">
          <cell r="A100" t="str">
            <v>BA</v>
          </cell>
          <cell r="B100">
            <v>2007</v>
          </cell>
          <cell r="D100" t="str">
            <v>SOJA</v>
          </cell>
          <cell r="E100">
            <v>27422.024000000001</v>
          </cell>
        </row>
        <row r="101">
          <cell r="A101" t="str">
            <v>BA</v>
          </cell>
          <cell r="B101">
            <v>2007</v>
          </cell>
          <cell r="D101" t="str">
            <v>SOJA</v>
          </cell>
          <cell r="E101">
            <v>2835.203</v>
          </cell>
        </row>
        <row r="102">
          <cell r="A102" t="str">
            <v>BA</v>
          </cell>
          <cell r="B102">
            <v>2007</v>
          </cell>
          <cell r="D102" t="str">
            <v>SOJA</v>
          </cell>
          <cell r="E102">
            <v>994.84100000000001</v>
          </cell>
        </row>
        <row r="103">
          <cell r="A103" t="str">
            <v>BA</v>
          </cell>
          <cell r="B103">
            <v>2007</v>
          </cell>
          <cell r="D103" t="str">
            <v>SOJA</v>
          </cell>
          <cell r="E103">
            <v>33.94</v>
          </cell>
        </row>
        <row r="104">
          <cell r="A104" t="str">
            <v>BA</v>
          </cell>
          <cell r="B104">
            <v>2007</v>
          </cell>
          <cell r="D104" t="str">
            <v>SOJA</v>
          </cell>
          <cell r="E104">
            <v>0</v>
          </cell>
        </row>
        <row r="105">
          <cell r="A105" t="str">
            <v>BA</v>
          </cell>
          <cell r="B105">
            <v>2007</v>
          </cell>
          <cell r="D105" t="str">
            <v>SOJA</v>
          </cell>
          <cell r="E105">
            <v>756.08900000000006</v>
          </cell>
        </row>
        <row r="106">
          <cell r="A106" t="str">
            <v>BA</v>
          </cell>
          <cell r="B106">
            <v>2007</v>
          </cell>
          <cell r="D106" t="str">
            <v>SOJA</v>
          </cell>
          <cell r="E106">
            <v>95.52</v>
          </cell>
        </row>
        <row r="107">
          <cell r="A107" t="str">
            <v>BA</v>
          </cell>
          <cell r="B107">
            <v>2007</v>
          </cell>
          <cell r="D107" t="str">
            <v>SOJA</v>
          </cell>
          <cell r="E107">
            <v>1771.8969999999999</v>
          </cell>
        </row>
        <row r="108">
          <cell r="A108" t="str">
            <v>MG</v>
          </cell>
          <cell r="B108">
            <v>2007</v>
          </cell>
          <cell r="D108" t="str">
            <v>MILHO</v>
          </cell>
          <cell r="E108">
            <v>4286.4989999999998</v>
          </cell>
        </row>
        <row r="109">
          <cell r="A109" t="str">
            <v>MG</v>
          </cell>
          <cell r="B109">
            <v>2007</v>
          </cell>
          <cell r="D109" t="str">
            <v>MILHO</v>
          </cell>
          <cell r="E109">
            <v>478.12200000000001</v>
          </cell>
        </row>
        <row r="110">
          <cell r="A110" t="str">
            <v>PR</v>
          </cell>
          <cell r="B110">
            <v>2007</v>
          </cell>
          <cell r="D110" t="str">
            <v>MILHO</v>
          </cell>
          <cell r="E110">
            <v>0</v>
          </cell>
        </row>
        <row r="111">
          <cell r="A111" t="str">
            <v>PR</v>
          </cell>
          <cell r="B111">
            <v>2007</v>
          </cell>
          <cell r="D111" t="str">
            <v>MILHO</v>
          </cell>
          <cell r="E111">
            <v>0</v>
          </cell>
        </row>
        <row r="112">
          <cell r="A112" t="str">
            <v>PR</v>
          </cell>
          <cell r="B112">
            <v>2007</v>
          </cell>
          <cell r="D112" t="str">
            <v>MILHO</v>
          </cell>
          <cell r="E112">
            <v>0</v>
          </cell>
        </row>
        <row r="113">
          <cell r="A113" t="str">
            <v>PR</v>
          </cell>
          <cell r="B113">
            <v>2007</v>
          </cell>
          <cell r="D113" t="str">
            <v>MILHO</v>
          </cell>
          <cell r="E113">
            <v>0</v>
          </cell>
        </row>
        <row r="114">
          <cell r="A114" t="str">
            <v>PR</v>
          </cell>
          <cell r="B114">
            <v>2007</v>
          </cell>
          <cell r="D114" t="str">
            <v>MILHO</v>
          </cell>
          <cell r="E114">
            <v>0</v>
          </cell>
        </row>
        <row r="115">
          <cell r="A115" t="str">
            <v>PR</v>
          </cell>
          <cell r="B115">
            <v>2007</v>
          </cell>
          <cell r="D115" t="str">
            <v>MILHO</v>
          </cell>
          <cell r="E115">
            <v>0</v>
          </cell>
        </row>
        <row r="116">
          <cell r="A116" t="str">
            <v>PR</v>
          </cell>
          <cell r="B116">
            <v>2007</v>
          </cell>
          <cell r="D116" t="str">
            <v>MILHO</v>
          </cell>
          <cell r="E116">
            <v>0</v>
          </cell>
        </row>
        <row r="117">
          <cell r="A117" t="str">
            <v>PR</v>
          </cell>
          <cell r="B117">
            <v>2007</v>
          </cell>
          <cell r="D117" t="str">
            <v>SOJA</v>
          </cell>
          <cell r="E117">
            <v>1267.4010000000001</v>
          </cell>
        </row>
        <row r="118">
          <cell r="A118" t="str">
            <v>PR</v>
          </cell>
          <cell r="B118">
            <v>2007</v>
          </cell>
          <cell r="D118" t="str">
            <v>SOJA</v>
          </cell>
          <cell r="E118">
            <v>5278.2929999999997</v>
          </cell>
        </row>
        <row r="119">
          <cell r="A119" t="str">
            <v>PR</v>
          </cell>
          <cell r="B119">
            <v>2007</v>
          </cell>
          <cell r="D119" t="str">
            <v>SOJA</v>
          </cell>
          <cell r="E119">
            <v>4253.6679999999997</v>
          </cell>
        </row>
        <row r="120">
          <cell r="A120" t="str">
            <v>PR</v>
          </cell>
          <cell r="B120">
            <v>2007</v>
          </cell>
          <cell r="D120" t="str">
            <v>SOJA</v>
          </cell>
          <cell r="E120">
            <v>368.22500000000002</v>
          </cell>
        </row>
        <row r="121">
          <cell r="A121" t="str">
            <v>PR</v>
          </cell>
          <cell r="B121">
            <v>2007</v>
          </cell>
          <cell r="D121" t="str">
            <v>SOJA</v>
          </cell>
          <cell r="E121">
            <v>450.90499999999997</v>
          </cell>
        </row>
        <row r="122">
          <cell r="A122" t="str">
            <v>PR</v>
          </cell>
          <cell r="B122">
            <v>2007</v>
          </cell>
          <cell r="D122" t="str">
            <v>SOJA</v>
          </cell>
          <cell r="E122">
            <v>3.6960000000000002</v>
          </cell>
        </row>
        <row r="123">
          <cell r="A123" t="str">
            <v>PR</v>
          </cell>
          <cell r="B123">
            <v>2007</v>
          </cell>
          <cell r="D123" t="str">
            <v>SOJA</v>
          </cell>
          <cell r="E123">
            <v>0</v>
          </cell>
        </row>
        <row r="124">
          <cell r="A124" t="str">
            <v>PR</v>
          </cell>
          <cell r="B124">
            <v>2007</v>
          </cell>
          <cell r="D124" t="str">
            <v>SOJA</v>
          </cell>
          <cell r="E124">
            <v>0</v>
          </cell>
        </row>
        <row r="125">
          <cell r="A125" t="str">
            <v>PR</v>
          </cell>
          <cell r="B125">
            <v>2007</v>
          </cell>
          <cell r="D125" t="str">
            <v>SOJA</v>
          </cell>
          <cell r="E125">
            <v>0</v>
          </cell>
        </row>
        <row r="126">
          <cell r="A126" t="str">
            <v>PR</v>
          </cell>
          <cell r="B126">
            <v>2007</v>
          </cell>
          <cell r="D126" t="str">
            <v>MILHO</v>
          </cell>
          <cell r="E126">
            <v>1608.1289999999999</v>
          </cell>
        </row>
        <row r="127">
          <cell r="A127" t="str">
            <v>PR</v>
          </cell>
          <cell r="B127">
            <v>2007</v>
          </cell>
          <cell r="D127" t="str">
            <v>MILHO</v>
          </cell>
          <cell r="E127">
            <v>166.773</v>
          </cell>
        </row>
        <row r="128">
          <cell r="A128" t="str">
            <v>PR</v>
          </cell>
          <cell r="B128">
            <v>2007</v>
          </cell>
          <cell r="D128" t="str">
            <v>MILHO</v>
          </cell>
          <cell r="E128">
            <v>57.965000000000003</v>
          </cell>
        </row>
        <row r="129">
          <cell r="A129" t="str">
            <v>PR</v>
          </cell>
          <cell r="B129">
            <v>2007</v>
          </cell>
          <cell r="D129" t="str">
            <v>MILHO</v>
          </cell>
          <cell r="E129">
            <v>330.47399999999999</v>
          </cell>
        </row>
        <row r="130">
          <cell r="A130" t="str">
            <v>PR</v>
          </cell>
          <cell r="B130">
            <v>2007</v>
          </cell>
          <cell r="D130" t="str">
            <v>MILHO</v>
          </cell>
          <cell r="E130">
            <v>2468.3760000000002</v>
          </cell>
        </row>
        <row r="131">
          <cell r="A131" t="str">
            <v>PR</v>
          </cell>
          <cell r="B131">
            <v>2007</v>
          </cell>
          <cell r="D131" t="str">
            <v>MILHO</v>
          </cell>
          <cell r="E131">
            <v>1360.001</v>
          </cell>
        </row>
        <row r="132">
          <cell r="A132" t="str">
            <v>PR</v>
          </cell>
          <cell r="B132">
            <v>2007</v>
          </cell>
          <cell r="D132" t="str">
            <v>MILHO</v>
          </cell>
          <cell r="E132">
            <v>678.59699999999998</v>
          </cell>
        </row>
        <row r="133">
          <cell r="A133" t="str">
            <v>PR</v>
          </cell>
          <cell r="B133">
            <v>2007</v>
          </cell>
          <cell r="D133" t="str">
            <v>SOJA</v>
          </cell>
          <cell r="E133">
            <v>27.09</v>
          </cell>
        </row>
        <row r="134">
          <cell r="A134" t="str">
            <v>PR</v>
          </cell>
          <cell r="B134">
            <v>2007</v>
          </cell>
          <cell r="D134" t="str">
            <v>SOJA</v>
          </cell>
          <cell r="E134">
            <v>332.24</v>
          </cell>
        </row>
        <row r="135">
          <cell r="A135" t="str">
            <v>PR</v>
          </cell>
          <cell r="B135">
            <v>2007</v>
          </cell>
          <cell r="D135" t="str">
            <v>SOJA</v>
          </cell>
          <cell r="E135">
            <v>8111.4449999999997</v>
          </cell>
        </row>
        <row r="136">
          <cell r="A136" t="str">
            <v>PR</v>
          </cell>
          <cell r="B136">
            <v>2007</v>
          </cell>
          <cell r="D136" t="str">
            <v>SOJA</v>
          </cell>
          <cell r="E136">
            <v>2645.0120000000002</v>
          </cell>
        </row>
        <row r="137">
          <cell r="A137" t="str">
            <v>PR</v>
          </cell>
          <cell r="B137">
            <v>2007</v>
          </cell>
          <cell r="D137" t="str">
            <v>SOJA</v>
          </cell>
          <cell r="E137">
            <v>0</v>
          </cell>
        </row>
        <row r="138">
          <cell r="A138" t="str">
            <v>PR</v>
          </cell>
          <cell r="B138">
            <v>2007</v>
          </cell>
          <cell r="D138" t="str">
            <v>SOJA</v>
          </cell>
          <cell r="E138">
            <v>0</v>
          </cell>
        </row>
        <row r="139">
          <cell r="A139" t="str">
            <v>PI</v>
          </cell>
          <cell r="B139">
            <v>2007</v>
          </cell>
          <cell r="D139" t="str">
            <v>SOJA</v>
          </cell>
          <cell r="E139">
            <v>6590.643</v>
          </cell>
        </row>
        <row r="140">
          <cell r="A140" t="str">
            <v>PI</v>
          </cell>
          <cell r="B140">
            <v>2007</v>
          </cell>
          <cell r="D140" t="str">
            <v>SOJA</v>
          </cell>
          <cell r="E140">
            <v>18753.007000000001</v>
          </cell>
        </row>
        <row r="141">
          <cell r="A141" t="str">
            <v>PI</v>
          </cell>
          <cell r="B141">
            <v>2007</v>
          </cell>
          <cell r="D141" t="str">
            <v>SOJA</v>
          </cell>
          <cell r="E141">
            <v>5773.5360000000001</v>
          </cell>
        </row>
        <row r="142">
          <cell r="A142" t="str">
            <v>PI</v>
          </cell>
          <cell r="B142">
            <v>2007</v>
          </cell>
          <cell r="D142" t="str">
            <v>SOJA</v>
          </cell>
          <cell r="E142">
            <v>0</v>
          </cell>
        </row>
        <row r="143">
          <cell r="A143" t="str">
            <v>PI</v>
          </cell>
          <cell r="B143">
            <v>2007</v>
          </cell>
          <cell r="D143" t="str">
            <v>SOJA</v>
          </cell>
          <cell r="E143">
            <v>0</v>
          </cell>
        </row>
        <row r="144">
          <cell r="A144" t="str">
            <v>PI</v>
          </cell>
          <cell r="B144">
            <v>2007</v>
          </cell>
          <cell r="D144" t="str">
            <v>SOJA</v>
          </cell>
          <cell r="E144">
            <v>0</v>
          </cell>
        </row>
        <row r="145">
          <cell r="A145" t="str">
            <v>PI</v>
          </cell>
          <cell r="B145">
            <v>2007</v>
          </cell>
          <cell r="D145" t="str">
            <v>SOJA</v>
          </cell>
          <cell r="E145">
            <v>0</v>
          </cell>
        </row>
        <row r="146">
          <cell r="A146" t="str">
            <v>PI</v>
          </cell>
          <cell r="B146">
            <v>2007</v>
          </cell>
          <cell r="D146" t="str">
            <v>SOJA</v>
          </cell>
          <cell r="E146">
            <v>9.7210000000000001</v>
          </cell>
        </row>
        <row r="147">
          <cell r="A147" t="str">
            <v>MA</v>
          </cell>
          <cell r="B147">
            <v>2007</v>
          </cell>
          <cell r="D147" t="str">
            <v>MILHO</v>
          </cell>
          <cell r="E147">
            <v>1908.42</v>
          </cell>
        </row>
        <row r="148">
          <cell r="A148" t="str">
            <v>MA</v>
          </cell>
          <cell r="B148">
            <v>2007</v>
          </cell>
          <cell r="D148" t="str">
            <v>MILHO</v>
          </cell>
          <cell r="E148">
            <v>551.58000000000004</v>
          </cell>
        </row>
        <row r="149">
          <cell r="A149" t="str">
            <v>MA</v>
          </cell>
          <cell r="B149">
            <v>2007</v>
          </cell>
          <cell r="D149" t="str">
            <v>SOJA</v>
          </cell>
          <cell r="E149">
            <v>1596.6510000000001</v>
          </cell>
        </row>
        <row r="150">
          <cell r="A150" t="str">
            <v>MA</v>
          </cell>
          <cell r="B150">
            <v>2007</v>
          </cell>
          <cell r="D150" t="str">
            <v>SOJA</v>
          </cell>
          <cell r="E150">
            <v>32167.019</v>
          </cell>
        </row>
        <row r="151">
          <cell r="A151" t="str">
            <v>MA</v>
          </cell>
          <cell r="B151">
            <v>2007</v>
          </cell>
          <cell r="D151" t="str">
            <v>SOJA</v>
          </cell>
          <cell r="E151">
            <v>26954.452000000001</v>
          </cell>
        </row>
        <row r="152">
          <cell r="A152" t="str">
            <v>MA</v>
          </cell>
          <cell r="B152">
            <v>2007</v>
          </cell>
          <cell r="D152" t="str">
            <v>SOJA</v>
          </cell>
          <cell r="E152">
            <v>753.49400000000003</v>
          </cell>
        </row>
        <row r="153">
          <cell r="A153" t="str">
            <v>MA</v>
          </cell>
          <cell r="B153">
            <v>2007</v>
          </cell>
          <cell r="D153" t="str">
            <v>SOJA</v>
          </cell>
          <cell r="E153">
            <v>180.124</v>
          </cell>
        </row>
        <row r="154">
          <cell r="A154" t="str">
            <v>MA</v>
          </cell>
          <cell r="B154">
            <v>2007</v>
          </cell>
          <cell r="D154" t="str">
            <v>SOJA</v>
          </cell>
          <cell r="E154">
            <v>41.83</v>
          </cell>
        </row>
        <row r="155">
          <cell r="A155" t="str">
            <v>MA</v>
          </cell>
          <cell r="B155">
            <v>2007</v>
          </cell>
          <cell r="D155" t="str">
            <v>SOJA</v>
          </cell>
          <cell r="E155">
            <v>0</v>
          </cell>
        </row>
        <row r="156">
          <cell r="A156" t="str">
            <v>MA</v>
          </cell>
          <cell r="B156">
            <v>2007</v>
          </cell>
          <cell r="D156" t="str">
            <v>SOJA</v>
          </cell>
          <cell r="E156">
            <v>34.014000000000003</v>
          </cell>
        </row>
        <row r="157">
          <cell r="A157" t="str">
            <v>MA</v>
          </cell>
          <cell r="B157">
            <v>2007</v>
          </cell>
          <cell r="D157" t="str">
            <v>SOJA</v>
          </cell>
          <cell r="E157">
            <v>0.03</v>
          </cell>
        </row>
        <row r="158">
          <cell r="A158" t="str">
            <v>PR</v>
          </cell>
          <cell r="B158">
            <v>2007</v>
          </cell>
          <cell r="D158" t="str">
            <v>MILHO</v>
          </cell>
          <cell r="E158">
            <v>1490.549</v>
          </cell>
        </row>
        <row r="159">
          <cell r="A159" t="str">
            <v>PR</v>
          </cell>
          <cell r="B159">
            <v>2007</v>
          </cell>
          <cell r="D159" t="str">
            <v>MILHO</v>
          </cell>
          <cell r="E159">
            <v>6069.3860000000004</v>
          </cell>
        </row>
        <row r="160">
          <cell r="A160" t="str">
            <v>PR</v>
          </cell>
          <cell r="B160">
            <v>2007</v>
          </cell>
          <cell r="D160" t="str">
            <v>MILHO</v>
          </cell>
          <cell r="E160">
            <v>3788.0410000000002</v>
          </cell>
        </row>
        <row r="161">
          <cell r="A161" t="str">
            <v>PR</v>
          </cell>
          <cell r="B161">
            <v>2007</v>
          </cell>
          <cell r="D161" t="str">
            <v>MILHO</v>
          </cell>
          <cell r="E161">
            <v>457.68799999999999</v>
          </cell>
        </row>
        <row r="162">
          <cell r="A162" t="str">
            <v>PR</v>
          </cell>
          <cell r="B162">
            <v>2007</v>
          </cell>
          <cell r="D162" t="str">
            <v>SOJA</v>
          </cell>
          <cell r="E162">
            <v>16.852</v>
          </cell>
        </row>
        <row r="163">
          <cell r="A163" t="str">
            <v>PR</v>
          </cell>
          <cell r="B163">
            <v>2007</v>
          </cell>
          <cell r="D163" t="str">
            <v>SOJA</v>
          </cell>
          <cell r="E163">
            <v>3213.6469999999999</v>
          </cell>
        </row>
        <row r="164">
          <cell r="A164" t="str">
            <v>PR</v>
          </cell>
          <cell r="B164">
            <v>2007</v>
          </cell>
          <cell r="D164" t="str">
            <v>SOJA</v>
          </cell>
          <cell r="E164">
            <v>10407.767</v>
          </cell>
        </row>
        <row r="165">
          <cell r="A165" t="str">
            <v>PR</v>
          </cell>
          <cell r="B165">
            <v>2007</v>
          </cell>
          <cell r="D165" t="str">
            <v>SOJA</v>
          </cell>
          <cell r="E165">
            <v>409.58300000000003</v>
          </cell>
        </row>
        <row r="166">
          <cell r="A166" t="str">
            <v>BA</v>
          </cell>
          <cell r="B166">
            <v>2007</v>
          </cell>
          <cell r="D166" t="str">
            <v>SOJA</v>
          </cell>
          <cell r="E166">
            <v>8.76</v>
          </cell>
        </row>
        <row r="167">
          <cell r="A167" t="str">
            <v>BA</v>
          </cell>
          <cell r="B167">
            <v>2007</v>
          </cell>
          <cell r="D167" t="str">
            <v>SOJA</v>
          </cell>
          <cell r="E167">
            <v>9403.268</v>
          </cell>
        </row>
        <row r="168">
          <cell r="A168" t="str">
            <v>BA</v>
          </cell>
          <cell r="B168">
            <v>2007</v>
          </cell>
          <cell r="D168" t="str">
            <v>SOJA</v>
          </cell>
          <cell r="E168">
            <v>10044.726000000001</v>
          </cell>
        </row>
        <row r="169">
          <cell r="A169" t="str">
            <v>BA</v>
          </cell>
          <cell r="B169">
            <v>2007</v>
          </cell>
          <cell r="D169" t="str">
            <v>SOJA</v>
          </cell>
          <cell r="E169">
            <v>1996.028</v>
          </cell>
        </row>
        <row r="170">
          <cell r="A170" t="str">
            <v>BA</v>
          </cell>
          <cell r="B170">
            <v>2007</v>
          </cell>
          <cell r="D170" t="str">
            <v>SOJA</v>
          </cell>
          <cell r="E170">
            <v>1307.3689999999999</v>
          </cell>
        </row>
        <row r="171">
          <cell r="A171" t="str">
            <v>BA</v>
          </cell>
          <cell r="B171">
            <v>2007</v>
          </cell>
          <cell r="D171" t="str">
            <v>SOJA</v>
          </cell>
          <cell r="E171">
            <v>339.06799999999998</v>
          </cell>
        </row>
        <row r="172">
          <cell r="A172" t="str">
            <v>BA</v>
          </cell>
          <cell r="B172">
            <v>2007</v>
          </cell>
          <cell r="D172" t="str">
            <v>SOJA</v>
          </cell>
          <cell r="E172">
            <v>43.898000000000003</v>
          </cell>
        </row>
        <row r="173">
          <cell r="A173" t="str">
            <v>BA</v>
          </cell>
          <cell r="B173">
            <v>2007</v>
          </cell>
          <cell r="D173" t="str">
            <v>MILHO</v>
          </cell>
          <cell r="E173">
            <v>335.97800000000001</v>
          </cell>
        </row>
        <row r="174">
          <cell r="A174" t="str">
            <v>BA</v>
          </cell>
          <cell r="B174">
            <v>2007</v>
          </cell>
          <cell r="D174" t="str">
            <v>MILHO</v>
          </cell>
          <cell r="E174">
            <v>195.14599999999999</v>
          </cell>
        </row>
        <row r="175">
          <cell r="A175" t="str">
            <v>BA</v>
          </cell>
          <cell r="B175">
            <v>2007</v>
          </cell>
          <cell r="D175" t="str">
            <v>MILHO</v>
          </cell>
          <cell r="E175">
            <v>16.003</v>
          </cell>
        </row>
        <row r="176">
          <cell r="A176" t="str">
            <v>BA</v>
          </cell>
          <cell r="B176">
            <v>2007</v>
          </cell>
          <cell r="D176" t="str">
            <v>MILHO</v>
          </cell>
          <cell r="E176">
            <v>302.19</v>
          </cell>
        </row>
        <row r="177">
          <cell r="A177" t="str">
            <v>BA</v>
          </cell>
          <cell r="B177">
            <v>2007</v>
          </cell>
          <cell r="D177" t="str">
            <v>MILHO</v>
          </cell>
          <cell r="E177">
            <v>308.25</v>
          </cell>
        </row>
        <row r="178">
          <cell r="A178" t="str">
            <v>BA</v>
          </cell>
          <cell r="B178">
            <v>2007</v>
          </cell>
          <cell r="D178" t="str">
            <v>SOJA</v>
          </cell>
          <cell r="E178">
            <v>4022.279</v>
          </cell>
        </row>
        <row r="179">
          <cell r="A179" t="str">
            <v>BA</v>
          </cell>
          <cell r="B179">
            <v>2007</v>
          </cell>
          <cell r="D179" t="str">
            <v>SOJA</v>
          </cell>
          <cell r="E179">
            <v>7307.99</v>
          </cell>
        </row>
        <row r="180">
          <cell r="A180" t="str">
            <v>PI</v>
          </cell>
          <cell r="B180">
            <v>2007</v>
          </cell>
          <cell r="D180" t="str">
            <v>SOJA</v>
          </cell>
          <cell r="E180">
            <v>11519.862999999999</v>
          </cell>
        </row>
        <row r="181">
          <cell r="A181" t="str">
            <v>PI</v>
          </cell>
          <cell r="B181">
            <v>2007</v>
          </cell>
          <cell r="D181" t="str">
            <v>SOJA</v>
          </cell>
          <cell r="E181">
            <v>26321.418000000001</v>
          </cell>
        </row>
        <row r="182">
          <cell r="A182" t="str">
            <v>PI</v>
          </cell>
          <cell r="B182">
            <v>2007</v>
          </cell>
          <cell r="D182" t="str">
            <v>SOJA</v>
          </cell>
          <cell r="E182">
            <v>4191.2619999999997</v>
          </cell>
        </row>
        <row r="183">
          <cell r="A183" t="str">
            <v>PI</v>
          </cell>
          <cell r="B183">
            <v>2007</v>
          </cell>
          <cell r="D183" t="str">
            <v>SOJA</v>
          </cell>
          <cell r="E183">
            <v>821.85599999999999</v>
          </cell>
        </row>
        <row r="184">
          <cell r="A184" t="str">
            <v>GO</v>
          </cell>
          <cell r="B184">
            <v>2007</v>
          </cell>
          <cell r="D184" t="str">
            <v>MILHO</v>
          </cell>
          <cell r="E184">
            <v>15007.647000000001</v>
          </cell>
        </row>
        <row r="185">
          <cell r="A185" t="str">
            <v>GO</v>
          </cell>
          <cell r="B185">
            <v>2007</v>
          </cell>
          <cell r="D185" t="str">
            <v>MILHO</v>
          </cell>
          <cell r="E185">
            <v>12336.421</v>
          </cell>
        </row>
        <row r="186">
          <cell r="A186" t="str">
            <v>GO</v>
          </cell>
          <cell r="B186">
            <v>2007</v>
          </cell>
          <cell r="D186" t="str">
            <v>MILHO</v>
          </cell>
          <cell r="E186">
            <v>521.4</v>
          </cell>
        </row>
        <row r="187">
          <cell r="A187" t="str">
            <v>GO</v>
          </cell>
          <cell r="B187">
            <v>2007</v>
          </cell>
          <cell r="D187" t="str">
            <v>SOJA</v>
          </cell>
          <cell r="E187">
            <v>480</v>
          </cell>
        </row>
        <row r="188">
          <cell r="A188" t="str">
            <v>GO</v>
          </cell>
          <cell r="B188">
            <v>2007</v>
          </cell>
          <cell r="D188" t="str">
            <v>SOJA</v>
          </cell>
          <cell r="E188">
            <v>17332.955000000002</v>
          </cell>
        </row>
        <row r="189">
          <cell r="A189" t="str">
            <v>GO</v>
          </cell>
          <cell r="B189">
            <v>2007</v>
          </cell>
          <cell r="D189" t="str">
            <v>SOJA</v>
          </cell>
          <cell r="E189">
            <v>7943.701</v>
          </cell>
        </row>
        <row r="190">
          <cell r="A190" t="str">
            <v>GO</v>
          </cell>
          <cell r="B190">
            <v>2007</v>
          </cell>
          <cell r="D190" t="str">
            <v>SOJA</v>
          </cell>
          <cell r="E190">
            <v>9477.5229999999992</v>
          </cell>
        </row>
        <row r="191">
          <cell r="A191" t="str">
            <v>GO</v>
          </cell>
          <cell r="B191">
            <v>2007</v>
          </cell>
          <cell r="D191" t="str">
            <v>SOJA</v>
          </cell>
          <cell r="E191">
            <v>4842.6329999999998</v>
          </cell>
        </row>
        <row r="192">
          <cell r="A192" t="str">
            <v>GO</v>
          </cell>
          <cell r="B192">
            <v>2007</v>
          </cell>
          <cell r="D192" t="str">
            <v>SOJA</v>
          </cell>
          <cell r="E192">
            <v>6768.509</v>
          </cell>
        </row>
        <row r="193">
          <cell r="A193" t="str">
            <v>GO</v>
          </cell>
          <cell r="B193">
            <v>2007</v>
          </cell>
          <cell r="D193" t="str">
            <v>SOJA</v>
          </cell>
          <cell r="E193">
            <v>2266</v>
          </cell>
        </row>
        <row r="194">
          <cell r="A194" t="str">
            <v>MT</v>
          </cell>
          <cell r="B194">
            <v>2007</v>
          </cell>
          <cell r="D194" t="str">
            <v>MILHO</v>
          </cell>
          <cell r="E194">
            <v>0</v>
          </cell>
        </row>
        <row r="195">
          <cell r="A195" t="str">
            <v>MT</v>
          </cell>
          <cell r="B195">
            <v>2007</v>
          </cell>
          <cell r="D195" t="str">
            <v>MILHO</v>
          </cell>
          <cell r="E195">
            <v>0</v>
          </cell>
        </row>
        <row r="196">
          <cell r="A196" t="str">
            <v>MT</v>
          </cell>
          <cell r="B196">
            <v>2007</v>
          </cell>
          <cell r="D196" t="str">
            <v>SOJA</v>
          </cell>
          <cell r="E196">
            <v>0</v>
          </cell>
        </row>
        <row r="197">
          <cell r="A197" t="str">
            <v>MT</v>
          </cell>
          <cell r="B197">
            <v>2007</v>
          </cell>
          <cell r="D197" t="str">
            <v>SOJA</v>
          </cell>
          <cell r="E197">
            <v>8310.1589999999997</v>
          </cell>
        </row>
        <row r="198">
          <cell r="A198" t="str">
            <v>MT</v>
          </cell>
          <cell r="B198">
            <v>2007</v>
          </cell>
          <cell r="D198" t="str">
            <v>SOJA</v>
          </cell>
          <cell r="E198">
            <v>17840.888999999999</v>
          </cell>
        </row>
        <row r="199">
          <cell r="A199" t="str">
            <v>MT</v>
          </cell>
          <cell r="B199">
            <v>2007</v>
          </cell>
          <cell r="D199" t="str">
            <v>SOJA</v>
          </cell>
          <cell r="E199">
            <v>3523.7930000000001</v>
          </cell>
        </row>
        <row r="200">
          <cell r="A200" t="str">
            <v>MT</v>
          </cell>
          <cell r="B200">
            <v>2007</v>
          </cell>
          <cell r="D200" t="str">
            <v>SOJA</v>
          </cell>
          <cell r="E200">
            <v>0</v>
          </cell>
        </row>
        <row r="201">
          <cell r="A201" t="str">
            <v>MT</v>
          </cell>
          <cell r="B201">
            <v>2007</v>
          </cell>
          <cell r="D201" t="str">
            <v>SOJA</v>
          </cell>
          <cell r="E201">
            <v>34.406999999999996</v>
          </cell>
        </row>
        <row r="202">
          <cell r="A202" t="str">
            <v>MT</v>
          </cell>
          <cell r="B202">
            <v>2007</v>
          </cell>
          <cell r="D202" t="str">
            <v>SOJA</v>
          </cell>
          <cell r="E202">
            <v>0</v>
          </cell>
        </row>
        <row r="203">
          <cell r="A203" t="str">
            <v>MT</v>
          </cell>
          <cell r="B203">
            <v>2007</v>
          </cell>
          <cell r="D203" t="str">
            <v>SOJA</v>
          </cell>
          <cell r="E203">
            <v>0</v>
          </cell>
        </row>
        <row r="204">
          <cell r="A204" t="str">
            <v>MT</v>
          </cell>
          <cell r="B204">
            <v>2007</v>
          </cell>
          <cell r="D204" t="str">
            <v>SOJA</v>
          </cell>
          <cell r="E204">
            <v>0</v>
          </cell>
        </row>
        <row r="205">
          <cell r="A205" t="str">
            <v>MT</v>
          </cell>
          <cell r="B205">
            <v>2007</v>
          </cell>
          <cell r="D205" t="str">
            <v>SOJA</v>
          </cell>
          <cell r="E205">
            <v>0</v>
          </cell>
        </row>
        <row r="206">
          <cell r="A206" t="str">
            <v>MT</v>
          </cell>
          <cell r="B206">
            <v>2007</v>
          </cell>
          <cell r="D206" t="str">
            <v>SOJA</v>
          </cell>
          <cell r="E206">
            <v>0</v>
          </cell>
        </row>
        <row r="207">
          <cell r="A207" t="str">
            <v>MG</v>
          </cell>
          <cell r="B207">
            <v>2007</v>
          </cell>
          <cell r="D207" t="str">
            <v>SOJA</v>
          </cell>
          <cell r="E207">
            <v>12720.715</v>
          </cell>
        </row>
        <row r="208">
          <cell r="A208" t="str">
            <v>MG</v>
          </cell>
          <cell r="B208">
            <v>2007</v>
          </cell>
          <cell r="D208" t="str">
            <v>SOJA</v>
          </cell>
          <cell r="E208">
            <v>22577.190999999999</v>
          </cell>
        </row>
        <row r="209">
          <cell r="A209" t="str">
            <v>MG</v>
          </cell>
          <cell r="B209">
            <v>2007</v>
          </cell>
          <cell r="D209" t="str">
            <v>SOJA</v>
          </cell>
          <cell r="E209">
            <v>3048.0059999999999</v>
          </cell>
        </row>
        <row r="210">
          <cell r="A210" t="str">
            <v>MG</v>
          </cell>
          <cell r="B210">
            <v>2007</v>
          </cell>
          <cell r="D210" t="str">
            <v>SOJA</v>
          </cell>
          <cell r="E210">
            <v>953.35699999999997</v>
          </cell>
        </row>
        <row r="211">
          <cell r="A211" t="str">
            <v>MG</v>
          </cell>
          <cell r="B211">
            <v>2007</v>
          </cell>
          <cell r="D211" t="str">
            <v>SOJA</v>
          </cell>
          <cell r="E211">
            <v>0</v>
          </cell>
        </row>
        <row r="212">
          <cell r="A212" t="str">
            <v>MG</v>
          </cell>
          <cell r="B212">
            <v>2007</v>
          </cell>
          <cell r="D212" t="str">
            <v>SOJA</v>
          </cell>
          <cell r="E212">
            <v>0</v>
          </cell>
        </row>
        <row r="213">
          <cell r="A213" t="str">
            <v>MG</v>
          </cell>
          <cell r="B213">
            <v>2007</v>
          </cell>
          <cell r="D213" t="str">
            <v>SOJA</v>
          </cell>
          <cell r="E213">
            <v>0</v>
          </cell>
        </row>
        <row r="214">
          <cell r="A214" t="str">
            <v>MG</v>
          </cell>
          <cell r="B214">
            <v>2007</v>
          </cell>
          <cell r="D214" t="str">
            <v>SOJA</v>
          </cell>
          <cell r="E214">
            <v>0</v>
          </cell>
        </row>
        <row r="215">
          <cell r="A215" t="str">
            <v>MS</v>
          </cell>
          <cell r="B215">
            <v>2007</v>
          </cell>
          <cell r="D215" t="str">
            <v>MILHO</v>
          </cell>
          <cell r="E215">
            <v>6258.893</v>
          </cell>
        </row>
        <row r="216">
          <cell r="A216" t="str">
            <v>MS</v>
          </cell>
          <cell r="B216">
            <v>2007</v>
          </cell>
          <cell r="D216" t="str">
            <v>MILHO</v>
          </cell>
          <cell r="E216">
            <v>16038.771000000001</v>
          </cell>
        </row>
        <row r="217">
          <cell r="A217" t="str">
            <v>MS</v>
          </cell>
          <cell r="B217">
            <v>2007</v>
          </cell>
          <cell r="D217" t="str">
            <v>MILHO</v>
          </cell>
          <cell r="E217">
            <v>19051.514999999999</v>
          </cell>
        </row>
        <row r="218">
          <cell r="A218" t="str">
            <v>MS</v>
          </cell>
          <cell r="B218">
            <v>2007</v>
          </cell>
          <cell r="D218" t="str">
            <v>MILHO</v>
          </cell>
          <cell r="E218">
            <v>992.673</v>
          </cell>
        </row>
        <row r="219">
          <cell r="A219" t="str">
            <v>MS</v>
          </cell>
          <cell r="B219">
            <v>2007</v>
          </cell>
          <cell r="D219" t="str">
            <v>MILHO</v>
          </cell>
          <cell r="E219">
            <v>5.1920000000000002</v>
          </cell>
        </row>
        <row r="220">
          <cell r="A220" t="str">
            <v>MS</v>
          </cell>
          <cell r="B220">
            <v>2007</v>
          </cell>
          <cell r="D220" t="str">
            <v>MILHO</v>
          </cell>
          <cell r="E220">
            <v>0</v>
          </cell>
        </row>
        <row r="221">
          <cell r="A221" t="str">
            <v>GO</v>
          </cell>
          <cell r="B221">
            <v>2007</v>
          </cell>
          <cell r="D221" t="str">
            <v>MILHO</v>
          </cell>
          <cell r="E221">
            <v>77.91</v>
          </cell>
        </row>
        <row r="222">
          <cell r="A222" t="str">
            <v>GO</v>
          </cell>
          <cell r="B222">
            <v>2007</v>
          </cell>
          <cell r="D222" t="str">
            <v>MILHO</v>
          </cell>
          <cell r="E222">
            <v>2031.154</v>
          </cell>
        </row>
        <row r="223">
          <cell r="A223" t="str">
            <v>GO</v>
          </cell>
          <cell r="B223">
            <v>2007</v>
          </cell>
          <cell r="D223" t="str">
            <v>SOJA</v>
          </cell>
          <cell r="E223">
            <v>43.33</v>
          </cell>
        </row>
        <row r="224">
          <cell r="A224" t="str">
            <v>GO</v>
          </cell>
          <cell r="B224">
            <v>2007</v>
          </cell>
          <cell r="D224" t="str">
            <v>SOJA</v>
          </cell>
          <cell r="E224">
            <v>3939.819</v>
          </cell>
        </row>
        <row r="225">
          <cell r="A225" t="str">
            <v>GO</v>
          </cell>
          <cell r="B225">
            <v>2007</v>
          </cell>
          <cell r="D225" t="str">
            <v>SOJA</v>
          </cell>
          <cell r="E225">
            <v>3372.36</v>
          </cell>
        </row>
        <row r="226">
          <cell r="A226" t="str">
            <v>GO</v>
          </cell>
          <cell r="B226">
            <v>2007</v>
          </cell>
          <cell r="D226" t="str">
            <v>SOJA</v>
          </cell>
          <cell r="E226">
            <v>2839.2089999999998</v>
          </cell>
        </row>
        <row r="227">
          <cell r="A227" t="str">
            <v>GO</v>
          </cell>
          <cell r="B227">
            <v>2007</v>
          </cell>
          <cell r="D227" t="str">
            <v>SOJA</v>
          </cell>
          <cell r="E227">
            <v>419.55500000000001</v>
          </cell>
        </row>
        <row r="228">
          <cell r="A228" t="str">
            <v>GO</v>
          </cell>
          <cell r="B228">
            <v>2007</v>
          </cell>
          <cell r="D228" t="str">
            <v>SOJA</v>
          </cell>
          <cell r="E228">
            <v>172.20699999999999</v>
          </cell>
        </row>
        <row r="229">
          <cell r="A229" t="str">
            <v>MS</v>
          </cell>
          <cell r="B229">
            <v>2007</v>
          </cell>
          <cell r="D229" t="str">
            <v>SOJA</v>
          </cell>
          <cell r="E229">
            <v>933.05200000000002</v>
          </cell>
        </row>
        <row r="230">
          <cell r="A230" t="str">
            <v>MS</v>
          </cell>
          <cell r="B230">
            <v>2007</v>
          </cell>
          <cell r="D230" t="str">
            <v>SOJA</v>
          </cell>
          <cell r="E230">
            <v>7500.2780000000002</v>
          </cell>
        </row>
        <row r="231">
          <cell r="A231" t="str">
            <v>MS</v>
          </cell>
          <cell r="B231">
            <v>2007</v>
          </cell>
          <cell r="D231" t="str">
            <v>SOJA</v>
          </cell>
          <cell r="E231">
            <v>985.20600000000002</v>
          </cell>
        </row>
        <row r="232">
          <cell r="A232" t="str">
            <v>MS</v>
          </cell>
          <cell r="B232">
            <v>2007</v>
          </cell>
          <cell r="D232" t="str">
            <v>SOJA</v>
          </cell>
          <cell r="E232">
            <v>0</v>
          </cell>
        </row>
        <row r="233">
          <cell r="A233" t="str">
            <v>MT</v>
          </cell>
          <cell r="B233">
            <v>2007</v>
          </cell>
          <cell r="D233" t="str">
            <v>MILHO</v>
          </cell>
          <cell r="E233">
            <v>604.76499999999999</v>
          </cell>
        </row>
        <row r="234">
          <cell r="A234" t="str">
            <v>MT</v>
          </cell>
          <cell r="B234">
            <v>2007</v>
          </cell>
          <cell r="D234" t="str">
            <v>MILHO</v>
          </cell>
          <cell r="E234">
            <v>18598.589</v>
          </cell>
        </row>
        <row r="235">
          <cell r="A235" t="str">
            <v>MT</v>
          </cell>
          <cell r="B235">
            <v>2007</v>
          </cell>
          <cell r="D235" t="str">
            <v>MILHO</v>
          </cell>
          <cell r="E235">
            <v>2749.71</v>
          </cell>
        </row>
        <row r="236">
          <cell r="A236" t="str">
            <v>MT</v>
          </cell>
          <cell r="B236">
            <v>2007</v>
          </cell>
          <cell r="D236" t="str">
            <v>MILHO</v>
          </cell>
          <cell r="E236">
            <v>0</v>
          </cell>
        </row>
        <row r="237">
          <cell r="A237" t="str">
            <v>MT</v>
          </cell>
          <cell r="B237">
            <v>2007</v>
          </cell>
          <cell r="D237" t="str">
            <v>MILHO</v>
          </cell>
          <cell r="E237">
            <v>0</v>
          </cell>
        </row>
        <row r="238">
          <cell r="A238" t="str">
            <v>MT</v>
          </cell>
          <cell r="B238">
            <v>2007</v>
          </cell>
          <cell r="D238" t="str">
            <v>MILHO</v>
          </cell>
          <cell r="E238">
            <v>0</v>
          </cell>
        </row>
        <row r="239">
          <cell r="A239" t="str">
            <v>MT</v>
          </cell>
          <cell r="B239">
            <v>2007</v>
          </cell>
          <cell r="D239" t="str">
            <v>SOJA</v>
          </cell>
          <cell r="E239">
            <v>0</v>
          </cell>
        </row>
        <row r="240">
          <cell r="A240" t="str">
            <v>MT</v>
          </cell>
          <cell r="B240">
            <v>2007</v>
          </cell>
          <cell r="D240" t="str">
            <v>SOJA</v>
          </cell>
          <cell r="E240">
            <v>33124.828000000001</v>
          </cell>
        </row>
        <row r="241">
          <cell r="A241" t="str">
            <v>MT</v>
          </cell>
          <cell r="B241">
            <v>2007</v>
          </cell>
          <cell r="D241" t="str">
            <v>SOJA</v>
          </cell>
          <cell r="E241">
            <v>62678.953000000001</v>
          </cell>
        </row>
        <row r="242">
          <cell r="A242" t="str">
            <v>MT</v>
          </cell>
          <cell r="B242">
            <v>2007</v>
          </cell>
          <cell r="D242" t="str">
            <v>SOJA</v>
          </cell>
          <cell r="E242">
            <v>11074.786</v>
          </cell>
        </row>
        <row r="243">
          <cell r="A243" t="str">
            <v>MT</v>
          </cell>
          <cell r="B243">
            <v>2007</v>
          </cell>
          <cell r="D243" t="str">
            <v>SOJA</v>
          </cell>
          <cell r="E243">
            <v>121.973</v>
          </cell>
        </row>
        <row r="244">
          <cell r="A244" t="str">
            <v>MT</v>
          </cell>
          <cell r="B244">
            <v>2007</v>
          </cell>
          <cell r="D244" t="str">
            <v>SOJA</v>
          </cell>
          <cell r="E244">
            <v>0</v>
          </cell>
        </row>
        <row r="245">
          <cell r="A245" t="str">
            <v>MT</v>
          </cell>
          <cell r="B245">
            <v>2007</v>
          </cell>
          <cell r="D245" t="str">
            <v>SOJA</v>
          </cell>
          <cell r="E245">
            <v>0</v>
          </cell>
        </row>
        <row r="246">
          <cell r="A246" t="str">
            <v>MT</v>
          </cell>
          <cell r="B246">
            <v>2007</v>
          </cell>
          <cell r="D246" t="str">
            <v>SOJA</v>
          </cell>
          <cell r="E246">
            <v>36.32</v>
          </cell>
        </row>
        <row r="247">
          <cell r="A247" t="str">
            <v>MT</v>
          </cell>
          <cell r="B247">
            <v>2007</v>
          </cell>
          <cell r="D247" t="str">
            <v>SOJA</v>
          </cell>
          <cell r="E247">
            <v>0</v>
          </cell>
        </row>
        <row r="248">
          <cell r="A248" t="str">
            <v>MT</v>
          </cell>
          <cell r="B248">
            <v>2007</v>
          </cell>
          <cell r="D248" t="str">
            <v>SOJA</v>
          </cell>
          <cell r="E248">
            <v>0</v>
          </cell>
        </row>
        <row r="249">
          <cell r="A249" t="str">
            <v>MT</v>
          </cell>
          <cell r="B249">
            <v>2007</v>
          </cell>
          <cell r="D249" t="str">
            <v>SOJA</v>
          </cell>
          <cell r="E249">
            <v>0</v>
          </cell>
        </row>
        <row r="250">
          <cell r="A250" t="str">
            <v>MT</v>
          </cell>
          <cell r="B250">
            <v>2007</v>
          </cell>
          <cell r="D250" t="str">
            <v>SOJA</v>
          </cell>
          <cell r="E250">
            <v>0</v>
          </cell>
        </row>
        <row r="251">
          <cell r="A251" t="str">
            <v>MT</v>
          </cell>
          <cell r="B251">
            <v>2007</v>
          </cell>
          <cell r="D251" t="str">
            <v>MILHO</v>
          </cell>
          <cell r="E251">
            <v>5172.1260000000002</v>
          </cell>
        </row>
        <row r="252">
          <cell r="A252" t="str">
            <v>MT</v>
          </cell>
          <cell r="B252">
            <v>2007</v>
          </cell>
          <cell r="D252" t="str">
            <v>MILHO</v>
          </cell>
          <cell r="E252">
            <v>28098.785</v>
          </cell>
        </row>
        <row r="253">
          <cell r="A253" t="str">
            <v>MT</v>
          </cell>
          <cell r="B253">
            <v>2007</v>
          </cell>
          <cell r="D253" t="str">
            <v>MILHO</v>
          </cell>
          <cell r="E253">
            <v>14524.48</v>
          </cell>
        </row>
        <row r="254">
          <cell r="A254" t="str">
            <v>MT</v>
          </cell>
          <cell r="B254">
            <v>2007</v>
          </cell>
          <cell r="D254" t="str">
            <v>MILHO</v>
          </cell>
          <cell r="E254">
            <v>0</v>
          </cell>
        </row>
        <row r="255">
          <cell r="A255" t="str">
            <v>MT</v>
          </cell>
          <cell r="B255">
            <v>2007</v>
          </cell>
          <cell r="D255" t="str">
            <v>MILHO</v>
          </cell>
          <cell r="E255">
            <v>0</v>
          </cell>
        </row>
        <row r="256">
          <cell r="A256" t="str">
            <v>MT</v>
          </cell>
          <cell r="B256">
            <v>2007</v>
          </cell>
          <cell r="D256" t="str">
            <v>MILHO</v>
          </cell>
          <cell r="E256">
            <v>0</v>
          </cell>
        </row>
        <row r="257">
          <cell r="A257" t="str">
            <v>MT</v>
          </cell>
          <cell r="B257">
            <v>2007</v>
          </cell>
          <cell r="D257" t="str">
            <v>MILHO</v>
          </cell>
          <cell r="E257">
            <v>0</v>
          </cell>
        </row>
        <row r="258">
          <cell r="A258" t="str">
            <v>MT</v>
          </cell>
          <cell r="B258">
            <v>2007</v>
          </cell>
          <cell r="D258" t="str">
            <v>SOJA</v>
          </cell>
          <cell r="E258">
            <v>3784.027</v>
          </cell>
        </row>
        <row r="259">
          <cell r="A259" t="str">
            <v>MT</v>
          </cell>
          <cell r="B259">
            <v>2007</v>
          </cell>
          <cell r="D259" t="str">
            <v>SOJA</v>
          </cell>
          <cell r="E259">
            <v>28593.232</v>
          </cell>
        </row>
        <row r="260">
          <cell r="A260" t="str">
            <v>MT</v>
          </cell>
          <cell r="B260">
            <v>2007</v>
          </cell>
          <cell r="D260" t="str">
            <v>SOJA</v>
          </cell>
          <cell r="E260">
            <v>20814.735000000001</v>
          </cell>
        </row>
        <row r="261">
          <cell r="A261" t="str">
            <v>MT</v>
          </cell>
          <cell r="B261">
            <v>2007</v>
          </cell>
          <cell r="D261" t="str">
            <v>SOJA</v>
          </cell>
          <cell r="E261">
            <v>2077.953</v>
          </cell>
        </row>
        <row r="262">
          <cell r="A262" t="str">
            <v>MT</v>
          </cell>
          <cell r="B262">
            <v>2007</v>
          </cell>
          <cell r="D262" t="str">
            <v>SOJA</v>
          </cell>
          <cell r="E262">
            <v>299.19400000000002</v>
          </cell>
        </row>
        <row r="263">
          <cell r="A263" t="str">
            <v>MT</v>
          </cell>
          <cell r="B263">
            <v>2007</v>
          </cell>
          <cell r="D263" t="str">
            <v>SOJA</v>
          </cell>
          <cell r="E263">
            <v>0</v>
          </cell>
        </row>
        <row r="264">
          <cell r="A264" t="str">
            <v>MT</v>
          </cell>
          <cell r="B264">
            <v>2007</v>
          </cell>
          <cell r="D264" t="str">
            <v>SOJA</v>
          </cell>
          <cell r="E264">
            <v>0</v>
          </cell>
        </row>
        <row r="265">
          <cell r="A265" t="str">
            <v>MT</v>
          </cell>
          <cell r="B265">
            <v>2007</v>
          </cell>
          <cell r="D265" t="str">
            <v>SOJA</v>
          </cell>
          <cell r="E265">
            <v>0</v>
          </cell>
        </row>
        <row r="266">
          <cell r="A266" t="str">
            <v>MT</v>
          </cell>
          <cell r="B266">
            <v>2007</v>
          </cell>
          <cell r="D266" t="str">
            <v>SOJA</v>
          </cell>
          <cell r="E266">
            <v>48.244</v>
          </cell>
        </row>
        <row r="267">
          <cell r="A267" t="str">
            <v>MT</v>
          </cell>
          <cell r="B267">
            <v>2007</v>
          </cell>
          <cell r="D267" t="str">
            <v>SOJA</v>
          </cell>
          <cell r="E267">
            <v>0</v>
          </cell>
        </row>
        <row r="268">
          <cell r="A268" t="str">
            <v>MT</v>
          </cell>
          <cell r="B268">
            <v>2007</v>
          </cell>
          <cell r="D268" t="str">
            <v>MILHO</v>
          </cell>
          <cell r="E268">
            <v>0</v>
          </cell>
        </row>
        <row r="269">
          <cell r="A269" t="str">
            <v>MT</v>
          </cell>
          <cell r="B269">
            <v>2007</v>
          </cell>
          <cell r="D269" t="str">
            <v>MILHO</v>
          </cell>
          <cell r="E269">
            <v>0</v>
          </cell>
        </row>
        <row r="270">
          <cell r="A270" t="str">
            <v>MT</v>
          </cell>
          <cell r="B270">
            <v>2007</v>
          </cell>
          <cell r="D270" t="str">
            <v>MILHO</v>
          </cell>
          <cell r="E270">
            <v>0</v>
          </cell>
        </row>
        <row r="271">
          <cell r="A271" t="str">
            <v>MT</v>
          </cell>
          <cell r="B271">
            <v>2007</v>
          </cell>
          <cell r="D271" t="str">
            <v>MILHO</v>
          </cell>
          <cell r="E271">
            <v>0</v>
          </cell>
        </row>
        <row r="272">
          <cell r="A272" t="str">
            <v>MT</v>
          </cell>
          <cell r="B272">
            <v>2007</v>
          </cell>
          <cell r="D272" t="str">
            <v>SOJA</v>
          </cell>
          <cell r="E272">
            <v>0</v>
          </cell>
        </row>
        <row r="273">
          <cell r="A273" t="str">
            <v>MT</v>
          </cell>
          <cell r="B273">
            <v>2007</v>
          </cell>
          <cell r="D273" t="str">
            <v>SOJA</v>
          </cell>
          <cell r="E273">
            <v>8520.7479999999996</v>
          </cell>
        </row>
        <row r="274">
          <cell r="A274" t="str">
            <v>MT</v>
          </cell>
          <cell r="B274">
            <v>2007</v>
          </cell>
          <cell r="D274" t="str">
            <v>SOJA</v>
          </cell>
          <cell r="E274">
            <v>17570.57</v>
          </cell>
        </row>
        <row r="275">
          <cell r="A275" t="str">
            <v>MT</v>
          </cell>
          <cell r="B275">
            <v>2007</v>
          </cell>
          <cell r="D275" t="str">
            <v>SOJA</v>
          </cell>
          <cell r="E275">
            <v>1313.8989999999999</v>
          </cell>
        </row>
        <row r="276">
          <cell r="A276" t="str">
            <v>MT</v>
          </cell>
          <cell r="B276">
            <v>2007</v>
          </cell>
          <cell r="D276" t="str">
            <v>SOJA</v>
          </cell>
          <cell r="E276">
            <v>30.956</v>
          </cell>
        </row>
        <row r="277">
          <cell r="A277" t="str">
            <v>MT</v>
          </cell>
          <cell r="B277">
            <v>2007</v>
          </cell>
          <cell r="D277" t="str">
            <v>SOJA</v>
          </cell>
          <cell r="E277">
            <v>0</v>
          </cell>
        </row>
        <row r="278">
          <cell r="A278" t="str">
            <v>MT</v>
          </cell>
          <cell r="B278">
            <v>2007</v>
          </cell>
          <cell r="D278" t="str">
            <v>SOJA</v>
          </cell>
          <cell r="E278">
            <v>0</v>
          </cell>
        </row>
        <row r="279">
          <cell r="A279" t="str">
            <v>MT</v>
          </cell>
          <cell r="B279">
            <v>2007</v>
          </cell>
          <cell r="D279" t="str">
            <v>SOJA</v>
          </cell>
          <cell r="E279">
            <v>0</v>
          </cell>
        </row>
        <row r="280">
          <cell r="A280" t="str">
            <v>MT</v>
          </cell>
          <cell r="B280">
            <v>2007</v>
          </cell>
          <cell r="D280" t="str">
            <v>SOJA</v>
          </cell>
          <cell r="E280">
            <v>247.809</v>
          </cell>
        </row>
        <row r="281">
          <cell r="A281" t="str">
            <v>MT</v>
          </cell>
          <cell r="B281">
            <v>2007</v>
          </cell>
          <cell r="D281" t="str">
            <v>SOJA</v>
          </cell>
          <cell r="E281">
            <v>27.882999999999999</v>
          </cell>
        </row>
        <row r="282">
          <cell r="A282" t="str">
            <v>MT</v>
          </cell>
          <cell r="B282">
            <v>2007</v>
          </cell>
          <cell r="D282" t="str">
            <v>SOJA</v>
          </cell>
          <cell r="E282">
            <v>12.4</v>
          </cell>
        </row>
        <row r="283">
          <cell r="A283" t="str">
            <v>TO</v>
          </cell>
          <cell r="B283">
            <v>2007</v>
          </cell>
          <cell r="D283" t="str">
            <v>SOJA</v>
          </cell>
          <cell r="E283">
            <v>3995.116</v>
          </cell>
        </row>
        <row r="284">
          <cell r="A284" t="str">
            <v>TO</v>
          </cell>
          <cell r="B284">
            <v>2007</v>
          </cell>
          <cell r="D284" t="str">
            <v>SOJA</v>
          </cell>
          <cell r="E284">
            <v>39626.129000000001</v>
          </cell>
        </row>
        <row r="285">
          <cell r="A285" t="str">
            <v>TO</v>
          </cell>
          <cell r="B285">
            <v>2007</v>
          </cell>
          <cell r="D285" t="str">
            <v>SOJA</v>
          </cell>
          <cell r="E285">
            <v>12958.903</v>
          </cell>
        </row>
        <row r="286">
          <cell r="A286" t="str">
            <v>TO</v>
          </cell>
          <cell r="B286">
            <v>2007</v>
          </cell>
          <cell r="D286" t="str">
            <v>SOJA</v>
          </cell>
          <cell r="E286">
            <v>494.17</v>
          </cell>
        </row>
        <row r="287">
          <cell r="A287" t="str">
            <v>TO</v>
          </cell>
          <cell r="B287">
            <v>2007</v>
          </cell>
          <cell r="D287" t="str">
            <v>SOJA</v>
          </cell>
          <cell r="E287">
            <v>0</v>
          </cell>
        </row>
        <row r="288">
          <cell r="A288" t="str">
            <v>TO</v>
          </cell>
          <cell r="B288">
            <v>2007</v>
          </cell>
          <cell r="D288" t="str">
            <v>SOJA</v>
          </cell>
          <cell r="E288">
            <v>0</v>
          </cell>
        </row>
        <row r="289">
          <cell r="A289" t="str">
            <v>TO</v>
          </cell>
          <cell r="B289">
            <v>2007</v>
          </cell>
          <cell r="D289" t="str">
            <v>SOJA</v>
          </cell>
          <cell r="E289">
            <v>0</v>
          </cell>
        </row>
        <row r="290">
          <cell r="A290" t="str">
            <v>MT</v>
          </cell>
          <cell r="B290">
            <v>2007</v>
          </cell>
          <cell r="D290" t="str">
            <v>SOJA</v>
          </cell>
          <cell r="E290">
            <v>5509.4319999999998</v>
          </cell>
        </row>
        <row r="291">
          <cell r="A291" t="str">
            <v>MT</v>
          </cell>
          <cell r="B291">
            <v>2007</v>
          </cell>
          <cell r="D291" t="str">
            <v>SOJA</v>
          </cell>
          <cell r="E291">
            <v>25447.246999999999</v>
          </cell>
        </row>
        <row r="292">
          <cell r="A292" t="str">
            <v>MT</v>
          </cell>
          <cell r="B292">
            <v>2007</v>
          </cell>
          <cell r="D292" t="str">
            <v>SOJA</v>
          </cell>
          <cell r="E292">
            <v>10770.726000000001</v>
          </cell>
        </row>
        <row r="293">
          <cell r="A293" t="str">
            <v>MT</v>
          </cell>
          <cell r="B293">
            <v>2007</v>
          </cell>
          <cell r="D293" t="str">
            <v>SOJA</v>
          </cell>
          <cell r="E293">
            <v>35.716000000000001</v>
          </cell>
        </row>
        <row r="294">
          <cell r="A294" t="str">
            <v>MT</v>
          </cell>
          <cell r="B294">
            <v>2007</v>
          </cell>
          <cell r="D294" t="str">
            <v>SOJA</v>
          </cell>
          <cell r="E294">
            <v>35.18</v>
          </cell>
        </row>
        <row r="295">
          <cell r="A295" t="str">
            <v>MT</v>
          </cell>
          <cell r="B295">
            <v>2007</v>
          </cell>
          <cell r="D295" t="str">
            <v>SOJA</v>
          </cell>
          <cell r="E295">
            <v>0</v>
          </cell>
        </row>
        <row r="296">
          <cell r="A296" t="str">
            <v>MT</v>
          </cell>
          <cell r="B296">
            <v>2007</v>
          </cell>
          <cell r="D296" t="str">
            <v>SOJA</v>
          </cell>
          <cell r="E296">
            <v>10.89</v>
          </cell>
        </row>
        <row r="297">
          <cell r="A297" t="str">
            <v>PR</v>
          </cell>
          <cell r="B297">
            <v>2007</v>
          </cell>
          <cell r="D297" t="str">
            <v>MILHO</v>
          </cell>
          <cell r="E297">
            <v>154.39500000000001</v>
          </cell>
        </row>
        <row r="298">
          <cell r="A298" t="str">
            <v>PR</v>
          </cell>
          <cell r="B298">
            <v>2007</v>
          </cell>
          <cell r="D298" t="str">
            <v>MILHO</v>
          </cell>
          <cell r="E298">
            <v>4529.9359999999997</v>
          </cell>
        </row>
        <row r="299">
          <cell r="A299" t="str">
            <v>PR</v>
          </cell>
          <cell r="B299">
            <v>2007</v>
          </cell>
          <cell r="D299" t="str">
            <v>MILHO</v>
          </cell>
          <cell r="E299">
            <v>557.21900000000005</v>
          </cell>
        </row>
        <row r="300">
          <cell r="A300" t="str">
            <v>PR</v>
          </cell>
          <cell r="B300">
            <v>2007</v>
          </cell>
          <cell r="D300" t="str">
            <v>MILHO</v>
          </cell>
          <cell r="E300">
            <v>84.617999999999995</v>
          </cell>
        </row>
        <row r="301">
          <cell r="A301" t="str">
            <v>PR</v>
          </cell>
          <cell r="B301">
            <v>2007</v>
          </cell>
          <cell r="D301" t="str">
            <v>MILHO</v>
          </cell>
          <cell r="E301">
            <v>275.55</v>
          </cell>
        </row>
        <row r="302">
          <cell r="A302" t="str">
            <v>PR</v>
          </cell>
          <cell r="B302">
            <v>2007</v>
          </cell>
          <cell r="D302" t="str">
            <v>MILHO</v>
          </cell>
          <cell r="E302">
            <v>0</v>
          </cell>
        </row>
        <row r="303">
          <cell r="A303" t="str">
            <v>PR</v>
          </cell>
          <cell r="B303">
            <v>2007</v>
          </cell>
          <cell r="D303" t="str">
            <v>SOJA</v>
          </cell>
          <cell r="E303">
            <v>23.72</v>
          </cell>
        </row>
        <row r="304">
          <cell r="A304" t="str">
            <v>PR</v>
          </cell>
          <cell r="B304">
            <v>2007</v>
          </cell>
          <cell r="D304" t="str">
            <v>SOJA</v>
          </cell>
          <cell r="E304">
            <v>62.966999999999999</v>
          </cell>
        </row>
        <row r="305">
          <cell r="A305" t="str">
            <v>PR</v>
          </cell>
          <cell r="B305">
            <v>2007</v>
          </cell>
          <cell r="D305" t="str">
            <v>SOJA</v>
          </cell>
          <cell r="E305">
            <v>4894.3720000000003</v>
          </cell>
        </row>
        <row r="306">
          <cell r="A306" t="str">
            <v>PR</v>
          </cell>
          <cell r="B306">
            <v>2007</v>
          </cell>
          <cell r="D306" t="str">
            <v>SOJA</v>
          </cell>
          <cell r="E306">
            <v>14166.187</v>
          </cell>
        </row>
        <row r="307">
          <cell r="A307" t="str">
            <v>PR</v>
          </cell>
          <cell r="B307">
            <v>2007</v>
          </cell>
          <cell r="D307" t="str">
            <v>SOJA</v>
          </cell>
          <cell r="E307">
            <v>1124.1489999999999</v>
          </cell>
        </row>
        <row r="308">
          <cell r="A308" t="str">
            <v>PR</v>
          </cell>
          <cell r="B308">
            <v>2007</v>
          </cell>
          <cell r="D308" t="str">
            <v>SOJA</v>
          </cell>
          <cell r="E308">
            <v>363.64100000000002</v>
          </cell>
        </row>
        <row r="309">
          <cell r="A309" t="str">
            <v>PR</v>
          </cell>
          <cell r="B309">
            <v>2007</v>
          </cell>
          <cell r="D309" t="str">
            <v>SOJA</v>
          </cell>
          <cell r="E309">
            <v>0</v>
          </cell>
        </row>
        <row r="310">
          <cell r="A310" t="str">
            <v>PR</v>
          </cell>
          <cell r="B310">
            <v>2007</v>
          </cell>
          <cell r="D310" t="str">
            <v>SOJA</v>
          </cell>
          <cell r="E310">
            <v>0</v>
          </cell>
        </row>
        <row r="311">
          <cell r="A311" t="str">
            <v>RS</v>
          </cell>
          <cell r="B311">
            <v>2007</v>
          </cell>
          <cell r="D311" t="str">
            <v>MILHO</v>
          </cell>
          <cell r="E311">
            <v>1150.7460000000001</v>
          </cell>
        </row>
        <row r="312">
          <cell r="A312" t="str">
            <v>RS</v>
          </cell>
          <cell r="B312">
            <v>2007</v>
          </cell>
          <cell r="D312" t="str">
            <v>MILHO</v>
          </cell>
          <cell r="E312">
            <v>17304.952000000001</v>
          </cell>
        </row>
        <row r="313">
          <cell r="A313" t="str">
            <v>RS</v>
          </cell>
          <cell r="B313">
            <v>2007</v>
          </cell>
          <cell r="D313" t="str">
            <v>MILHO</v>
          </cell>
          <cell r="E313">
            <v>10218.409</v>
          </cell>
        </row>
        <row r="314">
          <cell r="A314" t="str">
            <v>RS</v>
          </cell>
          <cell r="B314">
            <v>2007</v>
          </cell>
          <cell r="D314" t="str">
            <v>MILHO</v>
          </cell>
          <cell r="E314">
            <v>343.16</v>
          </cell>
        </row>
        <row r="315">
          <cell r="A315" t="str">
            <v>RS</v>
          </cell>
          <cell r="B315">
            <v>2007</v>
          </cell>
          <cell r="D315" t="str">
            <v>MILHO</v>
          </cell>
          <cell r="E315">
            <v>822.84</v>
          </cell>
        </row>
        <row r="316">
          <cell r="A316" t="str">
            <v>RS</v>
          </cell>
          <cell r="B316">
            <v>2007</v>
          </cell>
          <cell r="D316" t="str">
            <v>MILHO</v>
          </cell>
          <cell r="E316">
            <v>0</v>
          </cell>
        </row>
        <row r="317">
          <cell r="A317" t="str">
            <v>RS</v>
          </cell>
          <cell r="B317">
            <v>2007</v>
          </cell>
          <cell r="D317" t="str">
            <v>MILHO</v>
          </cell>
          <cell r="E317">
            <v>0</v>
          </cell>
        </row>
        <row r="318">
          <cell r="A318" t="str">
            <v>RS</v>
          </cell>
          <cell r="B318">
            <v>2007</v>
          </cell>
          <cell r="D318" t="str">
            <v>MILHO</v>
          </cell>
          <cell r="E318">
            <v>0</v>
          </cell>
        </row>
        <row r="319">
          <cell r="A319" t="str">
            <v>RS</v>
          </cell>
          <cell r="B319">
            <v>2007</v>
          </cell>
          <cell r="D319" t="str">
            <v>MILHO</v>
          </cell>
          <cell r="E319">
            <v>0</v>
          </cell>
        </row>
        <row r="320">
          <cell r="A320" t="str">
            <v>RS</v>
          </cell>
          <cell r="B320">
            <v>2007</v>
          </cell>
          <cell r="D320" t="str">
            <v>MILHO</v>
          </cell>
          <cell r="E320">
            <v>0</v>
          </cell>
        </row>
        <row r="321">
          <cell r="A321" t="str">
            <v>RS</v>
          </cell>
          <cell r="B321">
            <v>2007</v>
          </cell>
          <cell r="D321" t="str">
            <v>SOJA</v>
          </cell>
          <cell r="E321">
            <v>11.324999999999999</v>
          </cell>
        </row>
        <row r="322">
          <cell r="A322" t="str">
            <v>RS</v>
          </cell>
          <cell r="B322">
            <v>2007</v>
          </cell>
          <cell r="D322" t="str">
            <v>SOJA</v>
          </cell>
          <cell r="E322">
            <v>11808.645</v>
          </cell>
        </row>
        <row r="323">
          <cell r="A323" t="str">
            <v>RS</v>
          </cell>
          <cell r="B323">
            <v>2007</v>
          </cell>
          <cell r="D323" t="str">
            <v>SOJA</v>
          </cell>
          <cell r="E323">
            <v>12281.433999999999</v>
          </cell>
        </row>
        <row r="324">
          <cell r="A324" t="str">
            <v>RS</v>
          </cell>
          <cell r="B324">
            <v>2007</v>
          </cell>
          <cell r="D324" t="str">
            <v>SOJA</v>
          </cell>
          <cell r="E324">
            <v>2266.02</v>
          </cell>
        </row>
        <row r="325">
          <cell r="A325" t="str">
            <v>RS</v>
          </cell>
          <cell r="B325">
            <v>2007</v>
          </cell>
          <cell r="D325" t="str">
            <v>SOJA</v>
          </cell>
          <cell r="E325">
            <v>187.99600000000001</v>
          </cell>
        </row>
        <row r="326">
          <cell r="A326" t="str">
            <v>RS</v>
          </cell>
          <cell r="B326">
            <v>2007</v>
          </cell>
          <cell r="D326" t="str">
            <v>SOJA</v>
          </cell>
          <cell r="E326">
            <v>833.36</v>
          </cell>
        </row>
        <row r="327">
          <cell r="A327" t="str">
            <v>RS</v>
          </cell>
          <cell r="B327">
            <v>2007</v>
          </cell>
          <cell r="D327" t="str">
            <v>SOJA</v>
          </cell>
          <cell r="E327">
            <v>1100.056</v>
          </cell>
        </row>
        <row r="328">
          <cell r="A328" t="str">
            <v>RS</v>
          </cell>
          <cell r="B328">
            <v>2007</v>
          </cell>
          <cell r="D328" t="str">
            <v>SOJA</v>
          </cell>
          <cell r="E328">
            <v>1087.1179999999999</v>
          </cell>
        </row>
        <row r="329">
          <cell r="A329" t="str">
            <v>RS</v>
          </cell>
          <cell r="B329">
            <v>2007</v>
          </cell>
          <cell r="D329" t="str">
            <v>SOJA</v>
          </cell>
          <cell r="E329">
            <v>433.58800000000002</v>
          </cell>
        </row>
        <row r="330">
          <cell r="A330" t="str">
            <v>RS</v>
          </cell>
          <cell r="B330">
            <v>2007</v>
          </cell>
          <cell r="D330" t="str">
            <v>SOJA</v>
          </cell>
          <cell r="E330">
            <v>202.89099999999999</v>
          </cell>
        </row>
        <row r="331">
          <cell r="A331" t="str">
            <v>RS</v>
          </cell>
          <cell r="B331">
            <v>2007</v>
          </cell>
          <cell r="D331" t="str">
            <v>SOJA</v>
          </cell>
          <cell r="E331">
            <v>821.67</v>
          </cell>
        </row>
        <row r="332">
          <cell r="A332" t="str">
            <v>PR</v>
          </cell>
          <cell r="B332">
            <v>2007</v>
          </cell>
          <cell r="D332" t="str">
            <v>MILHO</v>
          </cell>
          <cell r="E332">
            <v>11.349</v>
          </cell>
        </row>
        <row r="333">
          <cell r="A333" t="str">
            <v>PR</v>
          </cell>
          <cell r="B333">
            <v>2007</v>
          </cell>
          <cell r="D333" t="str">
            <v>MILHO</v>
          </cell>
          <cell r="E333">
            <v>8529.4699999999993</v>
          </cell>
        </row>
        <row r="334">
          <cell r="A334" t="str">
            <v>PR</v>
          </cell>
          <cell r="B334">
            <v>2007</v>
          </cell>
          <cell r="D334" t="str">
            <v>MILHO</v>
          </cell>
          <cell r="E334">
            <v>1883.7470000000001</v>
          </cell>
        </row>
        <row r="335">
          <cell r="A335" t="str">
            <v>PR</v>
          </cell>
          <cell r="B335">
            <v>2007</v>
          </cell>
          <cell r="D335" t="str">
            <v>MILHO</v>
          </cell>
          <cell r="E335">
            <v>37.097999999999999</v>
          </cell>
        </row>
        <row r="336">
          <cell r="A336" t="str">
            <v>PR</v>
          </cell>
          <cell r="B336">
            <v>2007</v>
          </cell>
          <cell r="D336" t="str">
            <v>MILHO</v>
          </cell>
          <cell r="E336">
            <v>1219.7439999999999</v>
          </cell>
        </row>
        <row r="337">
          <cell r="A337" t="str">
            <v>PR</v>
          </cell>
          <cell r="B337">
            <v>2007</v>
          </cell>
          <cell r="D337" t="str">
            <v>MILHO</v>
          </cell>
          <cell r="E337">
            <v>3245.3</v>
          </cell>
        </row>
        <row r="338">
          <cell r="A338" t="str">
            <v>PR</v>
          </cell>
          <cell r="B338">
            <v>2007</v>
          </cell>
          <cell r="D338" t="str">
            <v>MILHO</v>
          </cell>
          <cell r="E338">
            <v>28403.295999999998</v>
          </cell>
        </row>
        <row r="339">
          <cell r="A339" t="str">
            <v>PR</v>
          </cell>
          <cell r="B339">
            <v>2007</v>
          </cell>
          <cell r="D339" t="str">
            <v>MILHO</v>
          </cell>
          <cell r="E339">
            <v>41951.85</v>
          </cell>
        </row>
        <row r="340">
          <cell r="A340" t="str">
            <v>PR</v>
          </cell>
          <cell r="B340">
            <v>2007</v>
          </cell>
          <cell r="D340" t="str">
            <v>MILHO</v>
          </cell>
          <cell r="E340">
            <v>40741.559000000001</v>
          </cell>
        </row>
        <row r="341">
          <cell r="A341" t="str">
            <v>PR</v>
          </cell>
          <cell r="B341">
            <v>2007</v>
          </cell>
          <cell r="D341" t="str">
            <v>MILHO</v>
          </cell>
          <cell r="E341">
            <v>24988.899000000001</v>
          </cell>
        </row>
        <row r="342">
          <cell r="A342" t="str">
            <v>PR</v>
          </cell>
          <cell r="B342">
            <v>2007</v>
          </cell>
          <cell r="D342" t="str">
            <v>MILHO</v>
          </cell>
          <cell r="E342">
            <v>10408.011</v>
          </cell>
        </row>
        <row r="343">
          <cell r="A343" t="str">
            <v>PR</v>
          </cell>
          <cell r="B343">
            <v>2007</v>
          </cell>
          <cell r="D343" t="str">
            <v>MILHO</v>
          </cell>
          <cell r="E343">
            <v>5572.3919999999998</v>
          </cell>
        </row>
        <row r="344">
          <cell r="A344" t="str">
            <v>PR</v>
          </cell>
          <cell r="B344">
            <v>2007</v>
          </cell>
          <cell r="D344" t="str">
            <v>SOJA</v>
          </cell>
          <cell r="E344">
            <v>582.92999999999995</v>
          </cell>
        </row>
        <row r="345">
          <cell r="A345" t="str">
            <v>PR</v>
          </cell>
          <cell r="B345">
            <v>2007</v>
          </cell>
          <cell r="D345" t="str">
            <v>SOJA</v>
          </cell>
          <cell r="E345">
            <v>12830.589</v>
          </cell>
        </row>
        <row r="346">
          <cell r="A346" t="str">
            <v>PR</v>
          </cell>
          <cell r="B346">
            <v>2007</v>
          </cell>
          <cell r="D346" t="str">
            <v>SOJA</v>
          </cell>
          <cell r="E346">
            <v>35300.53</v>
          </cell>
        </row>
        <row r="347">
          <cell r="A347" t="str">
            <v>PR</v>
          </cell>
          <cell r="B347">
            <v>2007</v>
          </cell>
          <cell r="D347" t="str">
            <v>SOJA</v>
          </cell>
          <cell r="E347">
            <v>3433.1179999999999</v>
          </cell>
        </row>
        <row r="348">
          <cell r="A348" t="str">
            <v>PR</v>
          </cell>
          <cell r="B348">
            <v>2007</v>
          </cell>
          <cell r="D348" t="str">
            <v>SOJA</v>
          </cell>
          <cell r="E348">
            <v>13593.016</v>
          </cell>
        </row>
        <row r="349">
          <cell r="A349" t="str">
            <v>PR</v>
          </cell>
          <cell r="B349">
            <v>2007</v>
          </cell>
          <cell r="D349" t="str">
            <v>SOJA</v>
          </cell>
          <cell r="E349">
            <v>6672.8770000000004</v>
          </cell>
        </row>
        <row r="350">
          <cell r="A350" t="str">
            <v>PR</v>
          </cell>
          <cell r="B350">
            <v>2007</v>
          </cell>
          <cell r="D350" t="str">
            <v>SOJA</v>
          </cell>
          <cell r="E350">
            <v>1705.5650000000001</v>
          </cell>
        </row>
        <row r="351">
          <cell r="A351" t="str">
            <v>PR</v>
          </cell>
          <cell r="B351">
            <v>2007</v>
          </cell>
          <cell r="D351" t="str">
            <v>SOJA</v>
          </cell>
          <cell r="E351">
            <v>0</v>
          </cell>
        </row>
        <row r="352">
          <cell r="A352" t="str">
            <v>PR</v>
          </cell>
          <cell r="B352">
            <v>2007</v>
          </cell>
          <cell r="D352" t="str">
            <v>SOJA</v>
          </cell>
          <cell r="E352">
            <v>0</v>
          </cell>
        </row>
        <row r="353">
          <cell r="A353" t="str">
            <v>PR</v>
          </cell>
          <cell r="B353">
            <v>2007</v>
          </cell>
          <cell r="D353" t="str">
            <v>SOJA</v>
          </cell>
          <cell r="E353">
            <v>14.513999999999999</v>
          </cell>
        </row>
        <row r="354">
          <cell r="A354" t="str">
            <v>PR</v>
          </cell>
          <cell r="B354">
            <v>2007</v>
          </cell>
          <cell r="D354" t="str">
            <v>SOJA</v>
          </cell>
          <cell r="E354">
            <v>529.952</v>
          </cell>
        </row>
        <row r="355">
          <cell r="A355" t="str">
            <v>PR</v>
          </cell>
          <cell r="B355">
            <v>2007</v>
          </cell>
          <cell r="D355" t="str">
            <v>SOJA</v>
          </cell>
          <cell r="E355">
            <v>9895.2189999999991</v>
          </cell>
        </row>
        <row r="356">
          <cell r="A356" t="str">
            <v>PR</v>
          </cell>
          <cell r="B356">
            <v>2007</v>
          </cell>
          <cell r="D356" t="str">
            <v>MILHO</v>
          </cell>
          <cell r="E356">
            <v>1960.9580000000001</v>
          </cell>
        </row>
        <row r="357">
          <cell r="A357" t="str">
            <v>PR</v>
          </cell>
          <cell r="B357">
            <v>2007</v>
          </cell>
          <cell r="D357" t="str">
            <v>MILHO</v>
          </cell>
          <cell r="E357">
            <v>10270.862999999999</v>
          </cell>
        </row>
        <row r="358">
          <cell r="A358" t="str">
            <v>PR</v>
          </cell>
          <cell r="B358">
            <v>2007</v>
          </cell>
          <cell r="D358" t="str">
            <v>MILHO</v>
          </cell>
          <cell r="E358">
            <v>857.34299999999996</v>
          </cell>
        </row>
        <row r="359">
          <cell r="A359" t="str">
            <v>PR</v>
          </cell>
          <cell r="B359">
            <v>2007</v>
          </cell>
          <cell r="D359" t="str">
            <v>MILHO</v>
          </cell>
          <cell r="E359">
            <v>225.78299999999999</v>
          </cell>
        </row>
        <row r="360">
          <cell r="A360" t="str">
            <v>PR</v>
          </cell>
          <cell r="B360">
            <v>2007</v>
          </cell>
          <cell r="D360" t="str">
            <v>MILHO</v>
          </cell>
          <cell r="E360">
            <v>183.727</v>
          </cell>
        </row>
        <row r="361">
          <cell r="A361" t="str">
            <v>PR</v>
          </cell>
          <cell r="B361">
            <v>2007</v>
          </cell>
          <cell r="D361" t="str">
            <v>MILHO</v>
          </cell>
          <cell r="E361">
            <v>1675.749</v>
          </cell>
        </row>
        <row r="362">
          <cell r="A362" t="str">
            <v>PR</v>
          </cell>
          <cell r="B362">
            <v>2007</v>
          </cell>
          <cell r="D362" t="str">
            <v>MILHO</v>
          </cell>
          <cell r="E362">
            <v>2573.2840000000001</v>
          </cell>
        </row>
        <row r="363">
          <cell r="A363" t="str">
            <v>PR</v>
          </cell>
          <cell r="B363">
            <v>2007</v>
          </cell>
          <cell r="D363" t="str">
            <v>MILHO</v>
          </cell>
          <cell r="E363">
            <v>537.61400000000003</v>
          </cell>
        </row>
        <row r="364">
          <cell r="A364" t="str">
            <v>PR</v>
          </cell>
          <cell r="B364">
            <v>2007</v>
          </cell>
          <cell r="D364" t="str">
            <v>MILHO</v>
          </cell>
          <cell r="E364">
            <v>0</v>
          </cell>
        </row>
        <row r="365">
          <cell r="A365" t="str">
            <v>PR</v>
          </cell>
          <cell r="B365">
            <v>2007</v>
          </cell>
          <cell r="D365" t="str">
            <v>MILHO</v>
          </cell>
          <cell r="E365">
            <v>0</v>
          </cell>
        </row>
        <row r="366">
          <cell r="A366" t="str">
            <v>PR</v>
          </cell>
          <cell r="B366">
            <v>2007</v>
          </cell>
          <cell r="D366" t="str">
            <v>MILHO</v>
          </cell>
          <cell r="E366">
            <v>0</v>
          </cell>
        </row>
        <row r="367">
          <cell r="A367" t="str">
            <v>PR</v>
          </cell>
          <cell r="B367">
            <v>2007</v>
          </cell>
          <cell r="D367" t="str">
            <v>MILHO</v>
          </cell>
          <cell r="E367">
            <v>7.82</v>
          </cell>
        </row>
        <row r="368">
          <cell r="A368" t="str">
            <v>PR</v>
          </cell>
          <cell r="B368">
            <v>2007</v>
          </cell>
          <cell r="D368" t="str">
            <v>SOJA</v>
          </cell>
          <cell r="E368">
            <v>0.64</v>
          </cell>
        </row>
        <row r="369">
          <cell r="A369" t="str">
            <v>PR</v>
          </cell>
          <cell r="B369">
            <v>2007</v>
          </cell>
          <cell r="D369" t="str">
            <v>SOJA</v>
          </cell>
          <cell r="E369">
            <v>5371.866</v>
          </cell>
        </row>
        <row r="370">
          <cell r="A370" t="str">
            <v>PR</v>
          </cell>
          <cell r="B370">
            <v>2007</v>
          </cell>
          <cell r="D370" t="str">
            <v>SOJA</v>
          </cell>
          <cell r="E370">
            <v>9018.0869999999995</v>
          </cell>
        </row>
        <row r="371">
          <cell r="A371" t="str">
            <v>PR</v>
          </cell>
          <cell r="B371">
            <v>2007</v>
          </cell>
          <cell r="D371" t="str">
            <v>SOJA</v>
          </cell>
          <cell r="E371">
            <v>185.047</v>
          </cell>
        </row>
        <row r="372">
          <cell r="A372" t="str">
            <v>PR</v>
          </cell>
          <cell r="B372">
            <v>2007</v>
          </cell>
          <cell r="D372" t="str">
            <v>SOJA</v>
          </cell>
          <cell r="E372">
            <v>106.592</v>
          </cell>
        </row>
        <row r="373">
          <cell r="A373" t="str">
            <v>PR</v>
          </cell>
          <cell r="B373">
            <v>2007</v>
          </cell>
          <cell r="D373" t="str">
            <v>SOJA</v>
          </cell>
          <cell r="E373">
            <v>27.436</v>
          </cell>
        </row>
        <row r="374">
          <cell r="A374" t="str">
            <v>PR</v>
          </cell>
          <cell r="B374">
            <v>2007</v>
          </cell>
          <cell r="D374" t="str">
            <v>SOJA</v>
          </cell>
          <cell r="E374">
            <v>2.8889999999999998</v>
          </cell>
        </row>
        <row r="375">
          <cell r="A375" t="str">
            <v>PR</v>
          </cell>
          <cell r="B375">
            <v>2007</v>
          </cell>
          <cell r="D375" t="str">
            <v>SOJA</v>
          </cell>
          <cell r="E375">
            <v>1.39</v>
          </cell>
        </row>
        <row r="376">
          <cell r="A376" t="str">
            <v>GO</v>
          </cell>
          <cell r="B376">
            <v>2007</v>
          </cell>
          <cell r="D376" t="str">
            <v>SOJA</v>
          </cell>
          <cell r="E376">
            <v>9807.5</v>
          </cell>
        </row>
        <row r="377">
          <cell r="A377" t="str">
            <v>GO</v>
          </cell>
          <cell r="B377">
            <v>2007</v>
          </cell>
          <cell r="D377" t="str">
            <v>SOJA</v>
          </cell>
          <cell r="E377">
            <v>25654.675999999999</v>
          </cell>
        </row>
        <row r="378">
          <cell r="A378" t="str">
            <v>GO</v>
          </cell>
          <cell r="B378">
            <v>2007</v>
          </cell>
          <cell r="D378" t="str">
            <v>SOJA</v>
          </cell>
          <cell r="E378">
            <v>1192.2170000000001</v>
          </cell>
        </row>
        <row r="379">
          <cell r="A379" t="str">
            <v>GO</v>
          </cell>
          <cell r="B379">
            <v>2007</v>
          </cell>
          <cell r="D379" t="str">
            <v>SOJA</v>
          </cell>
          <cell r="E379">
            <v>14.29</v>
          </cell>
        </row>
        <row r="380">
          <cell r="A380" t="str">
            <v>GO</v>
          </cell>
          <cell r="B380">
            <v>2007</v>
          </cell>
          <cell r="D380" t="str">
            <v>SOJA</v>
          </cell>
          <cell r="E380">
            <v>0</v>
          </cell>
        </row>
        <row r="381">
          <cell r="A381" t="str">
            <v>MS</v>
          </cell>
          <cell r="B381">
            <v>2007</v>
          </cell>
          <cell r="D381" t="str">
            <v>MILHO</v>
          </cell>
          <cell r="E381">
            <v>245.27600000000001</v>
          </cell>
        </row>
        <row r="382">
          <cell r="A382" t="str">
            <v>MS</v>
          </cell>
          <cell r="B382">
            <v>2007</v>
          </cell>
          <cell r="D382" t="str">
            <v>MILHO</v>
          </cell>
          <cell r="E382">
            <v>115.169</v>
          </cell>
        </row>
        <row r="383">
          <cell r="A383" t="str">
            <v>MS</v>
          </cell>
          <cell r="B383">
            <v>2007</v>
          </cell>
          <cell r="D383" t="str">
            <v>MILHO</v>
          </cell>
          <cell r="E383">
            <v>0</v>
          </cell>
        </row>
        <row r="384">
          <cell r="A384" t="str">
            <v>MS</v>
          </cell>
          <cell r="B384">
            <v>2007</v>
          </cell>
          <cell r="D384" t="str">
            <v>MILHO</v>
          </cell>
          <cell r="E384">
            <v>0</v>
          </cell>
        </row>
        <row r="385">
          <cell r="A385" t="str">
            <v>MS</v>
          </cell>
          <cell r="B385">
            <v>2007</v>
          </cell>
          <cell r="D385" t="str">
            <v>SOJA</v>
          </cell>
          <cell r="E385">
            <v>132.202</v>
          </cell>
        </row>
        <row r="386">
          <cell r="A386" t="str">
            <v>MS</v>
          </cell>
          <cell r="B386">
            <v>2007</v>
          </cell>
          <cell r="D386" t="str">
            <v>SOJA</v>
          </cell>
          <cell r="E386">
            <v>2187.83</v>
          </cell>
        </row>
        <row r="387">
          <cell r="A387" t="str">
            <v>MS</v>
          </cell>
          <cell r="B387">
            <v>2007</v>
          </cell>
          <cell r="D387" t="str">
            <v>SOJA</v>
          </cell>
          <cell r="E387">
            <v>19941.285</v>
          </cell>
        </row>
        <row r="388">
          <cell r="A388" t="str">
            <v>MS</v>
          </cell>
          <cell r="B388">
            <v>2007</v>
          </cell>
          <cell r="D388" t="str">
            <v>SOJA</v>
          </cell>
          <cell r="E388">
            <v>3806.7950000000001</v>
          </cell>
        </row>
        <row r="389">
          <cell r="A389" t="str">
            <v>MS</v>
          </cell>
          <cell r="B389">
            <v>2007</v>
          </cell>
          <cell r="D389" t="str">
            <v>SOJA</v>
          </cell>
          <cell r="E389">
            <v>7.0430000000000001</v>
          </cell>
        </row>
        <row r="390">
          <cell r="A390" t="str">
            <v>MS</v>
          </cell>
          <cell r="B390">
            <v>2007</v>
          </cell>
          <cell r="D390" t="str">
            <v>SOJA</v>
          </cell>
          <cell r="E390">
            <v>9.83</v>
          </cell>
        </row>
        <row r="391">
          <cell r="A391" t="str">
            <v>MS</v>
          </cell>
          <cell r="B391">
            <v>2007</v>
          </cell>
          <cell r="D391" t="str">
            <v>SOJA</v>
          </cell>
          <cell r="E391">
            <v>312.30399999999997</v>
          </cell>
        </row>
        <row r="392">
          <cell r="A392" t="str">
            <v>SC</v>
          </cell>
          <cell r="B392">
            <v>2007</v>
          </cell>
          <cell r="D392" t="str">
            <v>SOJA</v>
          </cell>
          <cell r="E392">
            <v>0</v>
          </cell>
        </row>
        <row r="393">
          <cell r="A393" t="str">
            <v>MG</v>
          </cell>
          <cell r="B393">
            <v>2007</v>
          </cell>
          <cell r="D393" t="str">
            <v>MILHO</v>
          </cell>
          <cell r="E393">
            <v>15454.852999999999</v>
          </cell>
        </row>
        <row r="394">
          <cell r="A394" t="str">
            <v>MG</v>
          </cell>
          <cell r="B394">
            <v>2007</v>
          </cell>
          <cell r="D394" t="str">
            <v>MILHO</v>
          </cell>
          <cell r="E394">
            <v>21654.102999999999</v>
          </cell>
        </row>
        <row r="395">
          <cell r="A395" t="str">
            <v>MG</v>
          </cell>
          <cell r="B395">
            <v>2007</v>
          </cell>
          <cell r="D395" t="str">
            <v>MILHO</v>
          </cell>
          <cell r="E395">
            <v>23685.164000000001</v>
          </cell>
        </row>
        <row r="396">
          <cell r="A396" t="str">
            <v>MG</v>
          </cell>
          <cell r="B396">
            <v>2007</v>
          </cell>
          <cell r="D396" t="str">
            <v>MILHO</v>
          </cell>
          <cell r="E396">
            <v>2062.9380000000001</v>
          </cell>
        </row>
        <row r="397">
          <cell r="A397" t="str">
            <v>MG</v>
          </cell>
          <cell r="B397">
            <v>2007</v>
          </cell>
          <cell r="D397" t="str">
            <v>MILHO</v>
          </cell>
          <cell r="E397">
            <v>2677.4</v>
          </cell>
        </row>
        <row r="398">
          <cell r="A398" t="str">
            <v>MG</v>
          </cell>
          <cell r="B398">
            <v>2007</v>
          </cell>
          <cell r="D398" t="str">
            <v>MILHO</v>
          </cell>
          <cell r="E398">
            <v>0</v>
          </cell>
        </row>
        <row r="399">
          <cell r="A399" t="str">
            <v>MG</v>
          </cell>
          <cell r="B399">
            <v>2007</v>
          </cell>
          <cell r="D399" t="str">
            <v>SOJA</v>
          </cell>
          <cell r="E399">
            <v>0</v>
          </cell>
        </row>
        <row r="400">
          <cell r="A400" t="str">
            <v>MG</v>
          </cell>
          <cell r="B400">
            <v>2007</v>
          </cell>
          <cell r="D400" t="str">
            <v>SOJA</v>
          </cell>
          <cell r="E400">
            <v>0</v>
          </cell>
        </row>
        <row r="401">
          <cell r="A401" t="str">
            <v>MG</v>
          </cell>
          <cell r="B401">
            <v>2007</v>
          </cell>
          <cell r="D401" t="str">
            <v>SOJA</v>
          </cell>
          <cell r="E401">
            <v>67.94</v>
          </cell>
        </row>
        <row r="402">
          <cell r="A402" t="str">
            <v>BA</v>
          </cell>
          <cell r="B402">
            <v>2007</v>
          </cell>
          <cell r="D402" t="str">
            <v>MILHO</v>
          </cell>
          <cell r="E402">
            <v>3749.8319999999999</v>
          </cell>
        </row>
        <row r="403">
          <cell r="A403" t="str">
            <v>BA</v>
          </cell>
          <cell r="B403">
            <v>2007</v>
          </cell>
          <cell r="D403" t="str">
            <v>MILHO</v>
          </cell>
          <cell r="E403">
            <v>1716.172</v>
          </cell>
        </row>
        <row r="404">
          <cell r="A404" t="str">
            <v>BA</v>
          </cell>
          <cell r="B404">
            <v>2007</v>
          </cell>
          <cell r="D404" t="str">
            <v>MILHO</v>
          </cell>
          <cell r="E404">
            <v>347.13799999999998</v>
          </cell>
        </row>
        <row r="405">
          <cell r="A405" t="str">
            <v>BA</v>
          </cell>
          <cell r="B405">
            <v>2007</v>
          </cell>
          <cell r="D405" t="str">
            <v>SOJA</v>
          </cell>
          <cell r="E405">
            <v>8525.5570000000007</v>
          </cell>
        </row>
        <row r="406">
          <cell r="A406" t="str">
            <v>BA</v>
          </cell>
          <cell r="B406">
            <v>2007</v>
          </cell>
          <cell r="D406" t="str">
            <v>SOJA</v>
          </cell>
          <cell r="E406">
            <v>19688.89</v>
          </cell>
        </row>
        <row r="407">
          <cell r="A407" t="str">
            <v>BA</v>
          </cell>
          <cell r="B407">
            <v>2007</v>
          </cell>
          <cell r="D407" t="str">
            <v>SOJA</v>
          </cell>
          <cell r="E407">
            <v>1523.56</v>
          </cell>
        </row>
        <row r="408">
          <cell r="A408" t="str">
            <v>BA</v>
          </cell>
          <cell r="B408">
            <v>2007</v>
          </cell>
          <cell r="D408" t="str">
            <v>SOJA</v>
          </cell>
          <cell r="E408">
            <v>646.33900000000006</v>
          </cell>
        </row>
        <row r="409">
          <cell r="A409" t="str">
            <v>MS</v>
          </cell>
          <cell r="B409">
            <v>2007</v>
          </cell>
          <cell r="D409" t="str">
            <v>SOJA</v>
          </cell>
          <cell r="E409">
            <v>515.327</v>
          </cell>
        </row>
        <row r="410">
          <cell r="A410" t="str">
            <v>MS</v>
          </cell>
          <cell r="B410">
            <v>2007</v>
          </cell>
          <cell r="D410" t="str">
            <v>SOJA</v>
          </cell>
          <cell r="E410">
            <v>3281.2629999999999</v>
          </cell>
        </row>
        <row r="411">
          <cell r="A411" t="str">
            <v>MS</v>
          </cell>
          <cell r="B411">
            <v>2007</v>
          </cell>
          <cell r="D411" t="str">
            <v>SOJA</v>
          </cell>
          <cell r="E411">
            <v>461.767</v>
          </cell>
        </row>
        <row r="412">
          <cell r="A412" t="str">
            <v>MS</v>
          </cell>
          <cell r="B412">
            <v>2007</v>
          </cell>
          <cell r="D412" t="str">
            <v>SOJA</v>
          </cell>
          <cell r="E412">
            <v>0</v>
          </cell>
        </row>
        <row r="413">
          <cell r="A413" t="str">
            <v>MS</v>
          </cell>
          <cell r="B413">
            <v>2007</v>
          </cell>
          <cell r="D413" t="str">
            <v>SOJA</v>
          </cell>
          <cell r="E413">
            <v>0</v>
          </cell>
        </row>
        <row r="414">
          <cell r="A414" t="str">
            <v>GO</v>
          </cell>
          <cell r="B414">
            <v>2007</v>
          </cell>
          <cell r="D414" t="str">
            <v>MILHO</v>
          </cell>
          <cell r="E414">
            <v>0</v>
          </cell>
        </row>
        <row r="415">
          <cell r="A415" t="str">
            <v>GO</v>
          </cell>
          <cell r="B415">
            <v>2007</v>
          </cell>
          <cell r="D415" t="str">
            <v>MILHO</v>
          </cell>
          <cell r="E415">
            <v>5954.0510000000004</v>
          </cell>
        </row>
        <row r="416">
          <cell r="A416" t="str">
            <v>GO</v>
          </cell>
          <cell r="B416">
            <v>2007</v>
          </cell>
          <cell r="D416" t="str">
            <v>MILHO</v>
          </cell>
          <cell r="E416">
            <v>551.18600000000004</v>
          </cell>
        </row>
        <row r="417">
          <cell r="A417" t="str">
            <v>GO</v>
          </cell>
          <cell r="B417">
            <v>2007</v>
          </cell>
          <cell r="D417" t="str">
            <v>MILHO</v>
          </cell>
          <cell r="E417">
            <v>1</v>
          </cell>
        </row>
        <row r="418">
          <cell r="A418" t="str">
            <v>GO</v>
          </cell>
          <cell r="B418">
            <v>2007</v>
          </cell>
          <cell r="D418" t="str">
            <v>SOJA</v>
          </cell>
          <cell r="E418">
            <v>14247.231</v>
          </cell>
        </row>
        <row r="419">
          <cell r="A419" t="str">
            <v>GO</v>
          </cell>
          <cell r="B419">
            <v>2007</v>
          </cell>
          <cell r="D419" t="str">
            <v>SOJA</v>
          </cell>
          <cell r="E419">
            <v>9265.7479999999996</v>
          </cell>
        </row>
        <row r="420">
          <cell r="A420" t="str">
            <v>GO</v>
          </cell>
          <cell r="B420">
            <v>2007</v>
          </cell>
          <cell r="D420" t="str">
            <v>SOJA</v>
          </cell>
          <cell r="E420">
            <v>230.535</v>
          </cell>
        </row>
        <row r="421">
          <cell r="A421" t="str">
            <v>GO</v>
          </cell>
          <cell r="B421">
            <v>2007</v>
          </cell>
          <cell r="D421" t="str">
            <v>SOJA</v>
          </cell>
          <cell r="E421">
            <v>1111.94</v>
          </cell>
        </row>
        <row r="422">
          <cell r="A422" t="str">
            <v>GO</v>
          </cell>
          <cell r="B422">
            <v>2007</v>
          </cell>
          <cell r="D422" t="str">
            <v>SOJA</v>
          </cell>
          <cell r="E422">
            <v>2532.3119999999999</v>
          </cell>
        </row>
        <row r="423">
          <cell r="A423" t="str">
            <v>GO</v>
          </cell>
          <cell r="B423">
            <v>2007</v>
          </cell>
          <cell r="D423" t="str">
            <v>SOJA</v>
          </cell>
          <cell r="E423">
            <v>772.75</v>
          </cell>
        </row>
        <row r="424">
          <cell r="A424" t="str">
            <v>GO</v>
          </cell>
          <cell r="B424">
            <v>2007</v>
          </cell>
          <cell r="D424" t="str">
            <v>SOJA</v>
          </cell>
          <cell r="E424">
            <v>0</v>
          </cell>
        </row>
        <row r="425">
          <cell r="A425" t="str">
            <v>GO</v>
          </cell>
          <cell r="B425">
            <v>2007</v>
          </cell>
          <cell r="D425" t="str">
            <v>SOJA</v>
          </cell>
          <cell r="E425">
            <v>0</v>
          </cell>
        </row>
        <row r="426">
          <cell r="A426" t="str">
            <v>GO</v>
          </cell>
          <cell r="B426">
            <v>2007</v>
          </cell>
          <cell r="D426" t="str">
            <v>SOJA</v>
          </cell>
          <cell r="E426">
            <v>24</v>
          </cell>
        </row>
        <row r="427">
          <cell r="A427" t="str">
            <v>GO</v>
          </cell>
          <cell r="B427">
            <v>2007</v>
          </cell>
          <cell r="D427" t="str">
            <v>SOJA</v>
          </cell>
          <cell r="E427">
            <v>53.088000000000001</v>
          </cell>
        </row>
        <row r="428">
          <cell r="A428" t="str">
            <v>GO</v>
          </cell>
          <cell r="B428">
            <v>2007</v>
          </cell>
          <cell r="D428" t="str">
            <v>MILHO</v>
          </cell>
          <cell r="E428">
            <v>0</v>
          </cell>
        </row>
        <row r="429">
          <cell r="A429" t="str">
            <v>GO</v>
          </cell>
          <cell r="B429">
            <v>2007</v>
          </cell>
          <cell r="D429" t="str">
            <v>MILHO</v>
          </cell>
          <cell r="E429">
            <v>0</v>
          </cell>
        </row>
        <row r="430">
          <cell r="A430" t="str">
            <v>GO</v>
          </cell>
          <cell r="B430">
            <v>2007</v>
          </cell>
          <cell r="D430" t="str">
            <v>MILHO</v>
          </cell>
          <cell r="E430">
            <v>0</v>
          </cell>
        </row>
        <row r="431">
          <cell r="A431" t="str">
            <v>GO</v>
          </cell>
          <cell r="B431">
            <v>2007</v>
          </cell>
          <cell r="D431" t="str">
            <v>SOJA</v>
          </cell>
          <cell r="E431">
            <v>1920.354</v>
          </cell>
        </row>
        <row r="432">
          <cell r="A432" t="str">
            <v>GO</v>
          </cell>
          <cell r="B432">
            <v>2007</v>
          </cell>
          <cell r="D432" t="str">
            <v>SOJA</v>
          </cell>
          <cell r="E432">
            <v>6500.6139999999996</v>
          </cell>
        </row>
        <row r="433">
          <cell r="A433" t="str">
            <v>GO</v>
          </cell>
          <cell r="B433">
            <v>2007</v>
          </cell>
          <cell r="D433" t="str">
            <v>SOJA</v>
          </cell>
          <cell r="E433">
            <v>6515.2629999999999</v>
          </cell>
        </row>
        <row r="434">
          <cell r="A434" t="str">
            <v>GO</v>
          </cell>
          <cell r="B434">
            <v>2007</v>
          </cell>
          <cell r="D434" t="str">
            <v>SOJA</v>
          </cell>
          <cell r="E434">
            <v>274.52999999999997</v>
          </cell>
        </row>
        <row r="435">
          <cell r="A435" t="str">
            <v>GO</v>
          </cell>
          <cell r="B435">
            <v>2007</v>
          </cell>
          <cell r="D435" t="str">
            <v>SOJA</v>
          </cell>
          <cell r="E435">
            <v>663.37</v>
          </cell>
        </row>
        <row r="436">
          <cell r="A436" t="str">
            <v>GO</v>
          </cell>
          <cell r="B436">
            <v>2007</v>
          </cell>
          <cell r="D436" t="str">
            <v>SOJA</v>
          </cell>
          <cell r="E436">
            <v>260.85000000000002</v>
          </cell>
        </row>
        <row r="437">
          <cell r="A437" t="str">
            <v>GO</v>
          </cell>
          <cell r="B437">
            <v>2007</v>
          </cell>
          <cell r="D437" t="str">
            <v>SOJA</v>
          </cell>
          <cell r="E437">
            <v>90.4</v>
          </cell>
        </row>
        <row r="438">
          <cell r="A438" t="str">
            <v>GO</v>
          </cell>
          <cell r="B438">
            <v>2007</v>
          </cell>
          <cell r="D438" t="str">
            <v>SOJA</v>
          </cell>
          <cell r="E438">
            <v>0</v>
          </cell>
        </row>
        <row r="439">
          <cell r="A439" t="str">
            <v>RS</v>
          </cell>
          <cell r="B439">
            <v>2007</v>
          </cell>
          <cell r="D439" t="str">
            <v>MILHO</v>
          </cell>
          <cell r="E439">
            <v>1082.07</v>
          </cell>
        </row>
        <row r="440">
          <cell r="A440" t="str">
            <v>RS</v>
          </cell>
          <cell r="B440">
            <v>2007</v>
          </cell>
          <cell r="D440" t="str">
            <v>MILHO</v>
          </cell>
          <cell r="E440">
            <v>9955.27</v>
          </cell>
        </row>
        <row r="441">
          <cell r="A441" t="str">
            <v>RS</v>
          </cell>
          <cell r="B441">
            <v>2007</v>
          </cell>
          <cell r="D441" t="str">
            <v>MILHO</v>
          </cell>
          <cell r="E441">
            <v>7827.9960000000001</v>
          </cell>
        </row>
        <row r="442">
          <cell r="A442" t="str">
            <v>RS</v>
          </cell>
          <cell r="B442">
            <v>2007</v>
          </cell>
          <cell r="D442" t="str">
            <v>MILHO</v>
          </cell>
          <cell r="E442">
            <v>355.5</v>
          </cell>
        </row>
        <row r="443">
          <cell r="A443" t="str">
            <v>RS</v>
          </cell>
          <cell r="B443">
            <v>2007</v>
          </cell>
          <cell r="D443" t="str">
            <v>MILHO</v>
          </cell>
          <cell r="E443">
            <v>16.234999999999999</v>
          </cell>
        </row>
        <row r="444">
          <cell r="A444" t="str">
            <v>RS</v>
          </cell>
          <cell r="B444">
            <v>2007</v>
          </cell>
          <cell r="D444" t="str">
            <v>MILHO</v>
          </cell>
          <cell r="E444">
            <v>0</v>
          </cell>
        </row>
        <row r="445">
          <cell r="A445" t="str">
            <v>RS</v>
          </cell>
          <cell r="B445">
            <v>2007</v>
          </cell>
          <cell r="D445" t="str">
            <v>MILHO</v>
          </cell>
          <cell r="E445">
            <v>0</v>
          </cell>
        </row>
        <row r="446">
          <cell r="A446" t="str">
            <v>RS</v>
          </cell>
          <cell r="B446">
            <v>2007</v>
          </cell>
          <cell r="D446" t="str">
            <v>SOJA</v>
          </cell>
          <cell r="E446">
            <v>0</v>
          </cell>
        </row>
        <row r="447">
          <cell r="A447" t="str">
            <v>RS</v>
          </cell>
          <cell r="B447">
            <v>2007</v>
          </cell>
          <cell r="D447" t="str">
            <v>SOJA</v>
          </cell>
          <cell r="E447">
            <v>1068.9639999999999</v>
          </cell>
        </row>
        <row r="448">
          <cell r="A448" t="str">
            <v>RS</v>
          </cell>
          <cell r="B448">
            <v>2007</v>
          </cell>
          <cell r="D448" t="str">
            <v>SOJA</v>
          </cell>
          <cell r="E448">
            <v>25735.713</v>
          </cell>
        </row>
        <row r="449">
          <cell r="A449" t="str">
            <v>RS</v>
          </cell>
          <cell r="B449">
            <v>2007</v>
          </cell>
          <cell r="D449" t="str">
            <v>SOJA</v>
          </cell>
          <cell r="E449">
            <v>79562.731</v>
          </cell>
        </row>
        <row r="450">
          <cell r="A450" t="str">
            <v>RS</v>
          </cell>
          <cell r="B450">
            <v>2007</v>
          </cell>
          <cell r="D450" t="str">
            <v>SOJA</v>
          </cell>
          <cell r="E450">
            <v>15740.314</v>
          </cell>
        </row>
        <row r="451">
          <cell r="A451" t="str">
            <v>RS</v>
          </cell>
          <cell r="B451">
            <v>2007</v>
          </cell>
          <cell r="D451" t="str">
            <v>SOJA</v>
          </cell>
          <cell r="E451">
            <v>3508.7</v>
          </cell>
        </row>
        <row r="452">
          <cell r="A452" t="str">
            <v>RS</v>
          </cell>
          <cell r="B452">
            <v>2007</v>
          </cell>
          <cell r="D452" t="str">
            <v>SOJA</v>
          </cell>
          <cell r="E452">
            <v>5962.4930000000004</v>
          </cell>
        </row>
        <row r="453">
          <cell r="A453" t="str">
            <v>RS</v>
          </cell>
          <cell r="B453">
            <v>2007</v>
          </cell>
          <cell r="D453" t="str">
            <v>SOJA</v>
          </cell>
          <cell r="E453">
            <v>6544.4870000000001</v>
          </cell>
        </row>
        <row r="454">
          <cell r="A454" t="str">
            <v>RS</v>
          </cell>
          <cell r="B454">
            <v>2007</v>
          </cell>
          <cell r="D454" t="str">
            <v>SOJA</v>
          </cell>
          <cell r="E454">
            <v>599.03</v>
          </cell>
        </row>
        <row r="455">
          <cell r="A455" t="str">
            <v>RS</v>
          </cell>
          <cell r="B455">
            <v>2007</v>
          </cell>
          <cell r="D455" t="str">
            <v>SOJA</v>
          </cell>
          <cell r="E455">
            <v>848.26499999999999</v>
          </cell>
        </row>
        <row r="456">
          <cell r="A456" t="str">
            <v>RS</v>
          </cell>
          <cell r="B456">
            <v>2007</v>
          </cell>
          <cell r="D456" t="str">
            <v>SOJA</v>
          </cell>
          <cell r="E456">
            <v>13048.736000000001</v>
          </cell>
        </row>
        <row r="457">
          <cell r="A457" t="str">
            <v>RS</v>
          </cell>
          <cell r="B457">
            <v>2007</v>
          </cell>
          <cell r="D457" t="str">
            <v>SOJA</v>
          </cell>
          <cell r="E457">
            <v>9052.02</v>
          </cell>
        </row>
        <row r="458">
          <cell r="A458" t="str">
            <v>MT</v>
          </cell>
          <cell r="B458">
            <v>2007</v>
          </cell>
          <cell r="D458" t="str">
            <v>SOJA</v>
          </cell>
          <cell r="E458">
            <v>0</v>
          </cell>
        </row>
        <row r="459">
          <cell r="A459" t="str">
            <v>MT</v>
          </cell>
          <cell r="B459">
            <v>2007</v>
          </cell>
          <cell r="D459" t="str">
            <v>SOJA</v>
          </cell>
          <cell r="E459">
            <v>0</v>
          </cell>
        </row>
        <row r="460">
          <cell r="A460" t="str">
            <v>MT</v>
          </cell>
          <cell r="B460">
            <v>2007</v>
          </cell>
          <cell r="D460" t="str">
            <v>SOJA</v>
          </cell>
          <cell r="E460">
            <v>0</v>
          </cell>
        </row>
        <row r="461">
          <cell r="A461" t="str">
            <v>MT</v>
          </cell>
          <cell r="B461">
            <v>2007</v>
          </cell>
          <cell r="D461" t="str">
            <v>SOJA</v>
          </cell>
          <cell r="E461">
            <v>0</v>
          </cell>
        </row>
        <row r="462">
          <cell r="A462" t="str">
            <v>MT</v>
          </cell>
          <cell r="B462">
            <v>2007</v>
          </cell>
          <cell r="D462" t="str">
            <v>SOJA</v>
          </cell>
          <cell r="E462">
            <v>0</v>
          </cell>
        </row>
        <row r="463">
          <cell r="A463" t="str">
            <v>MT</v>
          </cell>
          <cell r="B463">
            <v>2007</v>
          </cell>
          <cell r="D463" t="str">
            <v>SOJA</v>
          </cell>
          <cell r="E463">
            <v>0</v>
          </cell>
        </row>
        <row r="464">
          <cell r="A464" t="str">
            <v>PI</v>
          </cell>
          <cell r="B464">
            <v>2007</v>
          </cell>
          <cell r="D464" t="str">
            <v>SOJA</v>
          </cell>
          <cell r="E464">
            <v>1303.508</v>
          </cell>
        </row>
        <row r="465">
          <cell r="A465" t="str">
            <v>PI</v>
          </cell>
          <cell r="B465">
            <v>2007</v>
          </cell>
          <cell r="D465" t="str">
            <v>SOJA</v>
          </cell>
          <cell r="E465">
            <v>8490.0069999999996</v>
          </cell>
        </row>
        <row r="466">
          <cell r="A466" t="str">
            <v>PI</v>
          </cell>
          <cell r="B466">
            <v>2007</v>
          </cell>
          <cell r="D466" t="str">
            <v>SOJA</v>
          </cell>
          <cell r="E466">
            <v>1916.8489999999999</v>
          </cell>
        </row>
        <row r="467">
          <cell r="A467" t="str">
            <v>PI</v>
          </cell>
          <cell r="B467">
            <v>2007</v>
          </cell>
          <cell r="D467" t="str">
            <v>SOJA</v>
          </cell>
          <cell r="E467">
            <v>28.76</v>
          </cell>
        </row>
        <row r="468">
          <cell r="A468" t="str">
            <v>MT</v>
          </cell>
          <cell r="B468">
            <v>2007</v>
          </cell>
          <cell r="D468" t="str">
            <v>MILHO</v>
          </cell>
          <cell r="E468">
            <v>548.16999999999996</v>
          </cell>
        </row>
        <row r="469">
          <cell r="A469" t="str">
            <v>MT</v>
          </cell>
          <cell r="B469">
            <v>2007</v>
          </cell>
          <cell r="D469" t="str">
            <v>MILHO</v>
          </cell>
          <cell r="E469">
            <v>3082.5169999999998</v>
          </cell>
        </row>
        <row r="470">
          <cell r="A470" t="str">
            <v>MT</v>
          </cell>
          <cell r="B470">
            <v>2007</v>
          </cell>
          <cell r="D470" t="str">
            <v>MILHO</v>
          </cell>
          <cell r="E470">
            <v>5904.8810000000003</v>
          </cell>
        </row>
        <row r="471">
          <cell r="A471" t="str">
            <v>MT</v>
          </cell>
          <cell r="B471">
            <v>2007</v>
          </cell>
          <cell r="D471" t="str">
            <v>MILHO</v>
          </cell>
          <cell r="E471">
            <v>1823.826</v>
          </cell>
        </row>
        <row r="472">
          <cell r="A472" t="str">
            <v>MT</v>
          </cell>
          <cell r="B472">
            <v>2007</v>
          </cell>
          <cell r="D472" t="str">
            <v>MILHO</v>
          </cell>
          <cell r="E472">
            <v>226.46700000000001</v>
          </cell>
        </row>
        <row r="473">
          <cell r="A473" t="str">
            <v>MT</v>
          </cell>
          <cell r="B473">
            <v>2007</v>
          </cell>
          <cell r="D473" t="str">
            <v>MILHO</v>
          </cell>
          <cell r="E473">
            <v>0</v>
          </cell>
        </row>
        <row r="474">
          <cell r="A474" t="str">
            <v>MT</v>
          </cell>
          <cell r="B474">
            <v>2007</v>
          </cell>
          <cell r="D474" t="str">
            <v>MILHO</v>
          </cell>
          <cell r="E474">
            <v>0</v>
          </cell>
        </row>
        <row r="475">
          <cell r="A475" t="str">
            <v>MT</v>
          </cell>
          <cell r="B475">
            <v>2007</v>
          </cell>
          <cell r="D475" t="str">
            <v>SOJA</v>
          </cell>
          <cell r="E475">
            <v>112.931</v>
          </cell>
        </row>
        <row r="476">
          <cell r="A476" t="str">
            <v>MT</v>
          </cell>
          <cell r="B476">
            <v>2007</v>
          </cell>
          <cell r="D476" t="str">
            <v>SOJA</v>
          </cell>
          <cell r="E476">
            <v>4666.3919999999998</v>
          </cell>
        </row>
        <row r="477">
          <cell r="A477" t="str">
            <v>MT</v>
          </cell>
          <cell r="B477">
            <v>2007</v>
          </cell>
          <cell r="D477" t="str">
            <v>SOJA</v>
          </cell>
          <cell r="E477">
            <v>5709.5559999999996</v>
          </cell>
        </row>
        <row r="478">
          <cell r="A478" t="str">
            <v>MT</v>
          </cell>
          <cell r="B478">
            <v>2007</v>
          </cell>
          <cell r="D478" t="str">
            <v>SOJA</v>
          </cell>
          <cell r="E478">
            <v>2307.9290000000001</v>
          </cell>
        </row>
        <row r="479">
          <cell r="A479" t="str">
            <v>MT</v>
          </cell>
          <cell r="B479">
            <v>2007</v>
          </cell>
          <cell r="D479" t="str">
            <v>SOJA</v>
          </cell>
          <cell r="E479">
            <v>0</v>
          </cell>
        </row>
        <row r="480">
          <cell r="A480" t="str">
            <v>MT</v>
          </cell>
          <cell r="B480">
            <v>2007</v>
          </cell>
          <cell r="D480" t="str">
            <v>SOJA</v>
          </cell>
          <cell r="E480">
            <v>0</v>
          </cell>
        </row>
        <row r="481">
          <cell r="A481" t="str">
            <v>MT</v>
          </cell>
          <cell r="B481">
            <v>2007</v>
          </cell>
          <cell r="D481" t="str">
            <v>SOJA</v>
          </cell>
          <cell r="E481">
            <v>0</v>
          </cell>
        </row>
        <row r="482">
          <cell r="A482" t="str">
            <v>MT</v>
          </cell>
          <cell r="B482">
            <v>2007</v>
          </cell>
          <cell r="D482" t="str">
            <v>MILHO</v>
          </cell>
          <cell r="E482">
            <v>0</v>
          </cell>
        </row>
        <row r="483">
          <cell r="A483" t="str">
            <v>MT</v>
          </cell>
          <cell r="B483">
            <v>2007</v>
          </cell>
          <cell r="D483" t="str">
            <v>MILHO</v>
          </cell>
          <cell r="E483">
            <v>0</v>
          </cell>
        </row>
        <row r="484">
          <cell r="A484" t="str">
            <v>MT</v>
          </cell>
          <cell r="B484">
            <v>2007</v>
          </cell>
          <cell r="D484" t="str">
            <v>MILHO</v>
          </cell>
          <cell r="E484">
            <v>0</v>
          </cell>
        </row>
        <row r="485">
          <cell r="A485" t="str">
            <v>MT</v>
          </cell>
          <cell r="B485">
            <v>2007</v>
          </cell>
          <cell r="D485" t="str">
            <v>MILHO</v>
          </cell>
          <cell r="E485">
            <v>0</v>
          </cell>
        </row>
        <row r="486">
          <cell r="A486" t="str">
            <v>MT</v>
          </cell>
          <cell r="B486">
            <v>2007</v>
          </cell>
          <cell r="D486" t="str">
            <v>SOJA</v>
          </cell>
          <cell r="E486">
            <v>2732.9340000000002</v>
          </cell>
        </row>
        <row r="487">
          <cell r="A487" t="str">
            <v>MT</v>
          </cell>
          <cell r="B487">
            <v>2007</v>
          </cell>
          <cell r="D487" t="str">
            <v>SOJA</v>
          </cell>
          <cell r="E487">
            <v>6992.4709999999995</v>
          </cell>
        </row>
        <row r="488">
          <cell r="A488" t="str">
            <v>MT</v>
          </cell>
          <cell r="B488">
            <v>2007</v>
          </cell>
          <cell r="D488" t="str">
            <v>SOJA</v>
          </cell>
          <cell r="E488">
            <v>0.22900000000000001</v>
          </cell>
        </row>
        <row r="489">
          <cell r="A489" t="str">
            <v>MT</v>
          </cell>
          <cell r="B489">
            <v>2007</v>
          </cell>
          <cell r="D489" t="str">
            <v>SOJA</v>
          </cell>
          <cell r="E489">
            <v>2494</v>
          </cell>
        </row>
        <row r="490">
          <cell r="A490" t="str">
            <v>MT</v>
          </cell>
          <cell r="B490">
            <v>2007</v>
          </cell>
          <cell r="D490" t="str">
            <v>SOJA</v>
          </cell>
          <cell r="E490">
            <v>22.75</v>
          </cell>
        </row>
        <row r="491">
          <cell r="A491" t="str">
            <v>MT</v>
          </cell>
          <cell r="B491">
            <v>2007</v>
          </cell>
          <cell r="D491" t="str">
            <v>SOJA</v>
          </cell>
          <cell r="E491">
            <v>0</v>
          </cell>
        </row>
        <row r="492">
          <cell r="A492" t="str">
            <v>MT</v>
          </cell>
          <cell r="B492">
            <v>2007</v>
          </cell>
          <cell r="D492" t="str">
            <v>SOJA</v>
          </cell>
          <cell r="E492">
            <v>0</v>
          </cell>
        </row>
        <row r="493">
          <cell r="A493" t="str">
            <v>MS</v>
          </cell>
          <cell r="B493">
            <v>2007</v>
          </cell>
          <cell r="D493" t="str">
            <v>MILHO</v>
          </cell>
          <cell r="E493">
            <v>0</v>
          </cell>
        </row>
        <row r="494">
          <cell r="A494" t="str">
            <v>MS</v>
          </cell>
          <cell r="B494">
            <v>2007</v>
          </cell>
          <cell r="D494" t="str">
            <v>MILHO</v>
          </cell>
          <cell r="E494">
            <v>0</v>
          </cell>
        </row>
        <row r="495">
          <cell r="A495" t="str">
            <v>MS</v>
          </cell>
          <cell r="B495">
            <v>2007</v>
          </cell>
          <cell r="D495" t="str">
            <v>MILHO</v>
          </cell>
          <cell r="E495">
            <v>0</v>
          </cell>
        </row>
        <row r="496">
          <cell r="A496" t="str">
            <v>MS</v>
          </cell>
          <cell r="B496">
            <v>2007</v>
          </cell>
          <cell r="D496" t="str">
            <v>MILHO</v>
          </cell>
          <cell r="E496">
            <v>0</v>
          </cell>
        </row>
        <row r="497">
          <cell r="A497" t="str">
            <v>MS</v>
          </cell>
          <cell r="B497">
            <v>2007</v>
          </cell>
          <cell r="D497" t="str">
            <v>MILHO</v>
          </cell>
          <cell r="E497">
            <v>4514.9589999999998</v>
          </cell>
        </row>
        <row r="498">
          <cell r="A498" t="str">
            <v>MS</v>
          </cell>
          <cell r="B498">
            <v>2007</v>
          </cell>
          <cell r="D498" t="str">
            <v>MILHO</v>
          </cell>
          <cell r="E498">
            <v>41.808999999999997</v>
          </cell>
        </row>
        <row r="499">
          <cell r="A499" t="str">
            <v>MS</v>
          </cell>
          <cell r="B499">
            <v>2007</v>
          </cell>
          <cell r="D499" t="str">
            <v>MILHO</v>
          </cell>
          <cell r="E499">
            <v>0</v>
          </cell>
        </row>
        <row r="500">
          <cell r="A500" t="str">
            <v>MS</v>
          </cell>
          <cell r="B500">
            <v>2007</v>
          </cell>
          <cell r="D500" t="str">
            <v>MILHO</v>
          </cell>
          <cell r="E500">
            <v>150.78</v>
          </cell>
        </row>
        <row r="501">
          <cell r="A501" t="str">
            <v>MS</v>
          </cell>
          <cell r="B501">
            <v>2007</v>
          </cell>
          <cell r="D501" t="str">
            <v>MILHO</v>
          </cell>
          <cell r="E501">
            <v>0</v>
          </cell>
        </row>
        <row r="502">
          <cell r="A502" t="str">
            <v>MS</v>
          </cell>
          <cell r="B502">
            <v>2007</v>
          </cell>
          <cell r="D502" t="str">
            <v>SOJA</v>
          </cell>
          <cell r="E502">
            <v>25622.708999999999</v>
          </cell>
        </row>
        <row r="503">
          <cell r="A503" t="str">
            <v>MS</v>
          </cell>
          <cell r="B503">
            <v>2007</v>
          </cell>
          <cell r="D503" t="str">
            <v>SOJA</v>
          </cell>
          <cell r="E503">
            <v>71764.619000000006</v>
          </cell>
        </row>
        <row r="504">
          <cell r="A504" t="str">
            <v>MS</v>
          </cell>
          <cell r="B504">
            <v>2007</v>
          </cell>
          <cell r="D504" t="str">
            <v>SOJA</v>
          </cell>
          <cell r="E504">
            <v>20585.173999999999</v>
          </cell>
        </row>
        <row r="505">
          <cell r="A505" t="str">
            <v>MS</v>
          </cell>
          <cell r="B505">
            <v>2007</v>
          </cell>
          <cell r="D505" t="str">
            <v>SOJA</v>
          </cell>
          <cell r="E505">
            <v>5558.9949999999999</v>
          </cell>
        </row>
        <row r="506">
          <cell r="A506" t="str">
            <v>MS</v>
          </cell>
          <cell r="B506">
            <v>2007</v>
          </cell>
          <cell r="D506" t="str">
            <v>SOJA</v>
          </cell>
          <cell r="E506">
            <v>8344.7870000000003</v>
          </cell>
        </row>
        <row r="507">
          <cell r="A507" t="str">
            <v>MS</v>
          </cell>
          <cell r="B507">
            <v>2007</v>
          </cell>
          <cell r="D507" t="str">
            <v>SOJA</v>
          </cell>
          <cell r="E507">
            <v>5382.4250000000002</v>
          </cell>
        </row>
        <row r="508">
          <cell r="A508" t="str">
            <v>MS</v>
          </cell>
          <cell r="B508">
            <v>2007</v>
          </cell>
          <cell r="D508" t="str">
            <v>SOJA</v>
          </cell>
          <cell r="E508">
            <v>14755.237999999999</v>
          </cell>
        </row>
        <row r="509">
          <cell r="A509" t="str">
            <v>MS</v>
          </cell>
          <cell r="B509">
            <v>2007</v>
          </cell>
          <cell r="D509" t="str">
            <v>SOJA</v>
          </cell>
          <cell r="E509">
            <v>6628.8739999999998</v>
          </cell>
        </row>
        <row r="510">
          <cell r="A510" t="str">
            <v>MS</v>
          </cell>
          <cell r="B510">
            <v>2007</v>
          </cell>
          <cell r="D510" t="str">
            <v>SOJA</v>
          </cell>
          <cell r="E510">
            <v>3277.614</v>
          </cell>
        </row>
        <row r="511">
          <cell r="A511" t="str">
            <v>MS</v>
          </cell>
          <cell r="B511">
            <v>2007</v>
          </cell>
          <cell r="D511" t="str">
            <v>SOJA</v>
          </cell>
          <cell r="E511">
            <v>5297.7309999999998</v>
          </cell>
        </row>
        <row r="512">
          <cell r="A512" t="str">
            <v>MS</v>
          </cell>
          <cell r="B512">
            <v>2007</v>
          </cell>
          <cell r="D512" t="str">
            <v>SOJA</v>
          </cell>
          <cell r="E512">
            <v>2368.067</v>
          </cell>
        </row>
        <row r="513">
          <cell r="A513" t="str">
            <v>BA</v>
          </cell>
          <cell r="B513">
            <v>2007</v>
          </cell>
          <cell r="D513" t="str">
            <v>SOJA</v>
          </cell>
          <cell r="E513">
            <v>6524.942</v>
          </cell>
        </row>
        <row r="514">
          <cell r="A514" t="str">
            <v>BA</v>
          </cell>
          <cell r="B514">
            <v>2007</v>
          </cell>
          <cell r="D514" t="str">
            <v>SOJA</v>
          </cell>
          <cell r="E514">
            <v>31524.191999999999</v>
          </cell>
        </row>
        <row r="515">
          <cell r="A515" t="str">
            <v>BA</v>
          </cell>
          <cell r="B515">
            <v>2007</v>
          </cell>
          <cell r="D515" t="str">
            <v>SOJA</v>
          </cell>
          <cell r="E515">
            <v>1218.182</v>
          </cell>
        </row>
        <row r="516">
          <cell r="A516" t="str">
            <v>BA</v>
          </cell>
          <cell r="B516">
            <v>2007</v>
          </cell>
          <cell r="D516" t="str">
            <v>SOJA</v>
          </cell>
          <cell r="E516">
            <v>33.5</v>
          </cell>
        </row>
        <row r="517">
          <cell r="A517" t="str">
            <v>BA</v>
          </cell>
          <cell r="B517">
            <v>2007</v>
          </cell>
          <cell r="D517" t="str">
            <v>SOJA</v>
          </cell>
          <cell r="E517">
            <v>90.39</v>
          </cell>
        </row>
        <row r="518">
          <cell r="A518" t="str">
            <v>GO</v>
          </cell>
          <cell r="B518">
            <v>2007</v>
          </cell>
          <cell r="D518" t="str">
            <v>SOJA</v>
          </cell>
          <cell r="E518">
            <v>2780.607</v>
          </cell>
        </row>
        <row r="519">
          <cell r="A519" t="str">
            <v>GO</v>
          </cell>
          <cell r="B519">
            <v>2007</v>
          </cell>
          <cell r="D519" t="str">
            <v>SOJA</v>
          </cell>
          <cell r="E519">
            <v>17687.008999999998</v>
          </cell>
        </row>
        <row r="520">
          <cell r="A520" t="str">
            <v>GO</v>
          </cell>
          <cell r="B520">
            <v>2007</v>
          </cell>
          <cell r="D520" t="str">
            <v>SOJA</v>
          </cell>
          <cell r="E520">
            <v>3136.1329999999998</v>
          </cell>
        </row>
        <row r="521">
          <cell r="A521" t="str">
            <v>GO</v>
          </cell>
          <cell r="B521">
            <v>2007</v>
          </cell>
          <cell r="D521" t="str">
            <v>SOJA</v>
          </cell>
          <cell r="E521">
            <v>1107.066</v>
          </cell>
        </row>
        <row r="522">
          <cell r="A522" t="str">
            <v>GO</v>
          </cell>
          <cell r="B522">
            <v>2007</v>
          </cell>
          <cell r="D522" t="str">
            <v>SOJA</v>
          </cell>
          <cell r="E522">
            <v>171</v>
          </cell>
        </row>
        <row r="523">
          <cell r="A523" t="str">
            <v>GO</v>
          </cell>
          <cell r="B523">
            <v>2007</v>
          </cell>
          <cell r="D523" t="str">
            <v>SOJA</v>
          </cell>
          <cell r="E523">
            <v>276.14699999999999</v>
          </cell>
        </row>
        <row r="524">
          <cell r="A524" t="str">
            <v>GO</v>
          </cell>
          <cell r="B524">
            <v>2007</v>
          </cell>
          <cell r="D524" t="str">
            <v>SOJA</v>
          </cell>
          <cell r="E524">
            <v>155</v>
          </cell>
        </row>
        <row r="525">
          <cell r="A525" t="str">
            <v>GO</v>
          </cell>
          <cell r="B525">
            <v>2007</v>
          </cell>
          <cell r="D525" t="str">
            <v>SOJA</v>
          </cell>
          <cell r="E525">
            <v>81.768000000000001</v>
          </cell>
        </row>
        <row r="526">
          <cell r="A526" t="str">
            <v>GO</v>
          </cell>
          <cell r="B526">
            <v>2007</v>
          </cell>
          <cell r="D526" t="str">
            <v>SOJA</v>
          </cell>
          <cell r="E526">
            <v>31.7</v>
          </cell>
        </row>
        <row r="527">
          <cell r="A527" t="str">
            <v>BA</v>
          </cell>
          <cell r="B527">
            <v>2007</v>
          </cell>
          <cell r="D527" t="str">
            <v>SOJA</v>
          </cell>
          <cell r="E527">
            <v>32269.399000000001</v>
          </cell>
        </row>
        <row r="528">
          <cell r="A528" t="str">
            <v>BA</v>
          </cell>
          <cell r="B528">
            <v>2007</v>
          </cell>
          <cell r="D528" t="str">
            <v>SOJA</v>
          </cell>
          <cell r="E528">
            <v>34485.656000000003</v>
          </cell>
        </row>
        <row r="529">
          <cell r="A529" t="str">
            <v>BA</v>
          </cell>
          <cell r="B529">
            <v>2007</v>
          </cell>
          <cell r="D529" t="str">
            <v>SOJA</v>
          </cell>
          <cell r="E529">
            <v>4078.0160000000001</v>
          </cell>
        </row>
        <row r="530">
          <cell r="A530" t="str">
            <v>BA</v>
          </cell>
          <cell r="B530">
            <v>2007</v>
          </cell>
          <cell r="D530" t="str">
            <v>SOJA</v>
          </cell>
          <cell r="E530">
            <v>58.761000000000003</v>
          </cell>
        </row>
        <row r="531">
          <cell r="A531" t="str">
            <v>BA</v>
          </cell>
          <cell r="B531">
            <v>2007</v>
          </cell>
          <cell r="D531" t="str">
            <v>SOJA</v>
          </cell>
          <cell r="E531">
            <v>101.54300000000001</v>
          </cell>
        </row>
        <row r="532">
          <cell r="A532" t="str">
            <v>BA</v>
          </cell>
          <cell r="B532">
            <v>2007</v>
          </cell>
          <cell r="D532" t="str">
            <v>SOJA</v>
          </cell>
          <cell r="E532">
            <v>20.701000000000001</v>
          </cell>
        </row>
        <row r="533">
          <cell r="A533" t="str">
            <v>BA</v>
          </cell>
          <cell r="B533">
            <v>2007</v>
          </cell>
          <cell r="D533" t="str">
            <v>SOJA</v>
          </cell>
          <cell r="E533">
            <v>42.9</v>
          </cell>
        </row>
        <row r="534">
          <cell r="A534" t="str">
            <v>BA</v>
          </cell>
          <cell r="B534">
            <v>2007</v>
          </cell>
          <cell r="D534" t="str">
            <v>SOJA</v>
          </cell>
          <cell r="E534">
            <v>3913.7919999999999</v>
          </cell>
        </row>
        <row r="535">
          <cell r="A535" t="str">
            <v>BA</v>
          </cell>
          <cell r="B535">
            <v>2007</v>
          </cell>
          <cell r="D535" t="str">
            <v>SOJA</v>
          </cell>
          <cell r="E535">
            <v>36425.449000000001</v>
          </cell>
        </row>
        <row r="536">
          <cell r="A536" t="str">
            <v>BA</v>
          </cell>
          <cell r="B536">
            <v>2007</v>
          </cell>
          <cell r="D536" t="str">
            <v>SOJA</v>
          </cell>
          <cell r="E536">
            <v>11389.039000000001</v>
          </cell>
        </row>
        <row r="537">
          <cell r="A537" t="str">
            <v>BA</v>
          </cell>
          <cell r="B537">
            <v>2007</v>
          </cell>
          <cell r="D537" t="str">
            <v>SOJA</v>
          </cell>
          <cell r="E537">
            <v>153.03</v>
          </cell>
        </row>
        <row r="538">
          <cell r="A538" t="str">
            <v>BA</v>
          </cell>
          <cell r="B538">
            <v>2007</v>
          </cell>
          <cell r="D538" t="str">
            <v>SOJA</v>
          </cell>
          <cell r="E538">
            <v>121.63200000000001</v>
          </cell>
        </row>
        <row r="539">
          <cell r="A539" t="str">
            <v>BA</v>
          </cell>
          <cell r="B539">
            <v>2007</v>
          </cell>
          <cell r="D539" t="str">
            <v>SOJA</v>
          </cell>
          <cell r="E539">
            <v>233.52199999999999</v>
          </cell>
        </row>
        <row r="540">
          <cell r="A540" t="str">
            <v>RS</v>
          </cell>
          <cell r="B540">
            <v>2007</v>
          </cell>
          <cell r="D540" t="str">
            <v>MILHO</v>
          </cell>
          <cell r="E540">
            <v>3496.9140000000002</v>
          </cell>
        </row>
        <row r="541">
          <cell r="A541" t="str">
            <v>RS</v>
          </cell>
          <cell r="B541">
            <v>2007</v>
          </cell>
          <cell r="D541" t="str">
            <v>MILHO</v>
          </cell>
          <cell r="E541">
            <v>4620.8789999999999</v>
          </cell>
        </row>
        <row r="542">
          <cell r="A542" t="str">
            <v>RS</v>
          </cell>
          <cell r="B542">
            <v>2007</v>
          </cell>
          <cell r="D542" t="str">
            <v>MILHO</v>
          </cell>
          <cell r="E542">
            <v>38.262999999999998</v>
          </cell>
        </row>
        <row r="543">
          <cell r="A543" t="str">
            <v>RS</v>
          </cell>
          <cell r="B543">
            <v>2007</v>
          </cell>
          <cell r="D543" t="str">
            <v>SOJA</v>
          </cell>
          <cell r="E543">
            <v>3081.2269999999999</v>
          </cell>
        </row>
        <row r="544">
          <cell r="A544" t="str">
            <v>RS</v>
          </cell>
          <cell r="B544">
            <v>2007</v>
          </cell>
          <cell r="D544" t="str">
            <v>SOJA</v>
          </cell>
          <cell r="E544">
            <v>24298.99</v>
          </cell>
        </row>
        <row r="545">
          <cell r="A545" t="str">
            <v>RS</v>
          </cell>
          <cell r="B545">
            <v>2007</v>
          </cell>
          <cell r="D545" t="str">
            <v>SOJA</v>
          </cell>
          <cell r="E545">
            <v>5701.741</v>
          </cell>
        </row>
        <row r="546">
          <cell r="A546" t="str">
            <v>RS</v>
          </cell>
          <cell r="B546">
            <v>2007</v>
          </cell>
          <cell r="D546" t="str">
            <v>SOJA</v>
          </cell>
          <cell r="E546">
            <v>164.828</v>
          </cell>
        </row>
        <row r="547">
          <cell r="A547" t="str">
            <v>RS</v>
          </cell>
          <cell r="B547">
            <v>2007</v>
          </cell>
          <cell r="D547" t="str">
            <v>SOJA</v>
          </cell>
          <cell r="E547">
            <v>621.69600000000003</v>
          </cell>
        </row>
        <row r="548">
          <cell r="A548" t="str">
            <v>RS</v>
          </cell>
          <cell r="B548">
            <v>2007</v>
          </cell>
          <cell r="D548" t="str">
            <v>SOJA</v>
          </cell>
          <cell r="E548">
            <v>903.31299999999999</v>
          </cell>
        </row>
        <row r="549">
          <cell r="A549" t="str">
            <v>RS</v>
          </cell>
          <cell r="B549">
            <v>2007</v>
          </cell>
          <cell r="D549" t="str">
            <v>SOJA</v>
          </cell>
          <cell r="E549">
            <v>475.49200000000002</v>
          </cell>
        </row>
        <row r="550">
          <cell r="A550" t="str">
            <v>RS</v>
          </cell>
          <cell r="B550">
            <v>2007</v>
          </cell>
          <cell r="D550" t="str">
            <v>SOJA</v>
          </cell>
          <cell r="E550">
            <v>606.29999999999995</v>
          </cell>
        </row>
        <row r="551">
          <cell r="A551" t="str">
            <v>RS</v>
          </cell>
          <cell r="B551">
            <v>2007</v>
          </cell>
          <cell r="D551" t="str">
            <v>SOJA</v>
          </cell>
          <cell r="E551">
            <v>34.56</v>
          </cell>
        </row>
        <row r="552">
          <cell r="A552" t="str">
            <v>RS</v>
          </cell>
          <cell r="B552">
            <v>2007</v>
          </cell>
          <cell r="D552" t="str">
            <v>SOJA</v>
          </cell>
          <cell r="E552">
            <v>173.34</v>
          </cell>
        </row>
        <row r="553">
          <cell r="A553" t="str">
            <v>TO</v>
          </cell>
          <cell r="B553">
            <v>2007</v>
          </cell>
          <cell r="D553" t="str">
            <v>SOJA</v>
          </cell>
          <cell r="E553">
            <v>984.19299999999998</v>
          </cell>
        </row>
        <row r="554">
          <cell r="A554" t="str">
            <v>TO</v>
          </cell>
          <cell r="B554">
            <v>2007</v>
          </cell>
          <cell r="D554" t="str">
            <v>SOJA</v>
          </cell>
          <cell r="E554">
            <v>24719.56</v>
          </cell>
        </row>
        <row r="555">
          <cell r="A555" t="str">
            <v>TO</v>
          </cell>
          <cell r="B555">
            <v>2007</v>
          </cell>
          <cell r="D555" t="str">
            <v>SOJA</v>
          </cell>
          <cell r="E555">
            <v>25934.117999999999</v>
          </cell>
        </row>
        <row r="556">
          <cell r="A556" t="str">
            <v>TO</v>
          </cell>
          <cell r="B556">
            <v>2007</v>
          </cell>
          <cell r="D556" t="str">
            <v>SOJA</v>
          </cell>
          <cell r="E556">
            <v>498.81900000000002</v>
          </cell>
        </row>
        <row r="557">
          <cell r="A557" t="str">
            <v>TO</v>
          </cell>
          <cell r="B557">
            <v>2007</v>
          </cell>
          <cell r="D557" t="str">
            <v>SOJA</v>
          </cell>
          <cell r="E557">
            <v>4.7519999999999998</v>
          </cell>
        </row>
        <row r="558">
          <cell r="A558" t="str">
            <v>PR</v>
          </cell>
          <cell r="B558">
            <v>2007</v>
          </cell>
          <cell r="D558" t="str">
            <v>MILHO</v>
          </cell>
          <cell r="E558">
            <v>179.99</v>
          </cell>
        </row>
        <row r="559">
          <cell r="A559" t="str">
            <v>PR</v>
          </cell>
          <cell r="B559">
            <v>2007</v>
          </cell>
          <cell r="D559" t="str">
            <v>MILHO</v>
          </cell>
          <cell r="E559">
            <v>777.36800000000005</v>
          </cell>
        </row>
        <row r="560">
          <cell r="A560" t="str">
            <v>PR</v>
          </cell>
          <cell r="B560">
            <v>2007</v>
          </cell>
          <cell r="D560" t="str">
            <v>MILHO</v>
          </cell>
          <cell r="E560">
            <v>84.751999999999995</v>
          </cell>
        </row>
        <row r="561">
          <cell r="A561" t="str">
            <v>PR</v>
          </cell>
          <cell r="B561">
            <v>2007</v>
          </cell>
          <cell r="D561" t="str">
            <v>MILHO</v>
          </cell>
          <cell r="E561">
            <v>0</v>
          </cell>
        </row>
        <row r="562">
          <cell r="A562" t="str">
            <v>PR</v>
          </cell>
          <cell r="B562">
            <v>2007</v>
          </cell>
          <cell r="D562" t="str">
            <v>MILHO</v>
          </cell>
          <cell r="E562">
            <v>0</v>
          </cell>
        </row>
        <row r="563">
          <cell r="A563" t="str">
            <v>PR</v>
          </cell>
          <cell r="B563">
            <v>2007</v>
          </cell>
          <cell r="D563" t="str">
            <v>MILHO</v>
          </cell>
          <cell r="E563">
            <v>0</v>
          </cell>
        </row>
        <row r="564">
          <cell r="A564" t="str">
            <v>PR</v>
          </cell>
          <cell r="B564">
            <v>2007</v>
          </cell>
          <cell r="D564" t="str">
            <v>MILHO</v>
          </cell>
          <cell r="E564">
            <v>0</v>
          </cell>
        </row>
        <row r="565">
          <cell r="A565" t="str">
            <v>PR</v>
          </cell>
          <cell r="B565">
            <v>2007</v>
          </cell>
          <cell r="D565" t="str">
            <v>MILHO</v>
          </cell>
          <cell r="E565">
            <v>0</v>
          </cell>
        </row>
        <row r="566">
          <cell r="A566" t="str">
            <v>PR</v>
          </cell>
          <cell r="B566">
            <v>2007</v>
          </cell>
          <cell r="D566" t="str">
            <v>MILHO</v>
          </cell>
          <cell r="E566">
            <v>0</v>
          </cell>
        </row>
        <row r="567">
          <cell r="A567" t="str">
            <v>PR</v>
          </cell>
          <cell r="B567">
            <v>2007</v>
          </cell>
          <cell r="D567" t="str">
            <v>SOJA</v>
          </cell>
          <cell r="E567">
            <v>1975.395</v>
          </cell>
        </row>
        <row r="568">
          <cell r="A568" t="str">
            <v>PR</v>
          </cell>
          <cell r="B568">
            <v>2007</v>
          </cell>
          <cell r="D568" t="str">
            <v>SOJA</v>
          </cell>
          <cell r="E568">
            <v>12021.26</v>
          </cell>
        </row>
        <row r="569">
          <cell r="A569" t="str">
            <v>PR</v>
          </cell>
          <cell r="B569">
            <v>2007</v>
          </cell>
          <cell r="D569" t="str">
            <v>SOJA</v>
          </cell>
          <cell r="E569">
            <v>2480.7959999999998</v>
          </cell>
        </row>
        <row r="570">
          <cell r="A570" t="str">
            <v>PR</v>
          </cell>
          <cell r="B570">
            <v>2007</v>
          </cell>
          <cell r="D570" t="str">
            <v>SOJA</v>
          </cell>
          <cell r="E570">
            <v>0</v>
          </cell>
        </row>
        <row r="571">
          <cell r="A571" t="str">
            <v>PR</v>
          </cell>
          <cell r="B571">
            <v>2007</v>
          </cell>
          <cell r="D571" t="str">
            <v>SOJA</v>
          </cell>
          <cell r="E571">
            <v>0</v>
          </cell>
        </row>
        <row r="572">
          <cell r="A572" t="str">
            <v>PR</v>
          </cell>
          <cell r="B572">
            <v>2007</v>
          </cell>
          <cell r="D572" t="str">
            <v>SOJA</v>
          </cell>
          <cell r="E572">
            <v>0</v>
          </cell>
        </row>
        <row r="573">
          <cell r="A573" t="str">
            <v>PR</v>
          </cell>
          <cell r="B573">
            <v>2007</v>
          </cell>
          <cell r="D573" t="str">
            <v>SOJA</v>
          </cell>
          <cell r="E573">
            <v>0</v>
          </cell>
        </row>
        <row r="574">
          <cell r="A574" t="str">
            <v>PR</v>
          </cell>
          <cell r="B574">
            <v>2007</v>
          </cell>
          <cell r="D574" t="str">
            <v>SOJA</v>
          </cell>
          <cell r="E574">
            <v>13.521000000000001</v>
          </cell>
        </row>
        <row r="575">
          <cell r="A575" t="str">
            <v>TO</v>
          </cell>
          <cell r="B575">
            <v>2007</v>
          </cell>
          <cell r="D575" t="str">
            <v>SOJA</v>
          </cell>
          <cell r="E575">
            <v>1.3160000000000001</v>
          </cell>
        </row>
        <row r="576">
          <cell r="A576" t="str">
            <v>TO</v>
          </cell>
          <cell r="B576">
            <v>2007</v>
          </cell>
          <cell r="D576" t="str">
            <v>SOJA</v>
          </cell>
          <cell r="E576">
            <v>4697.7430000000004</v>
          </cell>
        </row>
        <row r="577">
          <cell r="A577" t="str">
            <v>TO</v>
          </cell>
          <cell r="B577">
            <v>2007</v>
          </cell>
          <cell r="D577" t="str">
            <v>SOJA</v>
          </cell>
          <cell r="E577">
            <v>7607.0389999999998</v>
          </cell>
        </row>
        <row r="578">
          <cell r="A578" t="str">
            <v>TO</v>
          </cell>
          <cell r="B578">
            <v>2007</v>
          </cell>
          <cell r="D578" t="str">
            <v>SOJA</v>
          </cell>
          <cell r="E578">
            <v>38.152999999999999</v>
          </cell>
        </row>
        <row r="579">
          <cell r="A579" t="str">
            <v>TO</v>
          </cell>
          <cell r="B579">
            <v>2007</v>
          </cell>
          <cell r="D579" t="str">
            <v>SOJA</v>
          </cell>
          <cell r="E579">
            <v>0</v>
          </cell>
        </row>
        <row r="580">
          <cell r="A580" t="str">
            <v>TO</v>
          </cell>
          <cell r="B580">
            <v>2007</v>
          </cell>
          <cell r="D580" t="str">
            <v>SOJA</v>
          </cell>
          <cell r="E580">
            <v>0</v>
          </cell>
        </row>
        <row r="581">
          <cell r="A581" t="str">
            <v>TO</v>
          </cell>
          <cell r="B581">
            <v>2007</v>
          </cell>
          <cell r="D581" t="str">
            <v>SOJA</v>
          </cell>
          <cell r="E581">
            <v>0</v>
          </cell>
        </row>
        <row r="582">
          <cell r="A582" t="str">
            <v>PR</v>
          </cell>
          <cell r="B582">
            <v>2007</v>
          </cell>
          <cell r="D582" t="str">
            <v>MILHO</v>
          </cell>
          <cell r="E582">
            <v>1175.373</v>
          </cell>
        </row>
        <row r="583">
          <cell r="A583" t="str">
            <v>PR</v>
          </cell>
          <cell r="B583">
            <v>2007</v>
          </cell>
          <cell r="D583" t="str">
            <v>MILHO</v>
          </cell>
          <cell r="E583">
            <v>4111.8320000000003</v>
          </cell>
        </row>
        <row r="584">
          <cell r="A584" t="str">
            <v>PR</v>
          </cell>
          <cell r="B584">
            <v>2007</v>
          </cell>
          <cell r="D584" t="str">
            <v>SOJA</v>
          </cell>
          <cell r="E584">
            <v>254.63900000000001</v>
          </cell>
        </row>
        <row r="585">
          <cell r="A585" t="str">
            <v>PR</v>
          </cell>
          <cell r="B585">
            <v>2007</v>
          </cell>
          <cell r="D585" t="str">
            <v>SOJA</v>
          </cell>
          <cell r="E585">
            <v>7461.82</v>
          </cell>
        </row>
        <row r="586">
          <cell r="A586" t="str">
            <v>PR</v>
          </cell>
          <cell r="B586">
            <v>2007</v>
          </cell>
          <cell r="D586" t="str">
            <v>SOJA</v>
          </cell>
          <cell r="E586">
            <v>5563.6940000000004</v>
          </cell>
        </row>
        <row r="587">
          <cell r="A587" t="str">
            <v>PR</v>
          </cell>
          <cell r="B587">
            <v>2007</v>
          </cell>
          <cell r="D587" t="str">
            <v>SOJA</v>
          </cell>
          <cell r="E587">
            <v>152.66</v>
          </cell>
        </row>
        <row r="588">
          <cell r="A588" t="str">
            <v>PR</v>
          </cell>
          <cell r="B588">
            <v>2007</v>
          </cell>
          <cell r="D588" t="str">
            <v>SOJA</v>
          </cell>
          <cell r="E588">
            <v>6.3559999999999999</v>
          </cell>
        </row>
        <row r="589">
          <cell r="A589" t="str">
            <v>PR</v>
          </cell>
          <cell r="B589">
            <v>2007</v>
          </cell>
          <cell r="D589" t="str">
            <v>MILHO</v>
          </cell>
          <cell r="E589">
            <v>905.60599999999999</v>
          </cell>
        </row>
        <row r="590">
          <cell r="A590" t="str">
            <v>PR</v>
          </cell>
          <cell r="B590">
            <v>2007</v>
          </cell>
          <cell r="D590" t="str">
            <v>MILHO</v>
          </cell>
          <cell r="E590">
            <v>4177.7870000000003</v>
          </cell>
        </row>
        <row r="591">
          <cell r="A591" t="str">
            <v>PR</v>
          </cell>
          <cell r="B591">
            <v>2007</v>
          </cell>
          <cell r="D591" t="str">
            <v>MILHO</v>
          </cell>
          <cell r="E591">
            <v>896.98299999999995</v>
          </cell>
        </row>
        <row r="592">
          <cell r="A592" t="str">
            <v>PR</v>
          </cell>
          <cell r="B592">
            <v>2007</v>
          </cell>
          <cell r="D592" t="str">
            <v>MILHO</v>
          </cell>
          <cell r="E592">
            <v>203.15600000000001</v>
          </cell>
        </row>
        <row r="593">
          <cell r="A593" t="str">
            <v>PR</v>
          </cell>
          <cell r="B593">
            <v>2007</v>
          </cell>
          <cell r="D593" t="str">
            <v>MILHO</v>
          </cell>
          <cell r="E593">
            <v>9.9369999999999994</v>
          </cell>
        </row>
        <row r="594">
          <cell r="A594" t="str">
            <v>PR</v>
          </cell>
          <cell r="B594">
            <v>2007</v>
          </cell>
          <cell r="D594" t="str">
            <v>MILHO</v>
          </cell>
          <cell r="E594">
            <v>0</v>
          </cell>
        </row>
        <row r="595">
          <cell r="A595" t="str">
            <v>PR</v>
          </cell>
          <cell r="B595">
            <v>2007</v>
          </cell>
          <cell r="D595" t="str">
            <v>SOJA</v>
          </cell>
          <cell r="E595">
            <v>21.69</v>
          </cell>
        </row>
        <row r="596">
          <cell r="A596" t="str">
            <v>PR</v>
          </cell>
          <cell r="B596">
            <v>2007</v>
          </cell>
          <cell r="D596" t="str">
            <v>SOJA</v>
          </cell>
          <cell r="E596">
            <v>1458.4190000000001</v>
          </cell>
        </row>
        <row r="597">
          <cell r="A597" t="str">
            <v>PR</v>
          </cell>
          <cell r="B597">
            <v>2007</v>
          </cell>
          <cell r="D597" t="str">
            <v>SOJA</v>
          </cell>
          <cell r="E597">
            <v>16302.77</v>
          </cell>
        </row>
        <row r="598">
          <cell r="A598" t="str">
            <v>PR</v>
          </cell>
          <cell r="B598">
            <v>2007</v>
          </cell>
          <cell r="D598" t="str">
            <v>SOJA</v>
          </cell>
          <cell r="E598">
            <v>14304.050999999999</v>
          </cell>
        </row>
        <row r="599">
          <cell r="A599" t="str">
            <v>PR</v>
          </cell>
          <cell r="B599">
            <v>2007</v>
          </cell>
          <cell r="D599" t="str">
            <v>SOJA</v>
          </cell>
          <cell r="E599">
            <v>1654.6990000000001</v>
          </cell>
        </row>
        <row r="600">
          <cell r="A600" t="str">
            <v>PR</v>
          </cell>
          <cell r="B600">
            <v>2007</v>
          </cell>
          <cell r="D600" t="str">
            <v>SOJA</v>
          </cell>
          <cell r="E600">
            <v>18.045000000000002</v>
          </cell>
        </row>
        <row r="601">
          <cell r="A601" t="str">
            <v>PR</v>
          </cell>
          <cell r="B601">
            <v>2007</v>
          </cell>
          <cell r="D601" t="str">
            <v>SOJA</v>
          </cell>
          <cell r="E601">
            <v>26.98</v>
          </cell>
        </row>
        <row r="602">
          <cell r="A602" t="str">
            <v>PR</v>
          </cell>
          <cell r="B602">
            <v>2007</v>
          </cell>
          <cell r="D602" t="str">
            <v>MILHO</v>
          </cell>
          <cell r="E602">
            <v>38.423999999999999</v>
          </cell>
        </row>
        <row r="603">
          <cell r="A603" t="str">
            <v>PR</v>
          </cell>
          <cell r="B603">
            <v>2007</v>
          </cell>
          <cell r="D603" t="str">
            <v>MILHO</v>
          </cell>
          <cell r="E603">
            <v>5047.3739999999998</v>
          </cell>
        </row>
        <row r="604">
          <cell r="A604" t="str">
            <v>PR</v>
          </cell>
          <cell r="B604">
            <v>2007</v>
          </cell>
          <cell r="D604" t="str">
            <v>MILHO</v>
          </cell>
          <cell r="E604">
            <v>513.596</v>
          </cell>
        </row>
        <row r="605">
          <cell r="A605" t="str">
            <v>PR</v>
          </cell>
          <cell r="B605">
            <v>2007</v>
          </cell>
          <cell r="D605" t="str">
            <v>MILHO</v>
          </cell>
          <cell r="E605">
            <v>474.61399999999998</v>
          </cell>
        </row>
        <row r="606">
          <cell r="A606" t="str">
            <v>PR</v>
          </cell>
          <cell r="B606">
            <v>2007</v>
          </cell>
          <cell r="D606" t="str">
            <v>SOJA</v>
          </cell>
          <cell r="E606">
            <v>25.498000000000001</v>
          </cell>
        </row>
        <row r="607">
          <cell r="A607" t="str">
            <v>PR</v>
          </cell>
          <cell r="B607">
            <v>2007</v>
          </cell>
          <cell r="D607" t="str">
            <v>SOJA</v>
          </cell>
          <cell r="E607">
            <v>4547.6080000000002</v>
          </cell>
        </row>
        <row r="608">
          <cell r="A608" t="str">
            <v>PR</v>
          </cell>
          <cell r="B608">
            <v>2007</v>
          </cell>
          <cell r="D608" t="str">
            <v>SOJA</v>
          </cell>
          <cell r="E608">
            <v>10168.884</v>
          </cell>
        </row>
        <row r="609">
          <cell r="A609" t="str">
            <v>PR</v>
          </cell>
          <cell r="B609">
            <v>2007</v>
          </cell>
          <cell r="D609" t="str">
            <v>SOJA</v>
          </cell>
          <cell r="E609">
            <v>1385.749</v>
          </cell>
        </row>
        <row r="610">
          <cell r="A610" t="str">
            <v>PR</v>
          </cell>
          <cell r="B610">
            <v>2007</v>
          </cell>
          <cell r="D610" t="str">
            <v>SOJA</v>
          </cell>
          <cell r="E610">
            <v>4.806</v>
          </cell>
        </row>
        <row r="611">
          <cell r="A611" t="str">
            <v>BA</v>
          </cell>
          <cell r="B611">
            <v>2007</v>
          </cell>
          <cell r="D611" t="str">
            <v>SOJA</v>
          </cell>
          <cell r="E611">
            <v>76.644999999999996</v>
          </cell>
        </row>
        <row r="612">
          <cell r="A612" t="str">
            <v>BA</v>
          </cell>
          <cell r="B612">
            <v>2007</v>
          </cell>
          <cell r="D612" t="str">
            <v>SOJA</v>
          </cell>
          <cell r="E612">
            <v>98133.356</v>
          </cell>
        </row>
        <row r="613">
          <cell r="A613" t="str">
            <v>BA</v>
          </cell>
          <cell r="B613">
            <v>2007</v>
          </cell>
          <cell r="D613" t="str">
            <v>SOJA</v>
          </cell>
          <cell r="E613">
            <v>133545.03700000001</v>
          </cell>
        </row>
        <row r="614">
          <cell r="A614" t="str">
            <v>BA</v>
          </cell>
          <cell r="B614">
            <v>2007</v>
          </cell>
          <cell r="D614" t="str">
            <v>SOJA</v>
          </cell>
          <cell r="E614">
            <v>9810.6319999999996</v>
          </cell>
        </row>
        <row r="615">
          <cell r="A615" t="str">
            <v>BA</v>
          </cell>
          <cell r="B615">
            <v>2007</v>
          </cell>
          <cell r="D615" t="str">
            <v>SOJA</v>
          </cell>
          <cell r="E615">
            <v>6202.7659999999996</v>
          </cell>
        </row>
        <row r="616">
          <cell r="A616" t="str">
            <v>BA</v>
          </cell>
          <cell r="B616">
            <v>2007</v>
          </cell>
          <cell r="D616" t="str">
            <v>SOJA</v>
          </cell>
          <cell r="E616">
            <v>1892.5989999999999</v>
          </cell>
        </row>
        <row r="617">
          <cell r="A617" t="str">
            <v>BA</v>
          </cell>
          <cell r="B617">
            <v>2007</v>
          </cell>
          <cell r="D617" t="str">
            <v>SOJA</v>
          </cell>
          <cell r="E617">
            <v>4029.9180000000001</v>
          </cell>
        </row>
        <row r="618">
          <cell r="A618" t="str">
            <v>BA</v>
          </cell>
          <cell r="B618">
            <v>2007</v>
          </cell>
          <cell r="D618" t="str">
            <v>SOJA</v>
          </cell>
          <cell r="E618">
            <v>1561.6079999999999</v>
          </cell>
        </row>
        <row r="619">
          <cell r="A619" t="str">
            <v>BA</v>
          </cell>
          <cell r="B619">
            <v>2007</v>
          </cell>
          <cell r="D619" t="str">
            <v>SOJA</v>
          </cell>
          <cell r="E619">
            <v>499.85399999999998</v>
          </cell>
        </row>
        <row r="620">
          <cell r="A620" t="str">
            <v>BA</v>
          </cell>
          <cell r="B620">
            <v>2007</v>
          </cell>
          <cell r="D620" t="str">
            <v>SOJA</v>
          </cell>
          <cell r="E620">
            <v>881.11</v>
          </cell>
        </row>
        <row r="621">
          <cell r="A621" t="str">
            <v>BA</v>
          </cell>
          <cell r="B621">
            <v>2007</v>
          </cell>
          <cell r="D621" t="str">
            <v>SOJA</v>
          </cell>
          <cell r="E621">
            <v>498.54</v>
          </cell>
        </row>
        <row r="622">
          <cell r="A622" t="str">
            <v>MT</v>
          </cell>
          <cell r="B622">
            <v>2007</v>
          </cell>
          <cell r="D622" t="str">
            <v>MILHO</v>
          </cell>
          <cell r="E622">
            <v>3.1440000000000001</v>
          </cell>
        </row>
        <row r="623">
          <cell r="A623" t="str">
            <v>MT</v>
          </cell>
          <cell r="B623">
            <v>2007</v>
          </cell>
          <cell r="D623" t="str">
            <v>MILHO</v>
          </cell>
          <cell r="E623">
            <v>5736.7939999999999</v>
          </cell>
        </row>
        <row r="624">
          <cell r="A624" t="str">
            <v>MT</v>
          </cell>
          <cell r="B624">
            <v>2007</v>
          </cell>
          <cell r="D624" t="str">
            <v>MILHO</v>
          </cell>
          <cell r="E624">
            <v>24555.753000000001</v>
          </cell>
        </row>
        <row r="625">
          <cell r="A625" t="str">
            <v>MT</v>
          </cell>
          <cell r="B625">
            <v>2007</v>
          </cell>
          <cell r="D625" t="str">
            <v>MILHO</v>
          </cell>
          <cell r="E625">
            <v>87756.951000000001</v>
          </cell>
        </row>
        <row r="626">
          <cell r="A626" t="str">
            <v>MT</v>
          </cell>
          <cell r="B626">
            <v>2007</v>
          </cell>
          <cell r="D626" t="str">
            <v>MILHO</v>
          </cell>
          <cell r="E626">
            <v>25041.699000000001</v>
          </cell>
        </row>
        <row r="627">
          <cell r="A627" t="str">
            <v>MT</v>
          </cell>
          <cell r="B627">
            <v>2007</v>
          </cell>
          <cell r="D627" t="str">
            <v>MILHO</v>
          </cell>
          <cell r="E627">
            <v>5331.1229999999996</v>
          </cell>
        </row>
        <row r="628">
          <cell r="A628" t="str">
            <v>MT</v>
          </cell>
          <cell r="B628">
            <v>2007</v>
          </cell>
          <cell r="D628" t="str">
            <v>MILHO</v>
          </cell>
          <cell r="E628">
            <v>27319.222000000002</v>
          </cell>
        </row>
        <row r="629">
          <cell r="A629" t="str">
            <v>MT</v>
          </cell>
          <cell r="B629">
            <v>2007</v>
          </cell>
          <cell r="D629" t="str">
            <v>MILHO</v>
          </cell>
          <cell r="E629">
            <v>2127.5650000000001</v>
          </cell>
        </row>
        <row r="630">
          <cell r="A630" t="str">
            <v>MT</v>
          </cell>
          <cell r="B630">
            <v>2007</v>
          </cell>
          <cell r="D630" t="str">
            <v>MILHO</v>
          </cell>
          <cell r="E630">
            <v>207.70500000000001</v>
          </cell>
        </row>
        <row r="631">
          <cell r="A631" t="str">
            <v>MT</v>
          </cell>
          <cell r="B631">
            <v>2007</v>
          </cell>
          <cell r="D631" t="str">
            <v>SOJA</v>
          </cell>
          <cell r="E631">
            <v>46261.652999999998</v>
          </cell>
        </row>
        <row r="632">
          <cell r="A632" t="str">
            <v>MT</v>
          </cell>
          <cell r="B632">
            <v>2007</v>
          </cell>
          <cell r="D632" t="str">
            <v>SOJA</v>
          </cell>
          <cell r="E632">
            <v>75104.282000000007</v>
          </cell>
        </row>
        <row r="633">
          <cell r="A633" t="str">
            <v>MT</v>
          </cell>
          <cell r="B633">
            <v>2007</v>
          </cell>
          <cell r="D633" t="str">
            <v>SOJA</v>
          </cell>
          <cell r="E633">
            <v>39109.178</v>
          </cell>
        </row>
        <row r="634">
          <cell r="A634" t="str">
            <v>MT</v>
          </cell>
          <cell r="B634">
            <v>2007</v>
          </cell>
          <cell r="D634" t="str">
            <v>SOJA</v>
          </cell>
          <cell r="E634">
            <v>4192.2160000000003</v>
          </cell>
        </row>
        <row r="635">
          <cell r="A635" t="str">
            <v>MT</v>
          </cell>
          <cell r="B635">
            <v>2007</v>
          </cell>
          <cell r="D635" t="str">
            <v>SOJA</v>
          </cell>
          <cell r="E635">
            <v>2452.3420000000001</v>
          </cell>
        </row>
        <row r="636">
          <cell r="A636" t="str">
            <v>MT</v>
          </cell>
          <cell r="B636">
            <v>2007</v>
          </cell>
          <cell r="D636" t="str">
            <v>SOJA</v>
          </cell>
          <cell r="E636">
            <v>1248.2090000000001</v>
          </cell>
        </row>
        <row r="637">
          <cell r="A637" t="str">
            <v>MT</v>
          </cell>
          <cell r="B637">
            <v>2007</v>
          </cell>
          <cell r="D637" t="str">
            <v>SOJA</v>
          </cell>
          <cell r="E637">
            <v>0</v>
          </cell>
        </row>
        <row r="638">
          <cell r="A638" t="str">
            <v>MT</v>
          </cell>
          <cell r="B638">
            <v>2007</v>
          </cell>
          <cell r="D638" t="str">
            <v>SOJA</v>
          </cell>
          <cell r="E638">
            <v>0</v>
          </cell>
        </row>
        <row r="639">
          <cell r="A639" t="str">
            <v>MT</v>
          </cell>
          <cell r="B639">
            <v>2007</v>
          </cell>
          <cell r="D639" t="str">
            <v>SOJA</v>
          </cell>
          <cell r="E639">
            <v>0</v>
          </cell>
        </row>
        <row r="640">
          <cell r="A640" t="str">
            <v>MT</v>
          </cell>
          <cell r="B640">
            <v>2007</v>
          </cell>
          <cell r="D640" t="str">
            <v>SOJA</v>
          </cell>
          <cell r="E640">
            <v>796.45799999999997</v>
          </cell>
        </row>
        <row r="641">
          <cell r="A641" t="str">
            <v>MT</v>
          </cell>
          <cell r="B641">
            <v>2007</v>
          </cell>
          <cell r="D641" t="str">
            <v>SOJA</v>
          </cell>
          <cell r="E641">
            <v>0</v>
          </cell>
        </row>
        <row r="642">
          <cell r="A642" t="str">
            <v>MT</v>
          </cell>
          <cell r="B642">
            <v>2007</v>
          </cell>
          <cell r="D642" t="str">
            <v>SOJA</v>
          </cell>
          <cell r="E642">
            <v>0</v>
          </cell>
        </row>
        <row r="643">
          <cell r="A643" t="str">
            <v>GO</v>
          </cell>
          <cell r="B643">
            <v>2007</v>
          </cell>
          <cell r="D643" t="str">
            <v>MILHO</v>
          </cell>
          <cell r="E643">
            <v>0</v>
          </cell>
        </row>
        <row r="644">
          <cell r="A644" t="str">
            <v>GO</v>
          </cell>
          <cell r="B644">
            <v>2007</v>
          </cell>
          <cell r="D644" t="str">
            <v>SOJA</v>
          </cell>
          <cell r="E644">
            <v>31.347999999999999</v>
          </cell>
        </row>
        <row r="645">
          <cell r="A645" t="str">
            <v>GO</v>
          </cell>
          <cell r="B645">
            <v>2007</v>
          </cell>
          <cell r="D645" t="str">
            <v>SOJA</v>
          </cell>
          <cell r="E645">
            <v>257.03399999999999</v>
          </cell>
        </row>
        <row r="646">
          <cell r="A646" t="str">
            <v>GO</v>
          </cell>
          <cell r="B646">
            <v>2007</v>
          </cell>
          <cell r="D646" t="str">
            <v>SOJA</v>
          </cell>
          <cell r="E646">
            <v>10004.433999999999</v>
          </cell>
        </row>
        <row r="647">
          <cell r="A647" t="str">
            <v>GO</v>
          </cell>
          <cell r="B647">
            <v>2007</v>
          </cell>
          <cell r="D647" t="str">
            <v>SOJA</v>
          </cell>
          <cell r="E647">
            <v>16525.416000000001</v>
          </cell>
        </row>
        <row r="648">
          <cell r="A648" t="str">
            <v>GO</v>
          </cell>
          <cell r="B648">
            <v>2007</v>
          </cell>
          <cell r="D648" t="str">
            <v>SOJA</v>
          </cell>
          <cell r="E648">
            <v>1871.65</v>
          </cell>
        </row>
        <row r="649">
          <cell r="A649" t="str">
            <v>GO</v>
          </cell>
          <cell r="B649">
            <v>2007</v>
          </cell>
          <cell r="D649" t="str">
            <v>SOJA</v>
          </cell>
          <cell r="E649">
            <v>334.5</v>
          </cell>
        </row>
        <row r="650">
          <cell r="A650" t="str">
            <v>GO</v>
          </cell>
          <cell r="B650">
            <v>2007</v>
          </cell>
          <cell r="D650" t="str">
            <v>SOJA</v>
          </cell>
          <cell r="E650">
            <v>613.65</v>
          </cell>
        </row>
        <row r="651">
          <cell r="A651" t="str">
            <v>GO</v>
          </cell>
          <cell r="B651">
            <v>2007</v>
          </cell>
          <cell r="D651" t="str">
            <v>SOJA</v>
          </cell>
          <cell r="E651">
            <v>2017.7919999999999</v>
          </cell>
        </row>
        <row r="652">
          <cell r="A652" t="str">
            <v>GO</v>
          </cell>
          <cell r="B652">
            <v>2007</v>
          </cell>
          <cell r="D652" t="str">
            <v>SOJA</v>
          </cell>
          <cell r="E652">
            <v>84.79</v>
          </cell>
        </row>
        <row r="653">
          <cell r="A653" t="str">
            <v>GO</v>
          </cell>
          <cell r="B653">
            <v>2007</v>
          </cell>
          <cell r="D653" t="str">
            <v>SOJA</v>
          </cell>
          <cell r="E653">
            <v>39.152000000000001</v>
          </cell>
        </row>
        <row r="654">
          <cell r="A654" t="str">
            <v>GO</v>
          </cell>
          <cell r="B654">
            <v>2007</v>
          </cell>
          <cell r="D654" t="str">
            <v>SOJA</v>
          </cell>
          <cell r="E654">
            <v>392.68900000000002</v>
          </cell>
        </row>
        <row r="655">
          <cell r="A655" t="str">
            <v>GO</v>
          </cell>
          <cell r="B655">
            <v>2007</v>
          </cell>
          <cell r="D655" t="str">
            <v>SOJA</v>
          </cell>
          <cell r="E655">
            <v>366.488</v>
          </cell>
        </row>
        <row r="656">
          <cell r="A656" t="str">
            <v>MS</v>
          </cell>
          <cell r="B656">
            <v>2007</v>
          </cell>
          <cell r="D656" t="str">
            <v>MILHO</v>
          </cell>
          <cell r="E656">
            <v>0</v>
          </cell>
        </row>
        <row r="657">
          <cell r="A657" t="str">
            <v>MS</v>
          </cell>
          <cell r="B657">
            <v>2007</v>
          </cell>
          <cell r="D657" t="str">
            <v>MILHO</v>
          </cell>
          <cell r="E657">
            <v>1168.3589999999999</v>
          </cell>
        </row>
        <row r="658">
          <cell r="A658" t="str">
            <v>MS</v>
          </cell>
          <cell r="B658">
            <v>2007</v>
          </cell>
          <cell r="D658" t="str">
            <v>MILHO</v>
          </cell>
          <cell r="E658">
            <v>31029.046999999999</v>
          </cell>
        </row>
        <row r="659">
          <cell r="A659" t="str">
            <v>MS</v>
          </cell>
          <cell r="B659">
            <v>2007</v>
          </cell>
          <cell r="D659" t="str">
            <v>MILHO</v>
          </cell>
          <cell r="E659">
            <v>17605.876</v>
          </cell>
        </row>
        <row r="660">
          <cell r="A660" t="str">
            <v>MS</v>
          </cell>
          <cell r="B660">
            <v>2007</v>
          </cell>
          <cell r="D660" t="str">
            <v>MILHO</v>
          </cell>
          <cell r="E660">
            <v>881.30100000000004</v>
          </cell>
        </row>
        <row r="661">
          <cell r="A661" t="str">
            <v>MS</v>
          </cell>
          <cell r="B661">
            <v>2007</v>
          </cell>
          <cell r="D661" t="str">
            <v>MILHO</v>
          </cell>
          <cell r="E661">
            <v>55.68</v>
          </cell>
        </row>
        <row r="662">
          <cell r="A662" t="str">
            <v>MS</v>
          </cell>
          <cell r="B662">
            <v>2007</v>
          </cell>
          <cell r="D662" t="str">
            <v>MILHO</v>
          </cell>
          <cell r="E662">
            <v>1.4999999999999999E-2</v>
          </cell>
        </row>
        <row r="663">
          <cell r="A663" t="str">
            <v>MS</v>
          </cell>
          <cell r="B663">
            <v>2007</v>
          </cell>
          <cell r="D663" t="str">
            <v>SOJA</v>
          </cell>
          <cell r="E663">
            <v>8416.4259999999995</v>
          </cell>
        </row>
        <row r="664">
          <cell r="A664" t="str">
            <v>MS</v>
          </cell>
          <cell r="B664">
            <v>2007</v>
          </cell>
          <cell r="D664" t="str">
            <v>SOJA</v>
          </cell>
          <cell r="E664">
            <v>49487.864999999998</v>
          </cell>
        </row>
        <row r="665">
          <cell r="A665" t="str">
            <v>MS</v>
          </cell>
          <cell r="B665">
            <v>2007</v>
          </cell>
          <cell r="D665" t="str">
            <v>SOJA</v>
          </cell>
          <cell r="E665">
            <v>4416.9830000000002</v>
          </cell>
        </row>
        <row r="666">
          <cell r="A666" t="str">
            <v>MS</v>
          </cell>
          <cell r="B666">
            <v>2007</v>
          </cell>
          <cell r="D666" t="str">
            <v>SOJA</v>
          </cell>
          <cell r="E666">
            <v>32.01</v>
          </cell>
        </row>
        <row r="667">
          <cell r="A667" t="str">
            <v>MS</v>
          </cell>
          <cell r="B667">
            <v>2007</v>
          </cell>
          <cell r="D667" t="str">
            <v>SOJA</v>
          </cell>
          <cell r="E667">
            <v>3603.51</v>
          </cell>
        </row>
        <row r="668">
          <cell r="A668" t="str">
            <v>MS</v>
          </cell>
          <cell r="B668">
            <v>2007</v>
          </cell>
          <cell r="D668" t="str">
            <v>SOJA</v>
          </cell>
          <cell r="E668">
            <v>1200</v>
          </cell>
        </row>
        <row r="669">
          <cell r="A669" t="str">
            <v>MS</v>
          </cell>
          <cell r="B669">
            <v>2007</v>
          </cell>
          <cell r="D669" t="str">
            <v>SOJA</v>
          </cell>
          <cell r="E669">
            <v>11113.597</v>
          </cell>
        </row>
        <row r="670">
          <cell r="A670" t="str">
            <v>MS</v>
          </cell>
          <cell r="B670">
            <v>2007</v>
          </cell>
          <cell r="D670" t="str">
            <v>SOJA</v>
          </cell>
          <cell r="E670">
            <v>0</v>
          </cell>
        </row>
        <row r="671">
          <cell r="A671" t="str">
            <v>MS</v>
          </cell>
          <cell r="B671">
            <v>2007</v>
          </cell>
          <cell r="D671" t="str">
            <v>SOJA</v>
          </cell>
          <cell r="E671">
            <v>0</v>
          </cell>
        </row>
        <row r="672">
          <cell r="A672" t="str">
            <v>MS</v>
          </cell>
          <cell r="B672">
            <v>2007</v>
          </cell>
          <cell r="D672" t="str">
            <v>SOJA</v>
          </cell>
          <cell r="E672">
            <v>0</v>
          </cell>
        </row>
        <row r="673">
          <cell r="A673" t="str">
            <v>MS</v>
          </cell>
          <cell r="B673">
            <v>2007</v>
          </cell>
          <cell r="D673" t="str">
            <v>SOJA</v>
          </cell>
          <cell r="E673">
            <v>0</v>
          </cell>
        </row>
        <row r="674">
          <cell r="A674" t="str">
            <v>PR</v>
          </cell>
          <cell r="B674">
            <v>2007</v>
          </cell>
          <cell r="D674" t="str">
            <v>MILHO</v>
          </cell>
          <cell r="E674">
            <v>0</v>
          </cell>
        </row>
        <row r="675">
          <cell r="A675" t="str">
            <v>PR</v>
          </cell>
          <cell r="B675">
            <v>2007</v>
          </cell>
          <cell r="D675" t="str">
            <v>MILHO</v>
          </cell>
          <cell r="E675">
            <v>1713.7719999999999</v>
          </cell>
        </row>
        <row r="676">
          <cell r="A676" t="str">
            <v>PR</v>
          </cell>
          <cell r="B676">
            <v>2007</v>
          </cell>
          <cell r="D676" t="str">
            <v>MILHO</v>
          </cell>
          <cell r="E676">
            <v>0</v>
          </cell>
        </row>
        <row r="677">
          <cell r="A677" t="str">
            <v>PR</v>
          </cell>
          <cell r="B677">
            <v>2007</v>
          </cell>
          <cell r="D677" t="str">
            <v>MILHO</v>
          </cell>
          <cell r="E677">
            <v>0</v>
          </cell>
        </row>
        <row r="678">
          <cell r="A678" t="str">
            <v>PR</v>
          </cell>
          <cell r="B678">
            <v>2007</v>
          </cell>
          <cell r="D678" t="str">
            <v>MILHO</v>
          </cell>
          <cell r="E678">
            <v>0</v>
          </cell>
        </row>
        <row r="679">
          <cell r="A679" t="str">
            <v>PR</v>
          </cell>
          <cell r="B679">
            <v>2007</v>
          </cell>
          <cell r="D679" t="str">
            <v>MILHO</v>
          </cell>
          <cell r="E679">
            <v>0</v>
          </cell>
        </row>
        <row r="680">
          <cell r="A680" t="str">
            <v>PR</v>
          </cell>
          <cell r="B680">
            <v>2007</v>
          </cell>
          <cell r="D680" t="str">
            <v>MILHO</v>
          </cell>
          <cell r="E680">
            <v>4258.2089999999998</v>
          </cell>
        </row>
        <row r="681">
          <cell r="A681" t="str">
            <v>PR</v>
          </cell>
          <cell r="B681">
            <v>2007</v>
          </cell>
          <cell r="D681" t="str">
            <v>MILHO</v>
          </cell>
          <cell r="E681">
            <v>16146.366</v>
          </cell>
        </row>
        <row r="682">
          <cell r="A682" t="str">
            <v>PR</v>
          </cell>
          <cell r="B682">
            <v>2007</v>
          </cell>
          <cell r="D682" t="str">
            <v>MILHO</v>
          </cell>
          <cell r="E682">
            <v>8803.9490000000005</v>
          </cell>
        </row>
        <row r="683">
          <cell r="A683" t="str">
            <v>PR</v>
          </cell>
          <cell r="B683">
            <v>2007</v>
          </cell>
          <cell r="D683" t="str">
            <v>MILHO</v>
          </cell>
          <cell r="E683">
            <v>290.86</v>
          </cell>
        </row>
        <row r="684">
          <cell r="A684" t="str">
            <v>PR</v>
          </cell>
          <cell r="B684">
            <v>2007</v>
          </cell>
          <cell r="D684" t="str">
            <v>MILHO</v>
          </cell>
          <cell r="E684">
            <v>14.45</v>
          </cell>
        </row>
        <row r="685">
          <cell r="A685" t="str">
            <v>PR</v>
          </cell>
          <cell r="B685">
            <v>2007</v>
          </cell>
          <cell r="D685" t="str">
            <v>MILHO</v>
          </cell>
          <cell r="E685">
            <v>0</v>
          </cell>
        </row>
        <row r="686">
          <cell r="A686" t="str">
            <v>PR</v>
          </cell>
          <cell r="B686">
            <v>2007</v>
          </cell>
          <cell r="D686" t="str">
            <v>SOJA</v>
          </cell>
          <cell r="E686">
            <v>17.556000000000001</v>
          </cell>
        </row>
        <row r="687">
          <cell r="A687" t="str">
            <v>PR</v>
          </cell>
          <cell r="B687">
            <v>2007</v>
          </cell>
          <cell r="D687" t="str">
            <v>SOJA</v>
          </cell>
          <cell r="E687">
            <v>1919.4269999999999</v>
          </cell>
        </row>
        <row r="688">
          <cell r="A688" t="str">
            <v>PR</v>
          </cell>
          <cell r="B688">
            <v>2007</v>
          </cell>
          <cell r="D688" t="str">
            <v>SOJA</v>
          </cell>
          <cell r="E688">
            <v>23620.994999999999</v>
          </cell>
        </row>
        <row r="689">
          <cell r="A689" t="str">
            <v>PR</v>
          </cell>
          <cell r="B689">
            <v>2007</v>
          </cell>
          <cell r="D689" t="str">
            <v>SOJA</v>
          </cell>
          <cell r="E689">
            <v>16422.666000000001</v>
          </cell>
        </row>
        <row r="690">
          <cell r="A690" t="str">
            <v>PR</v>
          </cell>
          <cell r="B690">
            <v>2007</v>
          </cell>
          <cell r="D690" t="str">
            <v>SOJA</v>
          </cell>
          <cell r="E690">
            <v>223.71899999999999</v>
          </cell>
        </row>
        <row r="691">
          <cell r="A691" t="str">
            <v>PR</v>
          </cell>
          <cell r="B691">
            <v>2007</v>
          </cell>
          <cell r="D691" t="str">
            <v>SOJA</v>
          </cell>
          <cell r="E691">
            <v>1924.66</v>
          </cell>
        </row>
        <row r="692">
          <cell r="A692" t="str">
            <v>PR</v>
          </cell>
          <cell r="B692">
            <v>2007</v>
          </cell>
          <cell r="D692" t="str">
            <v>SOJA</v>
          </cell>
          <cell r="E692">
            <v>3275.5259999999998</v>
          </cell>
        </row>
        <row r="693">
          <cell r="A693" t="str">
            <v>PR</v>
          </cell>
          <cell r="B693">
            <v>2007</v>
          </cell>
          <cell r="D693" t="str">
            <v>SOJA</v>
          </cell>
          <cell r="E693">
            <v>0</v>
          </cell>
        </row>
        <row r="694">
          <cell r="A694" t="str">
            <v>PR</v>
          </cell>
          <cell r="B694">
            <v>2007</v>
          </cell>
          <cell r="D694" t="str">
            <v>SOJA</v>
          </cell>
          <cell r="E694">
            <v>333.33100000000002</v>
          </cell>
        </row>
        <row r="695">
          <cell r="A695" t="str">
            <v>PR</v>
          </cell>
          <cell r="B695">
            <v>2007</v>
          </cell>
          <cell r="D695" t="str">
            <v>SOJA</v>
          </cell>
          <cell r="E695">
            <v>0</v>
          </cell>
        </row>
        <row r="696">
          <cell r="A696" t="str">
            <v>PR</v>
          </cell>
          <cell r="B696">
            <v>2007</v>
          </cell>
          <cell r="D696" t="str">
            <v>SOJA</v>
          </cell>
          <cell r="E696">
            <v>0</v>
          </cell>
        </row>
        <row r="697">
          <cell r="A697" t="str">
            <v>GO</v>
          </cell>
          <cell r="B697">
            <v>2007</v>
          </cell>
          <cell r="D697" t="str">
            <v>MILHO</v>
          </cell>
          <cell r="E697">
            <v>5838</v>
          </cell>
        </row>
        <row r="698">
          <cell r="A698" t="str">
            <v>GO</v>
          </cell>
          <cell r="B698">
            <v>2007</v>
          </cell>
          <cell r="D698" t="str">
            <v>MILHO</v>
          </cell>
          <cell r="E698">
            <v>7949.07</v>
          </cell>
        </row>
        <row r="699">
          <cell r="A699" t="str">
            <v>GO</v>
          </cell>
          <cell r="B699">
            <v>2007</v>
          </cell>
          <cell r="D699" t="str">
            <v>MILHO</v>
          </cell>
          <cell r="E699">
            <v>5739.89</v>
          </cell>
        </row>
        <row r="700">
          <cell r="A700" t="str">
            <v>GO</v>
          </cell>
          <cell r="B700">
            <v>2007</v>
          </cell>
          <cell r="D700" t="str">
            <v>MILHO</v>
          </cell>
          <cell r="E700">
            <v>43518.211000000003</v>
          </cell>
        </row>
        <row r="701">
          <cell r="A701" t="str">
            <v>GO</v>
          </cell>
          <cell r="B701">
            <v>2007</v>
          </cell>
          <cell r="D701" t="str">
            <v>MILHO</v>
          </cell>
          <cell r="E701">
            <v>27971.348000000002</v>
          </cell>
        </row>
        <row r="702">
          <cell r="A702" t="str">
            <v>GO</v>
          </cell>
          <cell r="B702">
            <v>2007</v>
          </cell>
          <cell r="D702" t="str">
            <v>MILHO</v>
          </cell>
          <cell r="E702">
            <v>440.95</v>
          </cell>
        </row>
        <row r="703">
          <cell r="A703" t="str">
            <v>GO</v>
          </cell>
          <cell r="B703">
            <v>2007</v>
          </cell>
          <cell r="D703" t="str">
            <v>MILHO</v>
          </cell>
          <cell r="E703">
            <v>0</v>
          </cell>
        </row>
        <row r="704">
          <cell r="A704" t="str">
            <v>GO</v>
          </cell>
          <cell r="B704">
            <v>2007</v>
          </cell>
          <cell r="D704" t="str">
            <v>SOJA</v>
          </cell>
          <cell r="E704">
            <v>202.72900000000001</v>
          </cell>
        </row>
        <row r="705">
          <cell r="A705" t="str">
            <v>GO</v>
          </cell>
          <cell r="B705">
            <v>2007</v>
          </cell>
          <cell r="D705" t="str">
            <v>SOJA</v>
          </cell>
          <cell r="E705">
            <v>16551.048999999999</v>
          </cell>
        </row>
        <row r="706">
          <cell r="A706" t="str">
            <v>GO</v>
          </cell>
          <cell r="B706">
            <v>2007</v>
          </cell>
          <cell r="D706" t="str">
            <v>SOJA</v>
          </cell>
          <cell r="E706">
            <v>23338.056</v>
          </cell>
        </row>
        <row r="707">
          <cell r="A707" t="str">
            <v>GO</v>
          </cell>
          <cell r="B707">
            <v>2007</v>
          </cell>
          <cell r="D707" t="str">
            <v>SOJA</v>
          </cell>
          <cell r="E707">
            <v>484.88400000000001</v>
          </cell>
        </row>
        <row r="708">
          <cell r="A708" t="str">
            <v>GO</v>
          </cell>
          <cell r="B708">
            <v>2007</v>
          </cell>
          <cell r="D708" t="str">
            <v>SOJA</v>
          </cell>
          <cell r="E708">
            <v>3720</v>
          </cell>
        </row>
        <row r="709">
          <cell r="A709" t="str">
            <v>GO</v>
          </cell>
          <cell r="B709">
            <v>2007</v>
          </cell>
          <cell r="D709" t="str">
            <v>SOJA</v>
          </cell>
          <cell r="E709">
            <v>0</v>
          </cell>
        </row>
        <row r="710">
          <cell r="A710" t="str">
            <v>GO</v>
          </cell>
          <cell r="B710">
            <v>2007</v>
          </cell>
          <cell r="D710" t="str">
            <v>SOJA</v>
          </cell>
          <cell r="E710">
            <v>61.29</v>
          </cell>
        </row>
        <row r="711">
          <cell r="A711" t="str">
            <v>GO</v>
          </cell>
          <cell r="B711">
            <v>2007</v>
          </cell>
          <cell r="D711" t="str">
            <v>SOJA</v>
          </cell>
          <cell r="E711">
            <v>0</v>
          </cell>
        </row>
        <row r="712">
          <cell r="A712" t="str">
            <v>GO</v>
          </cell>
          <cell r="B712">
            <v>2007</v>
          </cell>
          <cell r="D712" t="str">
            <v>MILHO</v>
          </cell>
          <cell r="E712">
            <v>290.98599999999999</v>
          </cell>
        </row>
        <row r="713">
          <cell r="A713" t="str">
            <v>GO</v>
          </cell>
          <cell r="B713">
            <v>2007</v>
          </cell>
          <cell r="D713" t="str">
            <v>MILHO</v>
          </cell>
          <cell r="E713">
            <v>6921.0389999999998</v>
          </cell>
        </row>
        <row r="714">
          <cell r="A714" t="str">
            <v>GO</v>
          </cell>
          <cell r="B714">
            <v>2007</v>
          </cell>
          <cell r="D714" t="str">
            <v>MILHO</v>
          </cell>
          <cell r="E714">
            <v>8834.5409999999993</v>
          </cell>
        </row>
        <row r="715">
          <cell r="A715" t="str">
            <v>GO</v>
          </cell>
          <cell r="B715">
            <v>2007</v>
          </cell>
          <cell r="D715" t="str">
            <v>MILHO</v>
          </cell>
          <cell r="E715">
            <v>20035.762999999999</v>
          </cell>
        </row>
        <row r="716">
          <cell r="A716" t="str">
            <v>GO</v>
          </cell>
          <cell r="B716">
            <v>2007</v>
          </cell>
          <cell r="D716" t="str">
            <v>MILHO</v>
          </cell>
          <cell r="E716">
            <v>52369.798000000003</v>
          </cell>
        </row>
        <row r="717">
          <cell r="A717" t="str">
            <v>GO</v>
          </cell>
          <cell r="B717">
            <v>2007</v>
          </cell>
          <cell r="D717" t="str">
            <v>MILHO</v>
          </cell>
          <cell r="E717">
            <v>20021.795999999998</v>
          </cell>
        </row>
        <row r="718">
          <cell r="A718" t="str">
            <v>GO</v>
          </cell>
          <cell r="B718">
            <v>2007</v>
          </cell>
          <cell r="D718" t="str">
            <v>MILHO</v>
          </cell>
          <cell r="E718">
            <v>950.93</v>
          </cell>
        </row>
        <row r="719">
          <cell r="A719" t="str">
            <v>GO</v>
          </cell>
          <cell r="B719">
            <v>2007</v>
          </cell>
          <cell r="D719" t="str">
            <v>MILHO</v>
          </cell>
          <cell r="E719">
            <v>816.70299999999997</v>
          </cell>
        </row>
        <row r="720">
          <cell r="A720" t="str">
            <v>GO</v>
          </cell>
          <cell r="B720">
            <v>2007</v>
          </cell>
          <cell r="D720" t="str">
            <v>MILHO</v>
          </cell>
          <cell r="E720">
            <v>0.28999999999999998</v>
          </cell>
        </row>
        <row r="721">
          <cell r="A721" t="str">
            <v>GO</v>
          </cell>
          <cell r="B721">
            <v>2007</v>
          </cell>
          <cell r="D721" t="str">
            <v>SOJA</v>
          </cell>
          <cell r="E721">
            <v>13416.171</v>
          </cell>
        </row>
        <row r="722">
          <cell r="A722" t="str">
            <v>GO</v>
          </cell>
          <cell r="B722">
            <v>2007</v>
          </cell>
          <cell r="D722" t="str">
            <v>SOJA</v>
          </cell>
          <cell r="E722">
            <v>27450.362000000001</v>
          </cell>
        </row>
        <row r="723">
          <cell r="A723" t="str">
            <v>GO</v>
          </cell>
          <cell r="B723">
            <v>2007</v>
          </cell>
          <cell r="D723" t="str">
            <v>SOJA</v>
          </cell>
          <cell r="E723">
            <v>3644.5120000000002</v>
          </cell>
        </row>
        <row r="724">
          <cell r="A724" t="str">
            <v>GO</v>
          </cell>
          <cell r="B724">
            <v>2007</v>
          </cell>
          <cell r="D724" t="str">
            <v>SOJA</v>
          </cell>
          <cell r="E724">
            <v>576.86800000000005</v>
          </cell>
        </row>
        <row r="725">
          <cell r="A725" t="str">
            <v>GO</v>
          </cell>
          <cell r="B725">
            <v>2007</v>
          </cell>
          <cell r="D725" t="str">
            <v>SOJA</v>
          </cell>
          <cell r="E725">
            <v>32.56</v>
          </cell>
        </row>
        <row r="726">
          <cell r="A726" t="str">
            <v>PR</v>
          </cell>
          <cell r="B726">
            <v>2007</v>
          </cell>
          <cell r="D726" t="str">
            <v>MILHO</v>
          </cell>
          <cell r="E726">
            <v>1673.2280000000001</v>
          </cell>
        </row>
        <row r="727">
          <cell r="A727" t="str">
            <v>PR</v>
          </cell>
          <cell r="B727">
            <v>2007</v>
          </cell>
          <cell r="D727" t="str">
            <v>MILHO</v>
          </cell>
          <cell r="E727">
            <v>6046.665</v>
          </cell>
        </row>
        <row r="728">
          <cell r="A728" t="str">
            <v>PR</v>
          </cell>
          <cell r="B728">
            <v>2007</v>
          </cell>
          <cell r="D728" t="str">
            <v>MILHO</v>
          </cell>
          <cell r="E728">
            <v>376.88099999999997</v>
          </cell>
        </row>
        <row r="729">
          <cell r="A729" t="str">
            <v>PR</v>
          </cell>
          <cell r="B729">
            <v>2007</v>
          </cell>
          <cell r="D729" t="str">
            <v>MILHO</v>
          </cell>
          <cell r="E729">
            <v>294.27600000000001</v>
          </cell>
        </row>
        <row r="730">
          <cell r="A730" t="str">
            <v>PR</v>
          </cell>
          <cell r="B730">
            <v>2007</v>
          </cell>
          <cell r="D730" t="str">
            <v>MILHO</v>
          </cell>
          <cell r="E730">
            <v>4710.4709999999995</v>
          </cell>
        </row>
        <row r="731">
          <cell r="A731" t="str">
            <v>PR</v>
          </cell>
          <cell r="B731">
            <v>2007</v>
          </cell>
          <cell r="D731" t="str">
            <v>MILHO</v>
          </cell>
          <cell r="E731">
            <v>11892.337</v>
          </cell>
        </row>
        <row r="732">
          <cell r="A732" t="str">
            <v>PR</v>
          </cell>
          <cell r="B732">
            <v>2007</v>
          </cell>
          <cell r="D732" t="str">
            <v>MILHO</v>
          </cell>
          <cell r="E732">
            <v>7729.0510000000004</v>
          </cell>
        </row>
        <row r="733">
          <cell r="A733" t="str">
            <v>PR</v>
          </cell>
          <cell r="B733">
            <v>2007</v>
          </cell>
          <cell r="D733" t="str">
            <v>MILHO</v>
          </cell>
          <cell r="E733">
            <v>518.41099999999994</v>
          </cell>
        </row>
        <row r="734">
          <cell r="A734" t="str">
            <v>PR</v>
          </cell>
          <cell r="B734">
            <v>2007</v>
          </cell>
          <cell r="D734" t="str">
            <v>MILHO</v>
          </cell>
          <cell r="E734">
            <v>3.6120000000000001</v>
          </cell>
        </row>
        <row r="735">
          <cell r="A735" t="str">
            <v>PR</v>
          </cell>
          <cell r="B735">
            <v>2007</v>
          </cell>
          <cell r="D735" t="str">
            <v>SOJA</v>
          </cell>
          <cell r="E735">
            <v>218.68600000000001</v>
          </cell>
        </row>
        <row r="736">
          <cell r="A736" t="str">
            <v>PR</v>
          </cell>
          <cell r="B736">
            <v>2007</v>
          </cell>
          <cell r="D736" t="str">
            <v>SOJA</v>
          </cell>
          <cell r="E736">
            <v>11914.071</v>
          </cell>
        </row>
        <row r="737">
          <cell r="A737" t="str">
            <v>PR</v>
          </cell>
          <cell r="B737">
            <v>2007</v>
          </cell>
          <cell r="D737" t="str">
            <v>SOJA</v>
          </cell>
          <cell r="E737">
            <v>12625.177</v>
          </cell>
        </row>
        <row r="738">
          <cell r="A738" t="str">
            <v>PR</v>
          </cell>
          <cell r="B738">
            <v>2007</v>
          </cell>
          <cell r="D738" t="str">
            <v>SOJA</v>
          </cell>
          <cell r="E738">
            <v>235.93199999999999</v>
          </cell>
        </row>
        <row r="739">
          <cell r="A739" t="str">
            <v>PR</v>
          </cell>
          <cell r="B739">
            <v>2007</v>
          </cell>
          <cell r="D739" t="str">
            <v>SOJA</v>
          </cell>
          <cell r="E739">
            <v>8.18</v>
          </cell>
        </row>
        <row r="740">
          <cell r="A740" t="str">
            <v>PR</v>
          </cell>
          <cell r="B740">
            <v>2007</v>
          </cell>
          <cell r="D740" t="str">
            <v>SOJA</v>
          </cell>
          <cell r="E740">
            <v>0</v>
          </cell>
        </row>
        <row r="741">
          <cell r="A741" t="str">
            <v>MT</v>
          </cell>
          <cell r="B741">
            <v>2007</v>
          </cell>
          <cell r="D741" t="str">
            <v>MILHO</v>
          </cell>
          <cell r="E741">
            <v>678.57600000000002</v>
          </cell>
        </row>
        <row r="742">
          <cell r="A742" t="str">
            <v>MT</v>
          </cell>
          <cell r="B742">
            <v>2007</v>
          </cell>
          <cell r="D742" t="str">
            <v>MILHO</v>
          </cell>
          <cell r="E742">
            <v>17172.036</v>
          </cell>
        </row>
        <row r="743">
          <cell r="A743" t="str">
            <v>MT</v>
          </cell>
          <cell r="B743">
            <v>2007</v>
          </cell>
          <cell r="D743" t="str">
            <v>MILHO</v>
          </cell>
          <cell r="E743">
            <v>29140.412</v>
          </cell>
        </row>
        <row r="744">
          <cell r="A744" t="str">
            <v>MT</v>
          </cell>
          <cell r="B744">
            <v>2007</v>
          </cell>
          <cell r="D744" t="str">
            <v>MILHO</v>
          </cell>
          <cell r="E744">
            <v>2107.1109999999999</v>
          </cell>
        </row>
        <row r="745">
          <cell r="A745" t="str">
            <v>MT</v>
          </cell>
          <cell r="B745">
            <v>2007</v>
          </cell>
          <cell r="D745" t="str">
            <v>MILHO</v>
          </cell>
          <cell r="E745">
            <v>12515.798000000001</v>
          </cell>
        </row>
        <row r="746">
          <cell r="A746" t="str">
            <v>MT</v>
          </cell>
          <cell r="B746">
            <v>2007</v>
          </cell>
          <cell r="D746" t="str">
            <v>MILHO</v>
          </cell>
          <cell r="E746">
            <v>1550.597</v>
          </cell>
        </row>
        <row r="747">
          <cell r="A747" t="str">
            <v>MT</v>
          </cell>
          <cell r="B747">
            <v>2007</v>
          </cell>
          <cell r="D747" t="str">
            <v>MILHO</v>
          </cell>
          <cell r="E747">
            <v>16.289000000000001</v>
          </cell>
        </row>
        <row r="748">
          <cell r="A748" t="str">
            <v>MT</v>
          </cell>
          <cell r="B748">
            <v>2007</v>
          </cell>
          <cell r="D748" t="str">
            <v>MILHO</v>
          </cell>
          <cell r="E748">
            <v>0</v>
          </cell>
        </row>
        <row r="749">
          <cell r="A749" t="str">
            <v>MT</v>
          </cell>
          <cell r="B749">
            <v>2007</v>
          </cell>
          <cell r="D749" t="str">
            <v>SOJA</v>
          </cell>
          <cell r="E749">
            <v>5402.0280000000002</v>
          </cell>
        </row>
        <row r="750">
          <cell r="A750" t="str">
            <v>MT</v>
          </cell>
          <cell r="B750">
            <v>2007</v>
          </cell>
          <cell r="D750" t="str">
            <v>SOJA</v>
          </cell>
          <cell r="E750">
            <v>5943.9949999999999</v>
          </cell>
        </row>
        <row r="751">
          <cell r="A751" t="str">
            <v>MT</v>
          </cell>
          <cell r="B751">
            <v>2007</v>
          </cell>
          <cell r="D751" t="str">
            <v>SOJA</v>
          </cell>
          <cell r="E751">
            <v>269.87900000000002</v>
          </cell>
        </row>
        <row r="752">
          <cell r="A752" t="str">
            <v>MT</v>
          </cell>
          <cell r="B752">
            <v>2007</v>
          </cell>
          <cell r="D752" t="str">
            <v>SOJA</v>
          </cell>
          <cell r="E752">
            <v>65.456000000000003</v>
          </cell>
        </row>
        <row r="753">
          <cell r="A753" t="str">
            <v>MT</v>
          </cell>
          <cell r="B753">
            <v>2007</v>
          </cell>
          <cell r="D753" t="str">
            <v>SOJA</v>
          </cell>
          <cell r="E753">
            <v>81.468000000000004</v>
          </cell>
        </row>
        <row r="754">
          <cell r="A754" t="str">
            <v>MT</v>
          </cell>
          <cell r="B754">
            <v>2007</v>
          </cell>
          <cell r="D754" t="str">
            <v>MILHO</v>
          </cell>
          <cell r="E754">
            <v>0</v>
          </cell>
        </row>
        <row r="755">
          <cell r="A755" t="str">
            <v>MT</v>
          </cell>
          <cell r="B755">
            <v>2007</v>
          </cell>
          <cell r="D755" t="str">
            <v>MILHO</v>
          </cell>
          <cell r="E755">
            <v>0</v>
          </cell>
        </row>
        <row r="756">
          <cell r="A756" t="str">
            <v>MT</v>
          </cell>
          <cell r="B756">
            <v>2007</v>
          </cell>
          <cell r="D756" t="str">
            <v>MILHO</v>
          </cell>
          <cell r="E756">
            <v>0</v>
          </cell>
        </row>
        <row r="757">
          <cell r="A757" t="str">
            <v>MT</v>
          </cell>
          <cell r="B757">
            <v>2007</v>
          </cell>
          <cell r="D757" t="str">
            <v>MILHO</v>
          </cell>
          <cell r="E757">
            <v>0</v>
          </cell>
        </row>
        <row r="758">
          <cell r="A758" t="str">
            <v>MT</v>
          </cell>
          <cell r="B758">
            <v>2007</v>
          </cell>
          <cell r="D758" t="str">
            <v>MILHO</v>
          </cell>
          <cell r="E758">
            <v>0</v>
          </cell>
        </row>
        <row r="759">
          <cell r="A759" t="str">
            <v>MT</v>
          </cell>
          <cell r="B759">
            <v>2007</v>
          </cell>
          <cell r="D759" t="str">
            <v>MILHO</v>
          </cell>
          <cell r="E759">
            <v>0</v>
          </cell>
        </row>
        <row r="760">
          <cell r="A760" t="str">
            <v>MT</v>
          </cell>
          <cell r="B760">
            <v>2007</v>
          </cell>
          <cell r="D760" t="str">
            <v>SOJA</v>
          </cell>
          <cell r="E760">
            <v>7294.9719999999998</v>
          </cell>
        </row>
        <row r="761">
          <cell r="A761" t="str">
            <v>MT</v>
          </cell>
          <cell r="B761">
            <v>2007</v>
          </cell>
          <cell r="D761" t="str">
            <v>SOJA</v>
          </cell>
          <cell r="E761">
            <v>27403.61</v>
          </cell>
        </row>
        <row r="762">
          <cell r="A762" t="str">
            <v>MT</v>
          </cell>
          <cell r="B762">
            <v>2007</v>
          </cell>
          <cell r="D762" t="str">
            <v>SOJA</v>
          </cell>
          <cell r="E762">
            <v>18310.821</v>
          </cell>
        </row>
        <row r="763">
          <cell r="A763" t="str">
            <v>MT</v>
          </cell>
          <cell r="B763">
            <v>2007</v>
          </cell>
          <cell r="D763" t="str">
            <v>SOJA</v>
          </cell>
          <cell r="E763">
            <v>211.62</v>
          </cell>
        </row>
        <row r="764">
          <cell r="A764" t="str">
            <v>MT</v>
          </cell>
          <cell r="B764">
            <v>2007</v>
          </cell>
          <cell r="D764" t="str">
            <v>SOJA</v>
          </cell>
          <cell r="E764">
            <v>60</v>
          </cell>
        </row>
        <row r="765">
          <cell r="A765" t="str">
            <v>MT</v>
          </cell>
          <cell r="B765">
            <v>2007</v>
          </cell>
          <cell r="D765" t="str">
            <v>SOJA</v>
          </cell>
          <cell r="E765">
            <v>389.93200000000002</v>
          </cell>
        </row>
        <row r="766">
          <cell r="A766" t="str">
            <v>MT</v>
          </cell>
          <cell r="B766">
            <v>2007</v>
          </cell>
          <cell r="D766" t="str">
            <v>SOJA</v>
          </cell>
          <cell r="E766">
            <v>3763.596</v>
          </cell>
        </row>
        <row r="767">
          <cell r="A767" t="str">
            <v>MT</v>
          </cell>
          <cell r="B767">
            <v>2007</v>
          </cell>
          <cell r="D767" t="str">
            <v>SOJA</v>
          </cell>
          <cell r="E767">
            <v>11.821999999999999</v>
          </cell>
        </row>
        <row r="768">
          <cell r="A768" t="str">
            <v>MT</v>
          </cell>
          <cell r="B768">
            <v>2007</v>
          </cell>
          <cell r="D768" t="str">
            <v>SOJA</v>
          </cell>
          <cell r="E768">
            <v>28.44</v>
          </cell>
        </row>
        <row r="769">
          <cell r="A769" t="str">
            <v>MT</v>
          </cell>
          <cell r="B769">
            <v>2007</v>
          </cell>
          <cell r="D769" t="str">
            <v>SOJA</v>
          </cell>
          <cell r="E769">
            <v>0</v>
          </cell>
        </row>
        <row r="770">
          <cell r="A770" t="str">
            <v>MT</v>
          </cell>
          <cell r="B770">
            <v>2007</v>
          </cell>
          <cell r="D770" t="str">
            <v>SOJA</v>
          </cell>
          <cell r="E770">
            <v>3.02</v>
          </cell>
        </row>
        <row r="771">
          <cell r="A771" t="str">
            <v>MT</v>
          </cell>
          <cell r="B771">
            <v>2007</v>
          </cell>
          <cell r="D771" t="str">
            <v>SOJA</v>
          </cell>
          <cell r="E771">
            <v>128.68199999999999</v>
          </cell>
        </row>
        <row r="772">
          <cell r="A772" t="str">
            <v>MT</v>
          </cell>
          <cell r="B772">
            <v>2007</v>
          </cell>
          <cell r="D772" t="str">
            <v>SOJA</v>
          </cell>
          <cell r="E772">
            <v>554.91</v>
          </cell>
        </row>
        <row r="773">
          <cell r="A773" t="str">
            <v>MT</v>
          </cell>
          <cell r="B773">
            <v>2007</v>
          </cell>
          <cell r="D773" t="str">
            <v>SOJA</v>
          </cell>
          <cell r="E773">
            <v>14516.68</v>
          </cell>
        </row>
        <row r="774">
          <cell r="A774" t="str">
            <v>MT</v>
          </cell>
          <cell r="B774">
            <v>2007</v>
          </cell>
          <cell r="D774" t="str">
            <v>SOJA</v>
          </cell>
          <cell r="E774">
            <v>13818.145</v>
          </cell>
        </row>
        <row r="775">
          <cell r="A775" t="str">
            <v>MT</v>
          </cell>
          <cell r="B775">
            <v>2007</v>
          </cell>
          <cell r="D775" t="str">
            <v>SOJA</v>
          </cell>
          <cell r="E775">
            <v>84.926000000000002</v>
          </cell>
        </row>
        <row r="776">
          <cell r="A776" t="str">
            <v>MT</v>
          </cell>
          <cell r="B776">
            <v>2007</v>
          </cell>
          <cell r="D776" t="str">
            <v>SOJA</v>
          </cell>
          <cell r="E776">
            <v>0</v>
          </cell>
        </row>
        <row r="777">
          <cell r="A777" t="str">
            <v>MT</v>
          </cell>
          <cell r="B777">
            <v>2007</v>
          </cell>
          <cell r="D777" t="str">
            <v>SOJA</v>
          </cell>
          <cell r="E777">
            <v>0</v>
          </cell>
        </row>
        <row r="778">
          <cell r="A778" t="str">
            <v>MT</v>
          </cell>
          <cell r="B778">
            <v>2007</v>
          </cell>
          <cell r="D778" t="str">
            <v>SOJA</v>
          </cell>
          <cell r="E778">
            <v>0</v>
          </cell>
        </row>
        <row r="779">
          <cell r="A779" t="str">
            <v>MT</v>
          </cell>
          <cell r="B779">
            <v>2007</v>
          </cell>
          <cell r="D779" t="str">
            <v>SOJA</v>
          </cell>
          <cell r="E779">
            <v>6.69</v>
          </cell>
        </row>
        <row r="780">
          <cell r="A780" t="str">
            <v>MT</v>
          </cell>
          <cell r="B780">
            <v>2007</v>
          </cell>
          <cell r="D780" t="str">
            <v>MILHO</v>
          </cell>
          <cell r="E780">
            <v>2354.444</v>
          </cell>
        </row>
        <row r="781">
          <cell r="A781" t="str">
            <v>MT</v>
          </cell>
          <cell r="B781">
            <v>2007</v>
          </cell>
          <cell r="D781" t="str">
            <v>MILHO</v>
          </cell>
          <cell r="E781">
            <v>7786.5460000000003</v>
          </cell>
        </row>
        <row r="782">
          <cell r="A782" t="str">
            <v>MT</v>
          </cell>
          <cell r="B782">
            <v>2007</v>
          </cell>
          <cell r="D782" t="str">
            <v>MILHO</v>
          </cell>
          <cell r="E782">
            <v>25962.213</v>
          </cell>
        </row>
        <row r="783">
          <cell r="A783" t="str">
            <v>MT</v>
          </cell>
          <cell r="B783">
            <v>2007</v>
          </cell>
          <cell r="D783" t="str">
            <v>MILHO</v>
          </cell>
          <cell r="E783">
            <v>3957.38</v>
          </cell>
        </row>
        <row r="784">
          <cell r="A784" t="str">
            <v>MT</v>
          </cell>
          <cell r="B784">
            <v>2007</v>
          </cell>
          <cell r="D784" t="str">
            <v>MILHO</v>
          </cell>
          <cell r="E784">
            <v>5482.8559999999998</v>
          </cell>
        </row>
        <row r="785">
          <cell r="A785" t="str">
            <v>MT</v>
          </cell>
          <cell r="B785">
            <v>2007</v>
          </cell>
          <cell r="D785" t="str">
            <v>MILHO</v>
          </cell>
          <cell r="E785">
            <v>223.77799999999999</v>
          </cell>
        </row>
        <row r="786">
          <cell r="A786" t="str">
            <v>MT</v>
          </cell>
          <cell r="B786">
            <v>2007</v>
          </cell>
          <cell r="D786" t="str">
            <v>MILHO</v>
          </cell>
          <cell r="E786">
            <v>498.077</v>
          </cell>
        </row>
        <row r="787">
          <cell r="A787" t="str">
            <v>MT</v>
          </cell>
          <cell r="B787">
            <v>2007</v>
          </cell>
          <cell r="D787" t="str">
            <v>MILHO</v>
          </cell>
          <cell r="E787">
            <v>0</v>
          </cell>
        </row>
        <row r="788">
          <cell r="A788" t="str">
            <v>MT</v>
          </cell>
          <cell r="B788">
            <v>2007</v>
          </cell>
          <cell r="D788" t="str">
            <v>SOJA</v>
          </cell>
          <cell r="E788">
            <v>3226.0630000000001</v>
          </cell>
        </row>
        <row r="789">
          <cell r="A789" t="str">
            <v>MT</v>
          </cell>
          <cell r="B789">
            <v>2007</v>
          </cell>
          <cell r="D789" t="str">
            <v>SOJA</v>
          </cell>
          <cell r="E789">
            <v>23040.834999999999</v>
          </cell>
        </row>
        <row r="790">
          <cell r="A790" t="str">
            <v>MT</v>
          </cell>
          <cell r="B790">
            <v>2007</v>
          </cell>
          <cell r="D790" t="str">
            <v>SOJA</v>
          </cell>
          <cell r="E790">
            <v>17172.656999999999</v>
          </cell>
        </row>
        <row r="791">
          <cell r="A791" t="str">
            <v>MT</v>
          </cell>
          <cell r="B791">
            <v>2007</v>
          </cell>
          <cell r="D791" t="str">
            <v>SOJA</v>
          </cell>
          <cell r="E791">
            <v>293.26</v>
          </cell>
        </row>
        <row r="792">
          <cell r="A792" t="str">
            <v>MT</v>
          </cell>
          <cell r="B792">
            <v>2007</v>
          </cell>
          <cell r="D792" t="str">
            <v>SOJA</v>
          </cell>
          <cell r="E792">
            <v>235</v>
          </cell>
        </row>
        <row r="793">
          <cell r="A793" t="str">
            <v>MT</v>
          </cell>
          <cell r="B793">
            <v>2007</v>
          </cell>
          <cell r="D793" t="str">
            <v>SOJA</v>
          </cell>
          <cell r="E793">
            <v>19.091999999999999</v>
          </cell>
        </row>
        <row r="794">
          <cell r="A794" t="str">
            <v>BA</v>
          </cell>
          <cell r="B794">
            <v>2007</v>
          </cell>
          <cell r="D794" t="str">
            <v>SOJA</v>
          </cell>
          <cell r="E794">
            <v>5097.2020000000002</v>
          </cell>
        </row>
        <row r="795">
          <cell r="A795" t="str">
            <v>BA</v>
          </cell>
          <cell r="B795">
            <v>2007</v>
          </cell>
          <cell r="D795" t="str">
            <v>SOJA</v>
          </cell>
          <cell r="E795">
            <v>13633.377</v>
          </cell>
        </row>
        <row r="796">
          <cell r="A796" t="str">
            <v>SP</v>
          </cell>
          <cell r="B796">
            <v>2007</v>
          </cell>
          <cell r="D796" t="str">
            <v>MILHO</v>
          </cell>
          <cell r="E796">
            <v>9858.69</v>
          </cell>
        </row>
        <row r="797">
          <cell r="A797" t="str">
            <v>SP</v>
          </cell>
          <cell r="B797">
            <v>2007</v>
          </cell>
          <cell r="D797" t="str">
            <v>MILHO</v>
          </cell>
          <cell r="E797">
            <v>25740.659</v>
          </cell>
        </row>
        <row r="798">
          <cell r="A798" t="str">
            <v>SP</v>
          </cell>
          <cell r="B798">
            <v>2007</v>
          </cell>
          <cell r="D798" t="str">
            <v>MILHO</v>
          </cell>
          <cell r="E798">
            <v>5125.67</v>
          </cell>
        </row>
        <row r="799">
          <cell r="A799" t="str">
            <v>SP</v>
          </cell>
          <cell r="B799">
            <v>2007</v>
          </cell>
          <cell r="D799" t="str">
            <v>MILHO</v>
          </cell>
          <cell r="E799">
            <v>3913.48</v>
          </cell>
        </row>
        <row r="800">
          <cell r="A800" t="str">
            <v>SP</v>
          </cell>
          <cell r="B800">
            <v>2007</v>
          </cell>
          <cell r="D800" t="str">
            <v>MILHO</v>
          </cell>
          <cell r="E800">
            <v>3640.47</v>
          </cell>
        </row>
        <row r="801">
          <cell r="A801" t="str">
            <v>SP</v>
          </cell>
          <cell r="B801">
            <v>2007</v>
          </cell>
          <cell r="D801" t="str">
            <v>MILHO</v>
          </cell>
          <cell r="E801">
            <v>3322.75</v>
          </cell>
        </row>
        <row r="802">
          <cell r="A802" t="str">
            <v>SP</v>
          </cell>
          <cell r="B802">
            <v>2007</v>
          </cell>
          <cell r="D802" t="str">
            <v>SOJA</v>
          </cell>
          <cell r="E802">
            <v>8136.42</v>
          </cell>
        </row>
        <row r="803">
          <cell r="A803" t="str">
            <v>SP</v>
          </cell>
          <cell r="B803">
            <v>2007</v>
          </cell>
          <cell r="D803" t="str">
            <v>SOJA</v>
          </cell>
          <cell r="E803">
            <v>3342.0459999999998</v>
          </cell>
        </row>
        <row r="804">
          <cell r="A804" t="str">
            <v>SP</v>
          </cell>
          <cell r="B804">
            <v>2007</v>
          </cell>
          <cell r="D804" t="str">
            <v>SOJA</v>
          </cell>
          <cell r="E804">
            <v>465.91399999999999</v>
          </cell>
        </row>
        <row r="805">
          <cell r="A805" t="str">
            <v>SP</v>
          </cell>
          <cell r="B805">
            <v>2007</v>
          </cell>
          <cell r="D805" t="str">
            <v>SOJA</v>
          </cell>
          <cell r="E805">
            <v>2.6669999999999998</v>
          </cell>
        </row>
        <row r="806">
          <cell r="A806" t="str">
            <v>SP</v>
          </cell>
          <cell r="B806">
            <v>2007</v>
          </cell>
          <cell r="D806" t="str">
            <v>SOJA</v>
          </cell>
          <cell r="E806">
            <v>145.52000000000001</v>
          </cell>
        </row>
        <row r="807">
          <cell r="A807" t="str">
            <v>SP</v>
          </cell>
          <cell r="B807">
            <v>2007</v>
          </cell>
          <cell r="D807" t="str">
            <v>SOJA</v>
          </cell>
          <cell r="E807">
            <v>39.159999999999997</v>
          </cell>
        </row>
        <row r="808">
          <cell r="A808" t="str">
            <v>SP</v>
          </cell>
          <cell r="B808">
            <v>2007</v>
          </cell>
          <cell r="D808" t="str">
            <v>SOJA</v>
          </cell>
          <cell r="E808">
            <v>10.371</v>
          </cell>
        </row>
        <row r="809">
          <cell r="A809" t="str">
            <v>BA</v>
          </cell>
          <cell r="B809">
            <v>2007</v>
          </cell>
          <cell r="D809" t="str">
            <v>MILHO</v>
          </cell>
          <cell r="E809">
            <v>913.17100000000005</v>
          </cell>
        </row>
        <row r="810">
          <cell r="A810" t="str">
            <v>BA</v>
          </cell>
          <cell r="B810">
            <v>2007</v>
          </cell>
          <cell r="D810" t="str">
            <v>MILHO</v>
          </cell>
          <cell r="E810">
            <v>3428.4940000000001</v>
          </cell>
        </row>
        <row r="811">
          <cell r="A811" t="str">
            <v>BA</v>
          </cell>
          <cell r="B811">
            <v>2007</v>
          </cell>
          <cell r="D811" t="str">
            <v>MILHO</v>
          </cell>
          <cell r="E811">
            <v>10775.887000000001</v>
          </cell>
        </row>
        <row r="812">
          <cell r="A812" t="str">
            <v>BA</v>
          </cell>
          <cell r="B812">
            <v>2007</v>
          </cell>
          <cell r="D812" t="str">
            <v>MILHO</v>
          </cell>
          <cell r="E812">
            <v>268.37799999999999</v>
          </cell>
        </row>
        <row r="813">
          <cell r="A813" t="str">
            <v>BA</v>
          </cell>
          <cell r="B813">
            <v>2007</v>
          </cell>
          <cell r="D813" t="str">
            <v>MILHO</v>
          </cell>
          <cell r="E813">
            <v>80.617999999999995</v>
          </cell>
        </row>
        <row r="814">
          <cell r="A814" t="str">
            <v>BA</v>
          </cell>
          <cell r="B814">
            <v>2007</v>
          </cell>
          <cell r="D814" t="str">
            <v>MILHO</v>
          </cell>
          <cell r="E814">
            <v>1483.7059999999999</v>
          </cell>
        </row>
        <row r="815">
          <cell r="A815" t="str">
            <v>BA</v>
          </cell>
          <cell r="B815">
            <v>2007</v>
          </cell>
          <cell r="D815" t="str">
            <v>MILHO</v>
          </cell>
          <cell r="E815">
            <v>820.51599999999996</v>
          </cell>
        </row>
        <row r="816">
          <cell r="A816" t="str">
            <v>BA</v>
          </cell>
          <cell r="B816">
            <v>2007</v>
          </cell>
          <cell r="D816" t="str">
            <v>MILHO</v>
          </cell>
          <cell r="E816">
            <v>60</v>
          </cell>
        </row>
        <row r="817">
          <cell r="A817" t="str">
            <v>BA</v>
          </cell>
          <cell r="B817">
            <v>2007</v>
          </cell>
          <cell r="D817" t="str">
            <v>MILHO</v>
          </cell>
          <cell r="E817">
            <v>14.083</v>
          </cell>
        </row>
        <row r="818">
          <cell r="A818" t="str">
            <v>BA</v>
          </cell>
          <cell r="B818">
            <v>2007</v>
          </cell>
          <cell r="D818" t="str">
            <v>MILHO</v>
          </cell>
          <cell r="E818">
            <v>146.63800000000001</v>
          </cell>
        </row>
        <row r="819">
          <cell r="A819" t="str">
            <v>BA</v>
          </cell>
          <cell r="B819">
            <v>2007</v>
          </cell>
          <cell r="D819" t="str">
            <v>SOJA</v>
          </cell>
          <cell r="E819">
            <v>2087.5659999999998</v>
          </cell>
        </row>
        <row r="820">
          <cell r="A820" t="str">
            <v>BA</v>
          </cell>
          <cell r="B820">
            <v>2007</v>
          </cell>
          <cell r="D820" t="str">
            <v>SOJA</v>
          </cell>
          <cell r="E820">
            <v>7883.26</v>
          </cell>
        </row>
        <row r="821">
          <cell r="A821" t="str">
            <v>BA</v>
          </cell>
          <cell r="B821">
            <v>2007</v>
          </cell>
          <cell r="D821" t="str">
            <v>SOJA</v>
          </cell>
          <cell r="E821">
            <v>2056.1579999999999</v>
          </cell>
        </row>
        <row r="822">
          <cell r="A822" t="str">
            <v>BA</v>
          </cell>
          <cell r="B822">
            <v>2007</v>
          </cell>
          <cell r="D822" t="str">
            <v>SOJA</v>
          </cell>
          <cell r="E822">
            <v>134.58000000000001</v>
          </cell>
        </row>
        <row r="823">
          <cell r="A823" t="str">
            <v>BA</v>
          </cell>
          <cell r="B823">
            <v>2007</v>
          </cell>
          <cell r="D823" t="str">
            <v>SOJA</v>
          </cell>
          <cell r="E823">
            <v>20.779</v>
          </cell>
        </row>
        <row r="824">
          <cell r="A824" t="str">
            <v>BA</v>
          </cell>
          <cell r="B824">
            <v>2007</v>
          </cell>
          <cell r="D824" t="str">
            <v>SOJA</v>
          </cell>
          <cell r="E824">
            <v>45.03</v>
          </cell>
        </row>
        <row r="825">
          <cell r="A825" t="str">
            <v>BA</v>
          </cell>
          <cell r="B825">
            <v>2007</v>
          </cell>
          <cell r="D825" t="str">
            <v>SOJA</v>
          </cell>
          <cell r="E825">
            <v>51344.565000000002</v>
          </cell>
        </row>
        <row r="826">
          <cell r="A826" t="str">
            <v>BA</v>
          </cell>
          <cell r="B826">
            <v>2007</v>
          </cell>
          <cell r="D826" t="str">
            <v>SOJA</v>
          </cell>
          <cell r="E826">
            <v>52380.146999999997</v>
          </cell>
        </row>
        <row r="827">
          <cell r="A827" t="str">
            <v>BA</v>
          </cell>
          <cell r="B827">
            <v>2007</v>
          </cell>
          <cell r="D827" t="str">
            <v>SOJA</v>
          </cell>
          <cell r="E827">
            <v>1002.881</v>
          </cell>
        </row>
        <row r="828">
          <cell r="A828" t="str">
            <v>BA</v>
          </cell>
          <cell r="B828">
            <v>2007</v>
          </cell>
          <cell r="D828" t="str">
            <v>SOJA</v>
          </cell>
          <cell r="E828">
            <v>2512.1030000000001</v>
          </cell>
        </row>
        <row r="829">
          <cell r="A829" t="str">
            <v>BA</v>
          </cell>
          <cell r="B829">
            <v>2007</v>
          </cell>
          <cell r="D829" t="str">
            <v>SOJA</v>
          </cell>
          <cell r="E829">
            <v>2432.9499999999998</v>
          </cell>
        </row>
        <row r="830">
          <cell r="A830" t="str">
            <v>BA</v>
          </cell>
          <cell r="B830">
            <v>2007</v>
          </cell>
          <cell r="D830" t="str">
            <v>SOJA</v>
          </cell>
          <cell r="E830">
            <v>3455.1559999999999</v>
          </cell>
        </row>
        <row r="831">
          <cell r="A831" t="str">
            <v>BA</v>
          </cell>
          <cell r="B831">
            <v>2007</v>
          </cell>
          <cell r="D831" t="str">
            <v>SOJA</v>
          </cell>
          <cell r="E831">
            <v>393.63600000000002</v>
          </cell>
        </row>
        <row r="832">
          <cell r="A832" t="str">
            <v>BA</v>
          </cell>
          <cell r="B832">
            <v>2007</v>
          </cell>
          <cell r="D832" t="str">
            <v>SOJA</v>
          </cell>
          <cell r="E832">
            <v>68.409000000000006</v>
          </cell>
        </row>
        <row r="833">
          <cell r="A833" t="str">
            <v>BA</v>
          </cell>
          <cell r="B833">
            <v>2007</v>
          </cell>
          <cell r="D833" t="str">
            <v>SOJA</v>
          </cell>
          <cell r="E833">
            <v>430.923</v>
          </cell>
        </row>
        <row r="834">
          <cell r="A834" t="str">
            <v>RS</v>
          </cell>
          <cell r="B834">
            <v>2007</v>
          </cell>
          <cell r="D834" t="str">
            <v>MILHO</v>
          </cell>
          <cell r="E834">
            <v>5948.04</v>
          </cell>
        </row>
        <row r="835">
          <cell r="A835" t="str">
            <v>RS</v>
          </cell>
          <cell r="B835">
            <v>2007</v>
          </cell>
          <cell r="D835" t="str">
            <v>MILHO</v>
          </cell>
          <cell r="E835">
            <v>12387.382</v>
          </cell>
        </row>
        <row r="836">
          <cell r="A836" t="str">
            <v>RS</v>
          </cell>
          <cell r="B836">
            <v>2007</v>
          </cell>
          <cell r="D836" t="str">
            <v>MILHO</v>
          </cell>
          <cell r="E836">
            <v>3234.6779999999999</v>
          </cell>
        </row>
        <row r="837">
          <cell r="A837" t="str">
            <v>RS</v>
          </cell>
          <cell r="B837">
            <v>2007</v>
          </cell>
          <cell r="D837" t="str">
            <v>MILHO</v>
          </cell>
          <cell r="E837">
            <v>0</v>
          </cell>
        </row>
        <row r="838">
          <cell r="A838" t="str">
            <v>RS</v>
          </cell>
          <cell r="B838">
            <v>2007</v>
          </cell>
          <cell r="D838" t="str">
            <v>MILHO</v>
          </cell>
          <cell r="E838">
            <v>0</v>
          </cell>
        </row>
        <row r="839">
          <cell r="A839" t="str">
            <v>RS</v>
          </cell>
          <cell r="B839">
            <v>2007</v>
          </cell>
          <cell r="D839" t="str">
            <v>MILHO</v>
          </cell>
          <cell r="E839">
            <v>0</v>
          </cell>
        </row>
        <row r="840">
          <cell r="A840" t="str">
            <v>RS</v>
          </cell>
          <cell r="B840">
            <v>2007</v>
          </cell>
          <cell r="D840" t="str">
            <v>SOJA</v>
          </cell>
          <cell r="E840">
            <v>0</v>
          </cell>
        </row>
        <row r="841">
          <cell r="A841" t="str">
            <v>RS</v>
          </cell>
          <cell r="B841">
            <v>2007</v>
          </cell>
          <cell r="D841" t="str">
            <v>SOJA</v>
          </cell>
          <cell r="E841">
            <v>8677.9490000000005</v>
          </cell>
        </row>
        <row r="842">
          <cell r="A842" t="str">
            <v>RS</v>
          </cell>
          <cell r="B842">
            <v>2007</v>
          </cell>
          <cell r="D842" t="str">
            <v>SOJA</v>
          </cell>
          <cell r="E842">
            <v>19061.522000000001</v>
          </cell>
        </row>
        <row r="843">
          <cell r="A843" t="str">
            <v>RS</v>
          </cell>
          <cell r="B843">
            <v>2007</v>
          </cell>
          <cell r="D843" t="str">
            <v>SOJA</v>
          </cell>
          <cell r="E843">
            <v>2482.1350000000002</v>
          </cell>
        </row>
        <row r="844">
          <cell r="A844" t="str">
            <v>RS</v>
          </cell>
          <cell r="B844">
            <v>2007</v>
          </cell>
          <cell r="D844" t="str">
            <v>SOJA</v>
          </cell>
          <cell r="E844">
            <v>783.81799999999998</v>
          </cell>
        </row>
        <row r="845">
          <cell r="A845" t="str">
            <v>RS</v>
          </cell>
          <cell r="B845">
            <v>2007</v>
          </cell>
          <cell r="D845" t="str">
            <v>SOJA</v>
          </cell>
          <cell r="E845">
            <v>17.170000000000002</v>
          </cell>
        </row>
        <row r="846">
          <cell r="A846" t="str">
            <v>RS</v>
          </cell>
          <cell r="B846">
            <v>2007</v>
          </cell>
          <cell r="D846" t="str">
            <v>SOJA</v>
          </cell>
          <cell r="E846">
            <v>71.52</v>
          </cell>
        </row>
        <row r="847">
          <cell r="A847" t="str">
            <v>RS</v>
          </cell>
          <cell r="B847">
            <v>2007</v>
          </cell>
          <cell r="D847" t="str">
            <v>SOJA</v>
          </cell>
          <cell r="E847">
            <v>69.099999999999994</v>
          </cell>
        </row>
        <row r="848">
          <cell r="A848" t="str">
            <v>RS</v>
          </cell>
          <cell r="B848">
            <v>2007</v>
          </cell>
          <cell r="D848" t="str">
            <v>SOJA</v>
          </cell>
          <cell r="E848">
            <v>491.42</v>
          </cell>
        </row>
        <row r="849">
          <cell r="A849" t="str">
            <v>RS</v>
          </cell>
          <cell r="B849">
            <v>2007</v>
          </cell>
          <cell r="D849" t="str">
            <v>SOJA</v>
          </cell>
          <cell r="E849">
            <v>29.86</v>
          </cell>
        </row>
        <row r="850">
          <cell r="A850" t="str">
            <v>RS</v>
          </cell>
          <cell r="B850">
            <v>2007</v>
          </cell>
          <cell r="D850" t="str">
            <v>SOJA</v>
          </cell>
          <cell r="E850">
            <v>301.86</v>
          </cell>
        </row>
        <row r="851">
          <cell r="A851" t="str">
            <v>PR</v>
          </cell>
          <cell r="B851">
            <v>2007</v>
          </cell>
          <cell r="D851" t="str">
            <v>MILHO</v>
          </cell>
          <cell r="E851">
            <v>1353.3109999999999</v>
          </cell>
        </row>
        <row r="852">
          <cell r="A852" t="str">
            <v>PR</v>
          </cell>
          <cell r="B852">
            <v>2007</v>
          </cell>
          <cell r="D852" t="str">
            <v>MILHO</v>
          </cell>
          <cell r="E852">
            <v>6244.8180000000002</v>
          </cell>
        </row>
        <row r="853">
          <cell r="A853" t="str">
            <v>PR</v>
          </cell>
          <cell r="B853">
            <v>2007</v>
          </cell>
          <cell r="D853" t="str">
            <v>MILHO</v>
          </cell>
          <cell r="E853">
            <v>763.56299999999999</v>
          </cell>
        </row>
        <row r="854">
          <cell r="A854" t="str">
            <v>PR</v>
          </cell>
          <cell r="B854">
            <v>2007</v>
          </cell>
          <cell r="D854" t="str">
            <v>MILHO</v>
          </cell>
          <cell r="E854">
            <v>620.67399999999998</v>
          </cell>
        </row>
        <row r="855">
          <cell r="A855" t="str">
            <v>PR</v>
          </cell>
          <cell r="B855">
            <v>2007</v>
          </cell>
          <cell r="D855" t="str">
            <v>MILHO</v>
          </cell>
          <cell r="E855">
            <v>181.465</v>
          </cell>
        </row>
        <row r="856">
          <cell r="A856" t="str">
            <v>PR</v>
          </cell>
          <cell r="B856">
            <v>2007</v>
          </cell>
          <cell r="D856" t="str">
            <v>MILHO</v>
          </cell>
          <cell r="E856">
            <v>0</v>
          </cell>
        </row>
        <row r="857">
          <cell r="A857" t="str">
            <v>PR</v>
          </cell>
          <cell r="B857">
            <v>2007</v>
          </cell>
          <cell r="D857" t="str">
            <v>MILHO</v>
          </cell>
          <cell r="E857">
            <v>47.139000000000003</v>
          </cell>
        </row>
        <row r="858">
          <cell r="A858" t="str">
            <v>PR</v>
          </cell>
          <cell r="B858">
            <v>2007</v>
          </cell>
          <cell r="D858" t="str">
            <v>MILHO</v>
          </cell>
          <cell r="E858">
            <v>0</v>
          </cell>
        </row>
        <row r="859">
          <cell r="A859" t="str">
            <v>PR</v>
          </cell>
          <cell r="B859">
            <v>2007</v>
          </cell>
          <cell r="D859" t="str">
            <v>MILHO</v>
          </cell>
          <cell r="E859">
            <v>0</v>
          </cell>
        </row>
        <row r="860">
          <cell r="A860" t="str">
            <v>PR</v>
          </cell>
          <cell r="B860">
            <v>2007</v>
          </cell>
          <cell r="D860" t="str">
            <v>SOJA</v>
          </cell>
          <cell r="E860">
            <v>45.534999999999997</v>
          </cell>
        </row>
        <row r="861">
          <cell r="A861" t="str">
            <v>PR</v>
          </cell>
          <cell r="B861">
            <v>2007</v>
          </cell>
          <cell r="D861" t="str">
            <v>SOJA</v>
          </cell>
          <cell r="E861">
            <v>139.50800000000001</v>
          </cell>
        </row>
        <row r="862">
          <cell r="A862" t="str">
            <v>PR</v>
          </cell>
          <cell r="B862">
            <v>2007</v>
          </cell>
          <cell r="D862" t="str">
            <v>SOJA</v>
          </cell>
          <cell r="E862">
            <v>10031.156999999999</v>
          </cell>
        </row>
        <row r="863">
          <cell r="A863" t="str">
            <v>PR</v>
          </cell>
          <cell r="B863">
            <v>2007</v>
          </cell>
          <cell r="D863" t="str">
            <v>SOJA</v>
          </cell>
          <cell r="E863">
            <v>11294.879000000001</v>
          </cell>
        </row>
        <row r="864">
          <cell r="A864" t="str">
            <v>PR</v>
          </cell>
          <cell r="B864">
            <v>2007</v>
          </cell>
          <cell r="D864" t="str">
            <v>SOJA</v>
          </cell>
          <cell r="E864">
            <v>300.07799999999997</v>
          </cell>
        </row>
        <row r="865">
          <cell r="A865" t="str">
            <v>PR</v>
          </cell>
          <cell r="B865">
            <v>2007</v>
          </cell>
          <cell r="D865" t="str">
            <v>SOJA</v>
          </cell>
          <cell r="E865">
            <v>253.46299999999999</v>
          </cell>
        </row>
        <row r="866">
          <cell r="A866" t="str">
            <v>PR</v>
          </cell>
          <cell r="B866">
            <v>2007</v>
          </cell>
          <cell r="D866" t="str">
            <v>SOJA</v>
          </cell>
          <cell r="E866">
            <v>7.87</v>
          </cell>
        </row>
        <row r="867">
          <cell r="A867" t="str">
            <v>PR</v>
          </cell>
          <cell r="B867">
            <v>2007</v>
          </cell>
          <cell r="D867" t="str">
            <v>SOJA</v>
          </cell>
          <cell r="E867">
            <v>3.7850000000000001</v>
          </cell>
        </row>
        <row r="868">
          <cell r="A868" t="str">
            <v>PR</v>
          </cell>
          <cell r="B868">
            <v>2007</v>
          </cell>
          <cell r="D868" t="str">
            <v>SOJA</v>
          </cell>
          <cell r="E868">
            <v>3.42</v>
          </cell>
        </row>
        <row r="869">
          <cell r="A869" t="str">
            <v>PR</v>
          </cell>
          <cell r="B869">
            <v>2007</v>
          </cell>
          <cell r="D869" t="str">
            <v>SOJA</v>
          </cell>
          <cell r="E869">
            <v>55.872</v>
          </cell>
        </row>
        <row r="870">
          <cell r="A870" t="str">
            <v>PR</v>
          </cell>
          <cell r="B870">
            <v>2007</v>
          </cell>
          <cell r="D870" t="str">
            <v>SOJA</v>
          </cell>
          <cell r="E870">
            <v>26.39</v>
          </cell>
        </row>
        <row r="871">
          <cell r="A871" t="str">
            <v>PR</v>
          </cell>
          <cell r="B871">
            <v>2007</v>
          </cell>
          <cell r="D871" t="str">
            <v>SOJA</v>
          </cell>
          <cell r="E871">
            <v>54.67</v>
          </cell>
        </row>
        <row r="872">
          <cell r="A872" t="str">
            <v>PR</v>
          </cell>
          <cell r="B872">
            <v>2007</v>
          </cell>
          <cell r="D872" t="str">
            <v>MILHO</v>
          </cell>
          <cell r="E872">
            <v>623.38199999999995</v>
          </cell>
        </row>
        <row r="873">
          <cell r="A873" t="str">
            <v>PR</v>
          </cell>
          <cell r="B873">
            <v>2007</v>
          </cell>
          <cell r="D873" t="str">
            <v>MILHO</v>
          </cell>
          <cell r="E873">
            <v>416.87299999999999</v>
          </cell>
        </row>
        <row r="874">
          <cell r="A874" t="str">
            <v>PR</v>
          </cell>
          <cell r="B874">
            <v>2007</v>
          </cell>
          <cell r="D874" t="str">
            <v>MILHO</v>
          </cell>
          <cell r="E874">
            <v>41.850999999999999</v>
          </cell>
        </row>
        <row r="875">
          <cell r="A875" t="str">
            <v>PR</v>
          </cell>
          <cell r="B875">
            <v>2007</v>
          </cell>
          <cell r="D875" t="str">
            <v>MILHO</v>
          </cell>
          <cell r="E875">
            <v>5196.1049999999996</v>
          </cell>
        </row>
        <row r="876">
          <cell r="A876" t="str">
            <v>PR</v>
          </cell>
          <cell r="B876">
            <v>2007</v>
          </cell>
          <cell r="D876" t="str">
            <v>MILHO</v>
          </cell>
          <cell r="E876">
            <v>6272.7359999999999</v>
          </cell>
        </row>
        <row r="877">
          <cell r="A877" t="str">
            <v>PR</v>
          </cell>
          <cell r="B877">
            <v>2007</v>
          </cell>
          <cell r="D877" t="str">
            <v>MILHO</v>
          </cell>
          <cell r="E877">
            <v>2372.172</v>
          </cell>
        </row>
        <row r="878">
          <cell r="A878" t="str">
            <v>PR</v>
          </cell>
          <cell r="B878">
            <v>2007</v>
          </cell>
          <cell r="D878" t="str">
            <v>MILHO</v>
          </cell>
          <cell r="E878">
            <v>997.33699999999999</v>
          </cell>
        </row>
        <row r="879">
          <cell r="A879" t="str">
            <v>PR</v>
          </cell>
          <cell r="B879">
            <v>2007</v>
          </cell>
          <cell r="D879" t="str">
            <v>MILHO</v>
          </cell>
          <cell r="E879">
            <v>0</v>
          </cell>
        </row>
        <row r="880">
          <cell r="A880" t="str">
            <v>PR</v>
          </cell>
          <cell r="B880">
            <v>2007</v>
          </cell>
          <cell r="D880" t="str">
            <v>SOJA</v>
          </cell>
          <cell r="E880">
            <v>1670.624</v>
          </cell>
        </row>
        <row r="881">
          <cell r="A881" t="str">
            <v>PR</v>
          </cell>
          <cell r="B881">
            <v>2007</v>
          </cell>
          <cell r="D881" t="str">
            <v>SOJA</v>
          </cell>
          <cell r="E881">
            <v>5984.058</v>
          </cell>
        </row>
        <row r="882">
          <cell r="A882" t="str">
            <v>PR</v>
          </cell>
          <cell r="B882">
            <v>2007</v>
          </cell>
          <cell r="D882" t="str">
            <v>SOJA</v>
          </cell>
          <cell r="E882">
            <v>2412.1379999999999</v>
          </cell>
        </row>
        <row r="883">
          <cell r="A883" t="str">
            <v>PR</v>
          </cell>
          <cell r="B883">
            <v>2007</v>
          </cell>
          <cell r="D883" t="str">
            <v>SOJA</v>
          </cell>
          <cell r="E883">
            <v>16.547999999999998</v>
          </cell>
        </row>
        <row r="884">
          <cell r="A884" t="str">
            <v>PR</v>
          </cell>
          <cell r="B884">
            <v>2007</v>
          </cell>
          <cell r="D884" t="str">
            <v>SOJA</v>
          </cell>
          <cell r="E884">
            <v>0.87</v>
          </cell>
        </row>
        <row r="885">
          <cell r="A885" t="str">
            <v>PR</v>
          </cell>
          <cell r="B885">
            <v>2007</v>
          </cell>
          <cell r="D885" t="str">
            <v>SOJA</v>
          </cell>
          <cell r="E885">
            <v>5.74</v>
          </cell>
        </row>
        <row r="886">
          <cell r="A886" t="str">
            <v>PA</v>
          </cell>
          <cell r="B886">
            <v>2007</v>
          </cell>
          <cell r="D886" t="str">
            <v>SOJA</v>
          </cell>
          <cell r="E886">
            <v>1144.663</v>
          </cell>
        </row>
        <row r="887">
          <cell r="A887" t="str">
            <v>PA</v>
          </cell>
          <cell r="B887">
            <v>2007</v>
          </cell>
          <cell r="D887" t="str">
            <v>SOJA</v>
          </cell>
          <cell r="E887">
            <v>3279.6289999999999</v>
          </cell>
        </row>
        <row r="888">
          <cell r="A888" t="str">
            <v>PA</v>
          </cell>
          <cell r="B888">
            <v>2007</v>
          </cell>
          <cell r="D888" t="str">
            <v>SOJA</v>
          </cell>
          <cell r="E888">
            <v>1429.69</v>
          </cell>
        </row>
        <row r="889">
          <cell r="A889" t="str">
            <v>PA</v>
          </cell>
          <cell r="B889">
            <v>2007</v>
          </cell>
          <cell r="D889" t="str">
            <v>SOJA</v>
          </cell>
          <cell r="E889">
            <v>680.41399999999999</v>
          </cell>
        </row>
        <row r="890">
          <cell r="A890" t="str">
            <v>PA</v>
          </cell>
          <cell r="B890">
            <v>2007</v>
          </cell>
          <cell r="D890" t="str">
            <v>SOJA</v>
          </cell>
          <cell r="E890">
            <v>76.421000000000006</v>
          </cell>
        </row>
        <row r="891">
          <cell r="A891" t="str">
            <v>PR</v>
          </cell>
          <cell r="B891">
            <v>2007</v>
          </cell>
          <cell r="D891" t="str">
            <v>MILHO</v>
          </cell>
          <cell r="E891">
            <v>179.65</v>
          </cell>
        </row>
        <row r="892">
          <cell r="A892" t="str">
            <v>PR</v>
          </cell>
          <cell r="B892">
            <v>2007</v>
          </cell>
          <cell r="D892" t="str">
            <v>MILHO</v>
          </cell>
          <cell r="E892">
            <v>16646.841</v>
          </cell>
        </row>
        <row r="893">
          <cell r="A893" t="str">
            <v>PR</v>
          </cell>
          <cell r="B893">
            <v>2007</v>
          </cell>
          <cell r="D893" t="str">
            <v>MILHO</v>
          </cell>
          <cell r="E893">
            <v>11.239000000000001</v>
          </cell>
        </row>
        <row r="894">
          <cell r="A894" t="str">
            <v>PR</v>
          </cell>
          <cell r="B894">
            <v>2007</v>
          </cell>
          <cell r="D894" t="str">
            <v>MILHO</v>
          </cell>
          <cell r="E894">
            <v>1692.19</v>
          </cell>
        </row>
        <row r="895">
          <cell r="A895" t="str">
            <v>PR</v>
          </cell>
          <cell r="B895">
            <v>2007</v>
          </cell>
          <cell r="D895" t="str">
            <v>MILHO</v>
          </cell>
          <cell r="E895">
            <v>1401.71</v>
          </cell>
        </row>
        <row r="896">
          <cell r="A896" t="str">
            <v>PR</v>
          </cell>
          <cell r="B896">
            <v>2007</v>
          </cell>
          <cell r="D896" t="str">
            <v>MILHO</v>
          </cell>
          <cell r="E896">
            <v>1221.49</v>
          </cell>
        </row>
        <row r="897">
          <cell r="A897" t="str">
            <v>PR</v>
          </cell>
          <cell r="B897">
            <v>2007</v>
          </cell>
          <cell r="D897" t="str">
            <v>MILHO</v>
          </cell>
          <cell r="E897">
            <v>14157</v>
          </cell>
        </row>
        <row r="898">
          <cell r="A898" t="str">
            <v>PR</v>
          </cell>
          <cell r="B898">
            <v>2007</v>
          </cell>
          <cell r="D898" t="str">
            <v>MILHO</v>
          </cell>
          <cell r="E898">
            <v>54220.071000000004</v>
          </cell>
        </row>
        <row r="899">
          <cell r="A899" t="str">
            <v>PR</v>
          </cell>
          <cell r="B899">
            <v>2007</v>
          </cell>
          <cell r="D899" t="str">
            <v>MILHO</v>
          </cell>
          <cell r="E899">
            <v>89633.020999999993</v>
          </cell>
        </row>
        <row r="900">
          <cell r="A900" t="str">
            <v>PR</v>
          </cell>
          <cell r="B900">
            <v>2007</v>
          </cell>
          <cell r="D900" t="str">
            <v>MILHO</v>
          </cell>
          <cell r="E900">
            <v>47384.362999999998</v>
          </cell>
        </row>
        <row r="901">
          <cell r="A901" t="str">
            <v>PR</v>
          </cell>
          <cell r="B901">
            <v>2007</v>
          </cell>
          <cell r="D901" t="str">
            <v>MILHO</v>
          </cell>
          <cell r="E901">
            <v>71814.418000000005</v>
          </cell>
        </row>
        <row r="902">
          <cell r="A902" t="str">
            <v>PR</v>
          </cell>
          <cell r="B902">
            <v>2007</v>
          </cell>
          <cell r="D902" t="str">
            <v>MILHO</v>
          </cell>
          <cell r="E902">
            <v>82125.054000000004</v>
          </cell>
        </row>
        <row r="903">
          <cell r="A903" t="str">
            <v>PR</v>
          </cell>
          <cell r="B903">
            <v>2007</v>
          </cell>
          <cell r="D903" t="str">
            <v>MILHO</v>
          </cell>
          <cell r="E903">
            <v>29173.258000000002</v>
          </cell>
        </row>
        <row r="904">
          <cell r="A904" t="str">
            <v>PR</v>
          </cell>
          <cell r="B904">
            <v>2007</v>
          </cell>
          <cell r="D904" t="str">
            <v>MILHO</v>
          </cell>
          <cell r="E904">
            <v>28236.307000000001</v>
          </cell>
        </row>
        <row r="905">
          <cell r="A905" t="str">
            <v>PR</v>
          </cell>
          <cell r="B905">
            <v>2007</v>
          </cell>
          <cell r="D905" t="str">
            <v>MILHO</v>
          </cell>
          <cell r="E905">
            <v>19209.641</v>
          </cell>
        </row>
        <row r="906">
          <cell r="A906" t="str">
            <v>PR</v>
          </cell>
          <cell r="B906">
            <v>2007</v>
          </cell>
          <cell r="D906" t="str">
            <v>MILHO</v>
          </cell>
          <cell r="E906">
            <v>5909.058</v>
          </cell>
        </row>
        <row r="907">
          <cell r="A907" t="str">
            <v>RS</v>
          </cell>
          <cell r="B907">
            <v>2007</v>
          </cell>
          <cell r="D907" t="str">
            <v>SOJA</v>
          </cell>
          <cell r="E907">
            <v>0</v>
          </cell>
        </row>
        <row r="908">
          <cell r="A908" t="str">
            <v>RS</v>
          </cell>
          <cell r="B908">
            <v>2007</v>
          </cell>
          <cell r="D908" t="str">
            <v>SOJA</v>
          </cell>
          <cell r="E908">
            <v>3101.6469999999999</v>
          </cell>
        </row>
        <row r="909">
          <cell r="A909" t="str">
            <v>RS</v>
          </cell>
          <cell r="B909">
            <v>2007</v>
          </cell>
          <cell r="D909" t="str">
            <v>SOJA</v>
          </cell>
          <cell r="E909">
            <v>22923.072</v>
          </cell>
        </row>
        <row r="910">
          <cell r="A910" t="str">
            <v>RS</v>
          </cell>
          <cell r="B910">
            <v>2007</v>
          </cell>
          <cell r="D910" t="str">
            <v>SOJA</v>
          </cell>
          <cell r="E910">
            <v>52432.029000000002</v>
          </cell>
        </row>
        <row r="911">
          <cell r="A911" t="str">
            <v>RS</v>
          </cell>
          <cell r="B911">
            <v>2007</v>
          </cell>
          <cell r="D911" t="str">
            <v>SOJA</v>
          </cell>
          <cell r="E911">
            <v>27460.388999999999</v>
          </cell>
        </row>
        <row r="912">
          <cell r="A912" t="str">
            <v>RS</v>
          </cell>
          <cell r="B912">
            <v>2007</v>
          </cell>
          <cell r="D912" t="str">
            <v>SOJA</v>
          </cell>
          <cell r="E912">
            <v>17994.331999999999</v>
          </cell>
        </row>
        <row r="913">
          <cell r="A913" t="str">
            <v>RS</v>
          </cell>
          <cell r="B913">
            <v>2007</v>
          </cell>
          <cell r="D913" t="str">
            <v>SOJA</v>
          </cell>
          <cell r="E913">
            <v>11454.493</v>
          </cell>
        </row>
        <row r="914">
          <cell r="A914" t="str">
            <v>RS</v>
          </cell>
          <cell r="B914">
            <v>2007</v>
          </cell>
          <cell r="D914" t="str">
            <v>SOJA</v>
          </cell>
          <cell r="E914">
            <v>13388.620999999999</v>
          </cell>
        </row>
        <row r="915">
          <cell r="A915" t="str">
            <v>RS</v>
          </cell>
          <cell r="B915">
            <v>2007</v>
          </cell>
          <cell r="D915" t="str">
            <v>SOJA</v>
          </cell>
          <cell r="E915">
            <v>4087.25</v>
          </cell>
        </row>
        <row r="916">
          <cell r="A916" t="str">
            <v>RS</v>
          </cell>
          <cell r="B916">
            <v>2007</v>
          </cell>
          <cell r="D916" t="str">
            <v>SOJA</v>
          </cell>
          <cell r="E916">
            <v>3062.78</v>
          </cell>
        </row>
        <row r="917">
          <cell r="A917" t="str">
            <v>RS</v>
          </cell>
          <cell r="B917">
            <v>2007</v>
          </cell>
          <cell r="D917" t="str">
            <v>SOJA</v>
          </cell>
          <cell r="E917">
            <v>6077.6419999999998</v>
          </cell>
        </row>
        <row r="918">
          <cell r="A918" t="str">
            <v>RS</v>
          </cell>
          <cell r="B918">
            <v>2007</v>
          </cell>
          <cell r="D918" t="str">
            <v>SOJA</v>
          </cell>
          <cell r="E918">
            <v>11631.464</v>
          </cell>
        </row>
        <row r="919">
          <cell r="A919" t="str">
            <v>RS</v>
          </cell>
          <cell r="B919">
            <v>2007</v>
          </cell>
          <cell r="D919" t="str">
            <v>MILHO</v>
          </cell>
          <cell r="E919">
            <v>735.49199999999996</v>
          </cell>
        </row>
        <row r="920">
          <cell r="A920" t="str">
            <v>RS</v>
          </cell>
          <cell r="B920">
            <v>2007</v>
          </cell>
          <cell r="D920" t="str">
            <v>MILHO</v>
          </cell>
          <cell r="E920">
            <v>1767.239</v>
          </cell>
        </row>
        <row r="921">
          <cell r="A921" t="str">
            <v>RS</v>
          </cell>
          <cell r="B921">
            <v>2007</v>
          </cell>
          <cell r="D921" t="str">
            <v>MILHO</v>
          </cell>
          <cell r="E921">
            <v>0</v>
          </cell>
        </row>
        <row r="922">
          <cell r="A922" t="str">
            <v>RS</v>
          </cell>
          <cell r="B922">
            <v>2007</v>
          </cell>
          <cell r="D922" t="str">
            <v>MILHO</v>
          </cell>
          <cell r="E922">
            <v>56.76</v>
          </cell>
        </row>
        <row r="923">
          <cell r="A923" t="str">
            <v>RS</v>
          </cell>
          <cell r="B923">
            <v>2007</v>
          </cell>
          <cell r="D923" t="str">
            <v>MILHO</v>
          </cell>
          <cell r="E923">
            <v>143.36699999999999</v>
          </cell>
        </row>
        <row r="924">
          <cell r="A924" t="str">
            <v>RS</v>
          </cell>
          <cell r="B924">
            <v>2007</v>
          </cell>
          <cell r="D924" t="str">
            <v>MILHO</v>
          </cell>
          <cell r="E924">
            <v>0</v>
          </cell>
        </row>
        <row r="925">
          <cell r="A925" t="str">
            <v>RS</v>
          </cell>
          <cell r="B925">
            <v>2007</v>
          </cell>
          <cell r="D925" t="str">
            <v>MILHO</v>
          </cell>
          <cell r="E925">
            <v>0</v>
          </cell>
        </row>
        <row r="926">
          <cell r="A926" t="str">
            <v>RS</v>
          </cell>
          <cell r="B926">
            <v>2007</v>
          </cell>
          <cell r="D926" t="str">
            <v>MILHO</v>
          </cell>
          <cell r="E926">
            <v>0</v>
          </cell>
        </row>
        <row r="927">
          <cell r="A927" t="str">
            <v>RS</v>
          </cell>
          <cell r="B927">
            <v>2007</v>
          </cell>
          <cell r="D927" t="str">
            <v>MILHO</v>
          </cell>
          <cell r="E927">
            <v>0</v>
          </cell>
        </row>
        <row r="928">
          <cell r="A928" t="str">
            <v>RS</v>
          </cell>
          <cell r="B928">
            <v>2007</v>
          </cell>
          <cell r="D928" t="str">
            <v>MILHO</v>
          </cell>
          <cell r="E928">
            <v>0</v>
          </cell>
        </row>
        <row r="929">
          <cell r="A929" t="str">
            <v>RS</v>
          </cell>
          <cell r="B929">
            <v>2007</v>
          </cell>
          <cell r="D929" t="str">
            <v>SOJA</v>
          </cell>
          <cell r="E929">
            <v>0</v>
          </cell>
        </row>
        <row r="930">
          <cell r="A930" t="str">
            <v>RS</v>
          </cell>
          <cell r="B930">
            <v>2007</v>
          </cell>
          <cell r="D930" t="str">
            <v>SOJA</v>
          </cell>
          <cell r="E930">
            <v>0</v>
          </cell>
        </row>
        <row r="931">
          <cell r="A931" t="str">
            <v>RS</v>
          </cell>
          <cell r="B931">
            <v>2007</v>
          </cell>
          <cell r="D931" t="str">
            <v>SOJA</v>
          </cell>
          <cell r="E931">
            <v>8048.607</v>
          </cell>
        </row>
        <row r="932">
          <cell r="A932" t="str">
            <v>RS</v>
          </cell>
          <cell r="B932">
            <v>2007</v>
          </cell>
          <cell r="D932" t="str">
            <v>SOJA</v>
          </cell>
          <cell r="E932">
            <v>62112.023999999998</v>
          </cell>
        </row>
        <row r="933">
          <cell r="A933" t="str">
            <v>RS</v>
          </cell>
          <cell r="B933">
            <v>2007</v>
          </cell>
          <cell r="D933" t="str">
            <v>SOJA</v>
          </cell>
          <cell r="E933">
            <v>5567.5510000000004</v>
          </cell>
        </row>
        <row r="934">
          <cell r="A934" t="str">
            <v>RS</v>
          </cell>
          <cell r="B934">
            <v>2007</v>
          </cell>
          <cell r="D934" t="str">
            <v>SOJA</v>
          </cell>
          <cell r="E934">
            <v>399.56900000000002</v>
          </cell>
        </row>
        <row r="935">
          <cell r="A935" t="str">
            <v>RS</v>
          </cell>
          <cell r="B935">
            <v>2007</v>
          </cell>
          <cell r="D935" t="str">
            <v>SOJA</v>
          </cell>
          <cell r="E935">
            <v>82.947000000000003</v>
          </cell>
        </row>
        <row r="936">
          <cell r="A936" t="str">
            <v>RS</v>
          </cell>
          <cell r="B936">
            <v>2007</v>
          </cell>
          <cell r="D936" t="str">
            <v>SOJA</v>
          </cell>
          <cell r="E936">
            <v>333.72</v>
          </cell>
        </row>
        <row r="937">
          <cell r="A937" t="str">
            <v>RS</v>
          </cell>
          <cell r="B937">
            <v>2007</v>
          </cell>
          <cell r="D937" t="str">
            <v>SOJA</v>
          </cell>
          <cell r="E937">
            <v>1241.5989999999999</v>
          </cell>
        </row>
        <row r="938">
          <cell r="A938" t="str">
            <v>RS</v>
          </cell>
          <cell r="B938">
            <v>2007</v>
          </cell>
          <cell r="D938" t="str">
            <v>SOJA</v>
          </cell>
          <cell r="E938">
            <v>2681.23</v>
          </cell>
        </row>
        <row r="939">
          <cell r="A939" t="str">
            <v>RS</v>
          </cell>
          <cell r="B939">
            <v>2007</v>
          </cell>
          <cell r="D939" t="str">
            <v>SOJA</v>
          </cell>
          <cell r="E939">
            <v>18630.901999999998</v>
          </cell>
        </row>
        <row r="940">
          <cell r="A940" t="str">
            <v>RS</v>
          </cell>
          <cell r="B940">
            <v>2007</v>
          </cell>
          <cell r="D940" t="str">
            <v>SOJA</v>
          </cell>
          <cell r="E940">
            <v>2364.52</v>
          </cell>
        </row>
        <row r="941">
          <cell r="A941" t="str">
            <v>TO</v>
          </cell>
          <cell r="B941">
            <v>2007</v>
          </cell>
          <cell r="D941" t="str">
            <v>SOJA</v>
          </cell>
          <cell r="E941">
            <v>977.27599999999995</v>
          </cell>
        </row>
        <row r="942">
          <cell r="A942" t="str">
            <v>TO</v>
          </cell>
          <cell r="B942">
            <v>2007</v>
          </cell>
          <cell r="D942" t="str">
            <v>SOJA</v>
          </cell>
          <cell r="E942">
            <v>22067.628000000001</v>
          </cell>
        </row>
        <row r="943">
          <cell r="A943" t="str">
            <v>TO</v>
          </cell>
          <cell r="B943">
            <v>2007</v>
          </cell>
          <cell r="D943" t="str">
            <v>SOJA</v>
          </cell>
          <cell r="E943">
            <v>15976.17</v>
          </cell>
        </row>
        <row r="944">
          <cell r="A944" t="str">
            <v>TO</v>
          </cell>
          <cell r="B944">
            <v>2007</v>
          </cell>
          <cell r="D944" t="str">
            <v>SOJA</v>
          </cell>
          <cell r="E944">
            <v>215.005</v>
          </cell>
        </row>
        <row r="945">
          <cell r="A945" t="str">
            <v>TO</v>
          </cell>
          <cell r="B945">
            <v>2007</v>
          </cell>
          <cell r="D945" t="str">
            <v>SOJA</v>
          </cell>
          <cell r="E945">
            <v>0</v>
          </cell>
        </row>
        <row r="946">
          <cell r="A946" t="str">
            <v>BA</v>
          </cell>
          <cell r="B946">
            <v>2007</v>
          </cell>
          <cell r="D946" t="str">
            <v>MILHO</v>
          </cell>
          <cell r="E946">
            <v>0</v>
          </cell>
        </row>
        <row r="947">
          <cell r="A947" t="str">
            <v>BA</v>
          </cell>
          <cell r="B947">
            <v>2007</v>
          </cell>
          <cell r="D947" t="str">
            <v>MILHO</v>
          </cell>
          <cell r="E947">
            <v>185</v>
          </cell>
        </row>
        <row r="948">
          <cell r="A948" t="str">
            <v>BA</v>
          </cell>
          <cell r="B948">
            <v>2007</v>
          </cell>
          <cell r="D948" t="str">
            <v>MILHO</v>
          </cell>
          <cell r="E948">
            <v>333</v>
          </cell>
        </row>
        <row r="949">
          <cell r="A949" t="str">
            <v>BA</v>
          </cell>
          <cell r="B949">
            <v>2007</v>
          </cell>
          <cell r="D949" t="str">
            <v>SOJA</v>
          </cell>
          <cell r="E949">
            <v>13081.317999999999</v>
          </cell>
        </row>
        <row r="950">
          <cell r="A950" t="str">
            <v>BA</v>
          </cell>
          <cell r="B950">
            <v>2007</v>
          </cell>
          <cell r="D950" t="str">
            <v>SOJA</v>
          </cell>
          <cell r="E950">
            <v>13555.296</v>
          </cell>
        </row>
        <row r="951">
          <cell r="A951" t="str">
            <v>BA</v>
          </cell>
          <cell r="B951">
            <v>2007</v>
          </cell>
          <cell r="D951" t="str">
            <v>SOJA</v>
          </cell>
          <cell r="E951">
            <v>919.65800000000002</v>
          </cell>
        </row>
        <row r="952">
          <cell r="A952" t="str">
            <v>BA</v>
          </cell>
          <cell r="B952">
            <v>2007</v>
          </cell>
          <cell r="D952" t="str">
            <v>SOJA</v>
          </cell>
          <cell r="E952">
            <v>11.382</v>
          </cell>
        </row>
        <row r="953">
          <cell r="A953" t="str">
            <v>BA</v>
          </cell>
          <cell r="B953">
            <v>2007</v>
          </cell>
          <cell r="D953" t="str">
            <v>SOJA</v>
          </cell>
          <cell r="E953">
            <v>28.266999999999999</v>
          </cell>
        </row>
        <row r="954">
          <cell r="A954" t="str">
            <v>BA</v>
          </cell>
          <cell r="B954">
            <v>2007</v>
          </cell>
          <cell r="D954" t="str">
            <v>SOJA</v>
          </cell>
          <cell r="E954">
            <v>1.0089999999999999</v>
          </cell>
        </row>
        <row r="955">
          <cell r="A955" t="str">
            <v>BA</v>
          </cell>
          <cell r="B955">
            <v>2007</v>
          </cell>
          <cell r="D955" t="str">
            <v>SOJA</v>
          </cell>
          <cell r="E955">
            <v>17.059999999999999</v>
          </cell>
        </row>
        <row r="956">
          <cell r="A956" t="str">
            <v>BA</v>
          </cell>
          <cell r="B956">
            <v>2007</v>
          </cell>
          <cell r="D956" t="str">
            <v>SOJA</v>
          </cell>
          <cell r="E956">
            <v>3.9060000000000001</v>
          </cell>
        </row>
        <row r="957">
          <cell r="A957" t="str">
            <v>PR</v>
          </cell>
          <cell r="B957">
            <v>2007</v>
          </cell>
          <cell r="D957" t="str">
            <v>MILHO</v>
          </cell>
          <cell r="E957">
            <v>1791.5820000000001</v>
          </cell>
        </row>
        <row r="958">
          <cell r="A958" t="str">
            <v>PR</v>
          </cell>
          <cell r="B958">
            <v>2007</v>
          </cell>
          <cell r="D958" t="str">
            <v>MILHO</v>
          </cell>
          <cell r="E958">
            <v>283.64999999999998</v>
          </cell>
        </row>
        <row r="959">
          <cell r="A959" t="str">
            <v>PR</v>
          </cell>
          <cell r="B959">
            <v>2007</v>
          </cell>
          <cell r="D959" t="str">
            <v>MILHO</v>
          </cell>
          <cell r="E959">
            <v>0</v>
          </cell>
        </row>
        <row r="960">
          <cell r="A960" t="str">
            <v>PR</v>
          </cell>
          <cell r="B960">
            <v>2007</v>
          </cell>
          <cell r="D960" t="str">
            <v>MILHO</v>
          </cell>
          <cell r="E960">
            <v>0</v>
          </cell>
        </row>
        <row r="961">
          <cell r="A961" t="str">
            <v>PR</v>
          </cell>
          <cell r="B961">
            <v>2007</v>
          </cell>
          <cell r="D961" t="str">
            <v>MILHO</v>
          </cell>
          <cell r="E961">
            <v>0</v>
          </cell>
        </row>
        <row r="962">
          <cell r="A962" t="str">
            <v>PR</v>
          </cell>
          <cell r="B962">
            <v>2007</v>
          </cell>
          <cell r="D962" t="str">
            <v>MILHO</v>
          </cell>
          <cell r="E962">
            <v>0</v>
          </cell>
        </row>
        <row r="963">
          <cell r="A963" t="str">
            <v>PR</v>
          </cell>
          <cell r="B963">
            <v>2007</v>
          </cell>
          <cell r="D963" t="str">
            <v>MILHO</v>
          </cell>
          <cell r="E963">
            <v>0</v>
          </cell>
        </row>
        <row r="964">
          <cell r="A964" t="str">
            <v>PR</v>
          </cell>
          <cell r="B964">
            <v>2007</v>
          </cell>
          <cell r="D964" t="str">
            <v>MILHO</v>
          </cell>
          <cell r="E964">
            <v>0</v>
          </cell>
        </row>
        <row r="965">
          <cell r="A965" t="str">
            <v>PR</v>
          </cell>
          <cell r="B965">
            <v>2007</v>
          </cell>
          <cell r="D965" t="str">
            <v>MILHO</v>
          </cell>
          <cell r="E965">
            <v>0</v>
          </cell>
        </row>
        <row r="966">
          <cell r="A966" t="str">
            <v>PR</v>
          </cell>
          <cell r="B966">
            <v>2007</v>
          </cell>
          <cell r="D966" t="str">
            <v>SOJA</v>
          </cell>
          <cell r="E966">
            <v>543.95000000000005</v>
          </cell>
        </row>
        <row r="967">
          <cell r="A967" t="str">
            <v>PR</v>
          </cell>
          <cell r="B967">
            <v>2007</v>
          </cell>
          <cell r="D967" t="str">
            <v>SOJA</v>
          </cell>
          <cell r="E967">
            <v>6619.1379999999999</v>
          </cell>
        </row>
        <row r="968">
          <cell r="A968" t="str">
            <v>PR</v>
          </cell>
          <cell r="B968">
            <v>2007</v>
          </cell>
          <cell r="D968" t="str">
            <v>SOJA</v>
          </cell>
          <cell r="E968">
            <v>58758.374000000003</v>
          </cell>
        </row>
        <row r="969">
          <cell r="A969" t="str">
            <v>PR</v>
          </cell>
          <cell r="B969">
            <v>2007</v>
          </cell>
          <cell r="D969" t="str">
            <v>SOJA</v>
          </cell>
          <cell r="E969">
            <v>91729.986999999994</v>
          </cell>
        </row>
        <row r="970">
          <cell r="A970" t="str">
            <v>PR</v>
          </cell>
          <cell r="B970">
            <v>2007</v>
          </cell>
          <cell r="D970" t="str">
            <v>SOJA</v>
          </cell>
          <cell r="E970">
            <v>34832.828999999998</v>
          </cell>
        </row>
        <row r="971">
          <cell r="A971" t="str">
            <v>PR</v>
          </cell>
          <cell r="B971">
            <v>2007</v>
          </cell>
          <cell r="D971" t="str">
            <v>SOJA</v>
          </cell>
          <cell r="E971">
            <v>34665.845999999998</v>
          </cell>
        </row>
        <row r="972">
          <cell r="A972" t="str">
            <v>PR</v>
          </cell>
          <cell r="B972">
            <v>2007</v>
          </cell>
          <cell r="D972" t="str">
            <v>SOJA</v>
          </cell>
          <cell r="E972">
            <v>10576.210999999999</v>
          </cell>
        </row>
        <row r="973">
          <cell r="A973" t="str">
            <v>PR</v>
          </cell>
          <cell r="B973">
            <v>2007</v>
          </cell>
          <cell r="D973" t="str">
            <v>SOJA</v>
          </cell>
          <cell r="E973">
            <v>10731.839</v>
          </cell>
        </row>
        <row r="974">
          <cell r="A974" t="str">
            <v>PR</v>
          </cell>
          <cell r="B974">
            <v>2007</v>
          </cell>
          <cell r="D974" t="str">
            <v>SOJA</v>
          </cell>
          <cell r="E974">
            <v>2324.741</v>
          </cell>
        </row>
        <row r="975">
          <cell r="A975" t="str">
            <v>PR</v>
          </cell>
          <cell r="B975">
            <v>2007</v>
          </cell>
          <cell r="D975" t="str">
            <v>SOJA</v>
          </cell>
          <cell r="E975">
            <v>3238.395</v>
          </cell>
        </row>
        <row r="976">
          <cell r="A976" t="str">
            <v>PR</v>
          </cell>
          <cell r="B976">
            <v>2007</v>
          </cell>
          <cell r="D976" t="str">
            <v>SOJA</v>
          </cell>
          <cell r="E976">
            <v>7205.3630000000003</v>
          </cell>
        </row>
        <row r="977">
          <cell r="A977" t="str">
            <v>PR</v>
          </cell>
          <cell r="B977">
            <v>2007</v>
          </cell>
          <cell r="D977" t="str">
            <v>SOJA</v>
          </cell>
          <cell r="E977">
            <v>6237.7430000000004</v>
          </cell>
        </row>
        <row r="978">
          <cell r="A978" t="str">
            <v>MT</v>
          </cell>
          <cell r="B978">
            <v>2007</v>
          </cell>
          <cell r="D978" t="str">
            <v>SOJA</v>
          </cell>
          <cell r="E978">
            <v>870.19200000000001</v>
          </cell>
        </row>
        <row r="979">
          <cell r="A979" t="str">
            <v>MT</v>
          </cell>
          <cell r="B979">
            <v>2007</v>
          </cell>
          <cell r="D979" t="str">
            <v>SOJA</v>
          </cell>
          <cell r="E979">
            <v>2712.8440000000001</v>
          </cell>
        </row>
        <row r="980">
          <cell r="A980" t="str">
            <v>MT</v>
          </cell>
          <cell r="B980">
            <v>2007</v>
          </cell>
          <cell r="D980" t="str">
            <v>SOJA</v>
          </cell>
          <cell r="E980">
            <v>2993.422</v>
          </cell>
        </row>
        <row r="981">
          <cell r="A981" t="str">
            <v>MT</v>
          </cell>
          <cell r="B981">
            <v>2007</v>
          </cell>
          <cell r="D981" t="str">
            <v>SOJA</v>
          </cell>
          <cell r="E981">
            <v>424.84300000000002</v>
          </cell>
        </row>
        <row r="982">
          <cell r="A982" t="str">
            <v>MT</v>
          </cell>
          <cell r="B982">
            <v>2007</v>
          </cell>
          <cell r="D982" t="str">
            <v>SOJA</v>
          </cell>
          <cell r="E982">
            <v>0</v>
          </cell>
        </row>
        <row r="983">
          <cell r="A983" t="str">
            <v>MT</v>
          </cell>
          <cell r="B983">
            <v>2007</v>
          </cell>
          <cell r="D983" t="str">
            <v>SOJA</v>
          </cell>
          <cell r="E983">
            <v>91.605999999999995</v>
          </cell>
        </row>
        <row r="984">
          <cell r="A984" t="str">
            <v>MA</v>
          </cell>
          <cell r="B984">
            <v>2007</v>
          </cell>
          <cell r="D984" t="str">
            <v>SOJA</v>
          </cell>
          <cell r="E984">
            <v>11816.351000000001</v>
          </cell>
        </row>
        <row r="985">
          <cell r="A985" t="str">
            <v>MA</v>
          </cell>
          <cell r="B985">
            <v>2007</v>
          </cell>
          <cell r="D985" t="str">
            <v>SOJA</v>
          </cell>
          <cell r="E985">
            <v>17911.772000000001</v>
          </cell>
        </row>
        <row r="986">
          <cell r="A986" t="str">
            <v>MA</v>
          </cell>
          <cell r="B986">
            <v>2007</v>
          </cell>
          <cell r="D986" t="str">
            <v>SOJA</v>
          </cell>
          <cell r="E986">
            <v>7069.1970000000001</v>
          </cell>
        </row>
        <row r="987">
          <cell r="A987" t="str">
            <v>MA</v>
          </cell>
          <cell r="B987">
            <v>2007</v>
          </cell>
          <cell r="D987" t="str">
            <v>SOJA</v>
          </cell>
          <cell r="E987">
            <v>9191.4369999999999</v>
          </cell>
        </row>
        <row r="988">
          <cell r="A988" t="str">
            <v>MA</v>
          </cell>
          <cell r="B988">
            <v>2007</v>
          </cell>
          <cell r="D988" t="str">
            <v>SOJA</v>
          </cell>
          <cell r="E988">
            <v>4933.9629999999997</v>
          </cell>
        </row>
        <row r="989">
          <cell r="A989" t="str">
            <v>MA</v>
          </cell>
          <cell r="B989">
            <v>2007</v>
          </cell>
          <cell r="D989" t="str">
            <v>SOJA</v>
          </cell>
          <cell r="E989">
            <v>857.84299999999996</v>
          </cell>
        </row>
        <row r="990">
          <cell r="A990" t="str">
            <v>MA</v>
          </cell>
          <cell r="B990">
            <v>2007</v>
          </cell>
          <cell r="D990" t="str">
            <v>SOJA</v>
          </cell>
          <cell r="E990">
            <v>4845.2460000000001</v>
          </cell>
        </row>
        <row r="991">
          <cell r="A991" t="str">
            <v>MA</v>
          </cell>
          <cell r="B991">
            <v>2007</v>
          </cell>
          <cell r="D991" t="str">
            <v>SOJA</v>
          </cell>
          <cell r="E991">
            <v>26.341000000000001</v>
          </cell>
        </row>
        <row r="992">
          <cell r="A992" t="str">
            <v>TO</v>
          </cell>
          <cell r="B992">
            <v>2007</v>
          </cell>
          <cell r="D992" t="str">
            <v>SOJA</v>
          </cell>
          <cell r="E992">
            <v>466.96199999999999</v>
          </cell>
        </row>
        <row r="993">
          <cell r="A993" t="str">
            <v>TO</v>
          </cell>
          <cell r="B993">
            <v>2007</v>
          </cell>
          <cell r="D993" t="str">
            <v>SOJA</v>
          </cell>
          <cell r="E993">
            <v>20784.138999999999</v>
          </cell>
        </row>
        <row r="994">
          <cell r="A994" t="str">
            <v>TO</v>
          </cell>
          <cell r="B994">
            <v>2007</v>
          </cell>
          <cell r="D994" t="str">
            <v>SOJA</v>
          </cell>
          <cell r="E994">
            <v>23877.143</v>
          </cell>
        </row>
        <row r="995">
          <cell r="A995" t="str">
            <v>TO</v>
          </cell>
          <cell r="B995">
            <v>2007</v>
          </cell>
          <cell r="D995" t="str">
            <v>SOJA</v>
          </cell>
          <cell r="E995">
            <v>1547.6310000000001</v>
          </cell>
        </row>
        <row r="996">
          <cell r="A996" t="str">
            <v>TO</v>
          </cell>
          <cell r="B996">
            <v>2007</v>
          </cell>
          <cell r="D996" t="str">
            <v>SOJA</v>
          </cell>
          <cell r="E996">
            <v>0</v>
          </cell>
        </row>
        <row r="997">
          <cell r="A997" t="str">
            <v>TO</v>
          </cell>
          <cell r="B997">
            <v>2007</v>
          </cell>
          <cell r="D997" t="str">
            <v>SOJA</v>
          </cell>
          <cell r="E997">
            <v>0</v>
          </cell>
        </row>
        <row r="998">
          <cell r="A998" t="str">
            <v>MT</v>
          </cell>
          <cell r="B998">
            <v>2007</v>
          </cell>
          <cell r="D998" t="str">
            <v>MILHO</v>
          </cell>
          <cell r="E998">
            <v>0</v>
          </cell>
        </row>
        <row r="999">
          <cell r="A999" t="str">
            <v>MT</v>
          </cell>
          <cell r="B999">
            <v>2007</v>
          </cell>
          <cell r="D999" t="str">
            <v>MILHO</v>
          </cell>
          <cell r="E999">
            <v>0</v>
          </cell>
        </row>
        <row r="1000">
          <cell r="A1000" t="str">
            <v>MT</v>
          </cell>
          <cell r="B1000">
            <v>2007</v>
          </cell>
          <cell r="D1000" t="str">
            <v>MILHO</v>
          </cell>
          <cell r="E1000">
            <v>0</v>
          </cell>
        </row>
        <row r="1001">
          <cell r="A1001" t="str">
            <v>MT</v>
          </cell>
          <cell r="B1001">
            <v>2007</v>
          </cell>
          <cell r="D1001" t="str">
            <v>MILHO</v>
          </cell>
          <cell r="E1001">
            <v>0</v>
          </cell>
        </row>
        <row r="1002">
          <cell r="A1002" t="str">
            <v>MT</v>
          </cell>
          <cell r="B1002">
            <v>2007</v>
          </cell>
          <cell r="D1002" t="str">
            <v>MILHO</v>
          </cell>
          <cell r="E1002">
            <v>0</v>
          </cell>
        </row>
        <row r="1003">
          <cell r="A1003" t="str">
            <v>MT</v>
          </cell>
          <cell r="B1003">
            <v>2007</v>
          </cell>
          <cell r="D1003" t="str">
            <v>MILHO</v>
          </cell>
          <cell r="E1003">
            <v>0</v>
          </cell>
        </row>
        <row r="1004">
          <cell r="A1004" t="str">
            <v>MT</v>
          </cell>
          <cell r="B1004">
            <v>2007</v>
          </cell>
          <cell r="D1004" t="str">
            <v>MILHO</v>
          </cell>
          <cell r="E1004">
            <v>0</v>
          </cell>
        </row>
        <row r="1005">
          <cell r="A1005" t="str">
            <v>MT</v>
          </cell>
          <cell r="B1005">
            <v>2007</v>
          </cell>
          <cell r="D1005" t="str">
            <v>MILHO</v>
          </cell>
          <cell r="E1005">
            <v>0</v>
          </cell>
        </row>
        <row r="1006">
          <cell r="A1006" t="str">
            <v>MT</v>
          </cell>
          <cell r="B1006">
            <v>2007</v>
          </cell>
          <cell r="D1006" t="str">
            <v>MILHO</v>
          </cell>
          <cell r="E1006">
            <v>0</v>
          </cell>
        </row>
        <row r="1007">
          <cell r="A1007" t="str">
            <v>MT</v>
          </cell>
          <cell r="B1007">
            <v>2007</v>
          </cell>
          <cell r="D1007" t="str">
            <v>MILHO</v>
          </cell>
          <cell r="E1007">
            <v>0</v>
          </cell>
        </row>
        <row r="1008">
          <cell r="A1008" t="str">
            <v>MT</v>
          </cell>
          <cell r="B1008">
            <v>2007</v>
          </cell>
          <cell r="D1008" t="str">
            <v>SOJA</v>
          </cell>
          <cell r="E1008">
            <v>5072.1909999999998</v>
          </cell>
        </row>
        <row r="1009">
          <cell r="A1009" t="str">
            <v>MT</v>
          </cell>
          <cell r="B1009">
            <v>2007</v>
          </cell>
          <cell r="D1009" t="str">
            <v>SOJA</v>
          </cell>
          <cell r="E1009">
            <v>38935.824000000001</v>
          </cell>
        </row>
        <row r="1010">
          <cell r="A1010" t="str">
            <v>MT</v>
          </cell>
          <cell r="B1010">
            <v>2007</v>
          </cell>
          <cell r="D1010" t="str">
            <v>SOJA</v>
          </cell>
          <cell r="E1010">
            <v>59873.023000000001</v>
          </cell>
        </row>
        <row r="1011">
          <cell r="A1011" t="str">
            <v>MT</v>
          </cell>
          <cell r="B1011">
            <v>2007</v>
          </cell>
          <cell r="D1011" t="str">
            <v>SOJA</v>
          </cell>
          <cell r="E1011">
            <v>5093.3710000000001</v>
          </cell>
        </row>
        <row r="1012">
          <cell r="A1012" t="str">
            <v>MT</v>
          </cell>
          <cell r="B1012">
            <v>2007</v>
          </cell>
          <cell r="D1012" t="str">
            <v>SOJA</v>
          </cell>
          <cell r="E1012">
            <v>182.81299999999999</v>
          </cell>
        </row>
        <row r="1013">
          <cell r="A1013" t="str">
            <v>MT</v>
          </cell>
          <cell r="B1013">
            <v>2007</v>
          </cell>
          <cell r="D1013" t="str">
            <v>SOJA</v>
          </cell>
          <cell r="E1013">
            <v>91.17</v>
          </cell>
        </row>
        <row r="1014">
          <cell r="A1014" t="str">
            <v>MT</v>
          </cell>
          <cell r="B1014">
            <v>2007</v>
          </cell>
          <cell r="D1014" t="str">
            <v>SOJA</v>
          </cell>
          <cell r="E1014">
            <v>0</v>
          </cell>
        </row>
        <row r="1015">
          <cell r="A1015" t="str">
            <v>MT</v>
          </cell>
          <cell r="B1015">
            <v>2007</v>
          </cell>
          <cell r="D1015" t="str">
            <v>SOJA</v>
          </cell>
          <cell r="E1015">
            <v>0</v>
          </cell>
        </row>
        <row r="1016">
          <cell r="A1016" t="str">
            <v>MT</v>
          </cell>
          <cell r="B1016">
            <v>2007</v>
          </cell>
          <cell r="D1016" t="str">
            <v>SOJA</v>
          </cell>
          <cell r="E1016">
            <v>0</v>
          </cell>
        </row>
        <row r="1017">
          <cell r="A1017" t="str">
            <v>MT</v>
          </cell>
          <cell r="B1017">
            <v>2007</v>
          </cell>
          <cell r="D1017" t="str">
            <v>SOJA</v>
          </cell>
          <cell r="E1017">
            <v>0</v>
          </cell>
        </row>
        <row r="1018">
          <cell r="A1018" t="str">
            <v>MT</v>
          </cell>
          <cell r="B1018">
            <v>2007</v>
          </cell>
          <cell r="D1018" t="str">
            <v>SOJA</v>
          </cell>
          <cell r="E1018">
            <v>0</v>
          </cell>
        </row>
        <row r="1019">
          <cell r="A1019" t="str">
            <v>MT</v>
          </cell>
          <cell r="B1019">
            <v>2007</v>
          </cell>
          <cell r="D1019" t="str">
            <v>SOJA</v>
          </cell>
          <cell r="E1019">
            <v>630.57000000000005</v>
          </cell>
        </row>
        <row r="1020">
          <cell r="A1020" t="str">
            <v>MT</v>
          </cell>
          <cell r="B1020">
            <v>2007</v>
          </cell>
          <cell r="D1020" t="str">
            <v>SOJA</v>
          </cell>
          <cell r="E1020">
            <v>12287.022999999999</v>
          </cell>
        </row>
        <row r="1021">
          <cell r="A1021" t="str">
            <v>MT</v>
          </cell>
          <cell r="B1021">
            <v>2007</v>
          </cell>
          <cell r="D1021" t="str">
            <v>SOJA</v>
          </cell>
          <cell r="E1021">
            <v>14541.04</v>
          </cell>
        </row>
        <row r="1022">
          <cell r="A1022" t="str">
            <v>MT</v>
          </cell>
          <cell r="B1022">
            <v>2007</v>
          </cell>
          <cell r="D1022" t="str">
            <v>SOJA</v>
          </cell>
          <cell r="E1022">
            <v>702.84299999999996</v>
          </cell>
        </row>
        <row r="1023">
          <cell r="A1023" t="str">
            <v>MT</v>
          </cell>
          <cell r="B1023">
            <v>2007</v>
          </cell>
          <cell r="D1023" t="str">
            <v>SOJA</v>
          </cell>
          <cell r="E1023">
            <v>3.79</v>
          </cell>
        </row>
        <row r="1024">
          <cell r="A1024" t="str">
            <v>MT</v>
          </cell>
          <cell r="B1024">
            <v>2007</v>
          </cell>
          <cell r="D1024" t="str">
            <v>SOJA</v>
          </cell>
          <cell r="E1024">
            <v>4075.5859999999998</v>
          </cell>
        </row>
        <row r="1025">
          <cell r="A1025" t="str">
            <v>MT</v>
          </cell>
          <cell r="B1025">
            <v>2007</v>
          </cell>
          <cell r="D1025" t="str">
            <v>SOJA</v>
          </cell>
          <cell r="E1025">
            <v>51193.22</v>
          </cell>
        </row>
        <row r="1026">
          <cell r="A1026" t="str">
            <v>MT</v>
          </cell>
          <cell r="B1026">
            <v>2007</v>
          </cell>
          <cell r="D1026" t="str">
            <v>SOJA</v>
          </cell>
          <cell r="E1026">
            <v>30085.39</v>
          </cell>
        </row>
        <row r="1027">
          <cell r="A1027" t="str">
            <v>MT</v>
          </cell>
          <cell r="B1027">
            <v>2007</v>
          </cell>
          <cell r="D1027" t="str">
            <v>SOJA</v>
          </cell>
          <cell r="E1027">
            <v>595.29200000000003</v>
          </cell>
        </row>
        <row r="1028">
          <cell r="A1028" t="str">
            <v>MT</v>
          </cell>
          <cell r="B1028">
            <v>2007</v>
          </cell>
          <cell r="D1028" t="str">
            <v>SOJA</v>
          </cell>
          <cell r="E1028">
            <v>243.845</v>
          </cell>
        </row>
        <row r="1029">
          <cell r="A1029" t="str">
            <v>MT</v>
          </cell>
          <cell r="B1029">
            <v>2007</v>
          </cell>
          <cell r="D1029" t="str">
            <v>SOJA</v>
          </cell>
          <cell r="E1029">
            <v>0</v>
          </cell>
        </row>
        <row r="1030">
          <cell r="A1030" t="str">
            <v>MT</v>
          </cell>
          <cell r="B1030">
            <v>2007</v>
          </cell>
          <cell r="D1030" t="str">
            <v>SOJA</v>
          </cell>
          <cell r="E1030">
            <v>153</v>
          </cell>
        </row>
        <row r="1031">
          <cell r="A1031" t="str">
            <v>MT</v>
          </cell>
          <cell r="B1031">
            <v>2007</v>
          </cell>
          <cell r="D1031" t="str">
            <v>SOJA</v>
          </cell>
          <cell r="E1031">
            <v>0</v>
          </cell>
        </row>
        <row r="1032">
          <cell r="A1032" t="str">
            <v>MT</v>
          </cell>
          <cell r="B1032">
            <v>2007</v>
          </cell>
          <cell r="D1032" t="str">
            <v>SOJA</v>
          </cell>
          <cell r="E1032">
            <v>84.942999999999998</v>
          </cell>
        </row>
        <row r="1033">
          <cell r="A1033" t="str">
            <v>MT</v>
          </cell>
          <cell r="B1033">
            <v>2007</v>
          </cell>
          <cell r="D1033" t="str">
            <v>SOJA</v>
          </cell>
          <cell r="E1033">
            <v>4.8869999999999996</v>
          </cell>
        </row>
        <row r="1034">
          <cell r="A1034" t="str">
            <v>MT</v>
          </cell>
          <cell r="B1034">
            <v>2007</v>
          </cell>
          <cell r="D1034" t="str">
            <v>SOJA</v>
          </cell>
          <cell r="E1034">
            <v>0</v>
          </cell>
        </row>
        <row r="1035">
          <cell r="A1035" t="str">
            <v>PR</v>
          </cell>
          <cell r="B1035">
            <v>2007</v>
          </cell>
          <cell r="D1035" t="str">
            <v>MILHO</v>
          </cell>
          <cell r="E1035">
            <v>900.42200000000003</v>
          </cell>
        </row>
        <row r="1036">
          <cell r="A1036" t="str">
            <v>PR</v>
          </cell>
          <cell r="B1036">
            <v>2007</v>
          </cell>
          <cell r="D1036" t="str">
            <v>MILHO</v>
          </cell>
          <cell r="E1036">
            <v>1290.5029999999999</v>
          </cell>
        </row>
        <row r="1037">
          <cell r="A1037" t="str">
            <v>PR</v>
          </cell>
          <cell r="B1037">
            <v>2007</v>
          </cell>
          <cell r="D1037" t="str">
            <v>MILHO</v>
          </cell>
          <cell r="E1037">
            <v>116.48699999999999</v>
          </cell>
        </row>
        <row r="1038">
          <cell r="A1038" t="str">
            <v>PR</v>
          </cell>
          <cell r="B1038">
            <v>2007</v>
          </cell>
          <cell r="D1038" t="str">
            <v>MILHO</v>
          </cell>
          <cell r="E1038">
            <v>977.05</v>
          </cell>
        </row>
        <row r="1039">
          <cell r="A1039" t="str">
            <v>PR</v>
          </cell>
          <cell r="B1039">
            <v>2007</v>
          </cell>
          <cell r="D1039" t="str">
            <v>MILHO</v>
          </cell>
          <cell r="E1039">
            <v>266.62299999999999</v>
          </cell>
        </row>
        <row r="1040">
          <cell r="A1040" t="str">
            <v>PR</v>
          </cell>
          <cell r="B1040">
            <v>2007</v>
          </cell>
          <cell r="D1040" t="str">
            <v>MILHO</v>
          </cell>
          <cell r="E1040">
            <v>276.52699999999999</v>
          </cell>
        </row>
        <row r="1041">
          <cell r="A1041" t="str">
            <v>PR</v>
          </cell>
          <cell r="B1041">
            <v>2007</v>
          </cell>
          <cell r="D1041" t="str">
            <v>MILHO</v>
          </cell>
          <cell r="E1041">
            <v>369.33100000000002</v>
          </cell>
        </row>
        <row r="1042">
          <cell r="A1042" t="str">
            <v>PR</v>
          </cell>
          <cell r="B1042">
            <v>2007</v>
          </cell>
          <cell r="D1042" t="str">
            <v>SOJA</v>
          </cell>
          <cell r="E1042">
            <v>50.014000000000003</v>
          </cell>
        </row>
        <row r="1043">
          <cell r="A1043" t="str">
            <v>PR</v>
          </cell>
          <cell r="B1043">
            <v>2007</v>
          </cell>
          <cell r="D1043" t="str">
            <v>SOJA</v>
          </cell>
          <cell r="E1043">
            <v>7932.5839999999998</v>
          </cell>
        </row>
        <row r="1044">
          <cell r="A1044" t="str">
            <v>PR</v>
          </cell>
          <cell r="B1044">
            <v>2007</v>
          </cell>
          <cell r="D1044" t="str">
            <v>SOJA</v>
          </cell>
          <cell r="E1044">
            <v>6887.2240000000002</v>
          </cell>
        </row>
        <row r="1045">
          <cell r="A1045" t="str">
            <v>PR</v>
          </cell>
          <cell r="B1045">
            <v>2007</v>
          </cell>
          <cell r="D1045" t="str">
            <v>SOJA</v>
          </cell>
          <cell r="E1045">
            <v>498.726</v>
          </cell>
        </row>
        <row r="1046">
          <cell r="A1046" t="str">
            <v>PR</v>
          </cell>
          <cell r="B1046">
            <v>2007</v>
          </cell>
          <cell r="D1046" t="str">
            <v>SOJA</v>
          </cell>
          <cell r="E1046">
            <v>79.453000000000003</v>
          </cell>
        </row>
        <row r="1047">
          <cell r="A1047" t="str">
            <v>MA</v>
          </cell>
          <cell r="B1047">
            <v>2007</v>
          </cell>
          <cell r="D1047" t="str">
            <v>SOJA</v>
          </cell>
          <cell r="E1047">
            <v>643.18200000000002</v>
          </cell>
        </row>
        <row r="1048">
          <cell r="A1048" t="str">
            <v>MA</v>
          </cell>
          <cell r="B1048">
            <v>2007</v>
          </cell>
          <cell r="D1048" t="str">
            <v>SOJA</v>
          </cell>
          <cell r="E1048">
            <v>23797.21</v>
          </cell>
        </row>
        <row r="1049">
          <cell r="A1049" t="str">
            <v>MA</v>
          </cell>
          <cell r="B1049">
            <v>2007</v>
          </cell>
          <cell r="D1049" t="str">
            <v>SOJA</v>
          </cell>
          <cell r="E1049">
            <v>12405.058999999999</v>
          </cell>
        </row>
        <row r="1050">
          <cell r="A1050" t="str">
            <v>MA</v>
          </cell>
          <cell r="B1050">
            <v>2007</v>
          </cell>
          <cell r="D1050" t="str">
            <v>SOJA</v>
          </cell>
          <cell r="E1050">
            <v>760.32399999999996</v>
          </cell>
        </row>
        <row r="1051">
          <cell r="A1051" t="str">
            <v>MA</v>
          </cell>
          <cell r="B1051">
            <v>2007</v>
          </cell>
          <cell r="D1051" t="str">
            <v>SOJA</v>
          </cell>
          <cell r="E1051">
            <v>0</v>
          </cell>
        </row>
        <row r="1052">
          <cell r="A1052" t="str">
            <v>MA</v>
          </cell>
          <cell r="B1052">
            <v>2007</v>
          </cell>
          <cell r="D1052" t="str">
            <v>SOJA</v>
          </cell>
          <cell r="E1052">
            <v>10.4</v>
          </cell>
        </row>
        <row r="1053">
          <cell r="A1053" t="str">
            <v>RS</v>
          </cell>
          <cell r="B1053">
            <v>2007</v>
          </cell>
          <cell r="D1053" t="str">
            <v>MILHO</v>
          </cell>
          <cell r="E1053">
            <v>332.23899999999998</v>
          </cell>
        </row>
        <row r="1054">
          <cell r="A1054" t="str">
            <v>RS</v>
          </cell>
          <cell r="B1054">
            <v>2007</v>
          </cell>
          <cell r="D1054" t="str">
            <v>MILHO</v>
          </cell>
          <cell r="E1054">
            <v>4699.79</v>
          </cell>
        </row>
        <row r="1055">
          <cell r="A1055" t="str">
            <v>RS</v>
          </cell>
          <cell r="B1055">
            <v>2007</v>
          </cell>
          <cell r="D1055" t="str">
            <v>MILHO</v>
          </cell>
          <cell r="E1055">
            <v>25892.295999999998</v>
          </cell>
        </row>
        <row r="1056">
          <cell r="A1056" t="str">
            <v>RS</v>
          </cell>
          <cell r="B1056">
            <v>2007</v>
          </cell>
          <cell r="D1056" t="str">
            <v>MILHO</v>
          </cell>
          <cell r="E1056">
            <v>4093.29</v>
          </cell>
        </row>
        <row r="1057">
          <cell r="A1057" t="str">
            <v>RS</v>
          </cell>
          <cell r="B1057">
            <v>2007</v>
          </cell>
          <cell r="D1057" t="str">
            <v>MILHO</v>
          </cell>
          <cell r="E1057">
            <v>400.65800000000002</v>
          </cell>
        </row>
        <row r="1058">
          <cell r="A1058" t="str">
            <v>RS</v>
          </cell>
          <cell r="B1058">
            <v>2007</v>
          </cell>
          <cell r="D1058" t="str">
            <v>SOJA</v>
          </cell>
          <cell r="E1058">
            <v>197.39</v>
          </cell>
        </row>
        <row r="1059">
          <cell r="A1059" t="str">
            <v>RS</v>
          </cell>
          <cell r="B1059">
            <v>2007</v>
          </cell>
          <cell r="D1059" t="str">
            <v>SOJA</v>
          </cell>
          <cell r="E1059">
            <v>4314.6139999999996</v>
          </cell>
        </row>
        <row r="1060">
          <cell r="A1060" t="str">
            <v>RS</v>
          </cell>
          <cell r="B1060">
            <v>2007</v>
          </cell>
          <cell r="D1060" t="str">
            <v>SOJA</v>
          </cell>
          <cell r="E1060">
            <v>18215.419000000002</v>
          </cell>
        </row>
        <row r="1061">
          <cell r="A1061" t="str">
            <v>RS</v>
          </cell>
          <cell r="B1061">
            <v>2007</v>
          </cell>
          <cell r="D1061" t="str">
            <v>SOJA</v>
          </cell>
          <cell r="E1061">
            <v>117477.06600000001</v>
          </cell>
        </row>
        <row r="1062">
          <cell r="A1062" t="str">
            <v>RS</v>
          </cell>
          <cell r="B1062">
            <v>2007</v>
          </cell>
          <cell r="D1062" t="str">
            <v>SOJA</v>
          </cell>
          <cell r="E1062">
            <v>142367.299</v>
          </cell>
        </row>
        <row r="1063">
          <cell r="A1063" t="str">
            <v>RS</v>
          </cell>
          <cell r="B1063">
            <v>2007</v>
          </cell>
          <cell r="D1063" t="str">
            <v>SOJA</v>
          </cell>
          <cell r="E1063">
            <v>57986.453000000001</v>
          </cell>
        </row>
        <row r="1064">
          <cell r="A1064" t="str">
            <v>RS</v>
          </cell>
          <cell r="B1064">
            <v>2007</v>
          </cell>
          <cell r="D1064" t="str">
            <v>SOJA</v>
          </cell>
          <cell r="E1064">
            <v>62198.839</v>
          </cell>
        </row>
        <row r="1065">
          <cell r="A1065" t="str">
            <v>RS</v>
          </cell>
          <cell r="B1065">
            <v>2007</v>
          </cell>
          <cell r="D1065" t="str">
            <v>SOJA</v>
          </cell>
          <cell r="E1065">
            <v>96657.205000000002</v>
          </cell>
        </row>
        <row r="1066">
          <cell r="A1066" t="str">
            <v>RS</v>
          </cell>
          <cell r="B1066">
            <v>2007</v>
          </cell>
          <cell r="D1066" t="str">
            <v>SOJA</v>
          </cell>
          <cell r="E1066">
            <v>67062.668000000005</v>
          </cell>
        </row>
        <row r="1067">
          <cell r="A1067" t="str">
            <v>RS</v>
          </cell>
          <cell r="B1067">
            <v>2007</v>
          </cell>
          <cell r="D1067" t="str">
            <v>SOJA</v>
          </cell>
          <cell r="E1067">
            <v>42943.09</v>
          </cell>
        </row>
        <row r="1068">
          <cell r="A1068" t="str">
            <v>RS</v>
          </cell>
          <cell r="B1068">
            <v>2007</v>
          </cell>
          <cell r="D1068" t="str">
            <v>SOJA</v>
          </cell>
          <cell r="E1068">
            <v>70515.032000000007</v>
          </cell>
        </row>
        <row r="1069">
          <cell r="A1069" t="str">
            <v>RS</v>
          </cell>
          <cell r="B1069">
            <v>2007</v>
          </cell>
          <cell r="D1069" t="str">
            <v>SOJA</v>
          </cell>
          <cell r="E1069">
            <v>20629.662</v>
          </cell>
        </row>
        <row r="1070">
          <cell r="A1070" t="str">
            <v>GO</v>
          </cell>
          <cell r="B1070">
            <v>2007</v>
          </cell>
          <cell r="D1070" t="str">
            <v>MILHO</v>
          </cell>
          <cell r="E1070">
            <v>158.6</v>
          </cell>
        </row>
        <row r="1071">
          <cell r="A1071" t="str">
            <v>GO</v>
          </cell>
          <cell r="B1071">
            <v>2007</v>
          </cell>
          <cell r="D1071" t="str">
            <v>MILHO</v>
          </cell>
          <cell r="E1071">
            <v>245.87</v>
          </cell>
        </row>
        <row r="1072">
          <cell r="A1072" t="str">
            <v>GO</v>
          </cell>
          <cell r="B1072">
            <v>2007</v>
          </cell>
          <cell r="D1072" t="str">
            <v>MILHO</v>
          </cell>
          <cell r="E1072">
            <v>399.99</v>
          </cell>
        </row>
        <row r="1073">
          <cell r="A1073" t="str">
            <v>GO</v>
          </cell>
          <cell r="B1073">
            <v>2007</v>
          </cell>
          <cell r="D1073" t="str">
            <v>SOJA</v>
          </cell>
          <cell r="E1073">
            <v>524.07000000000005</v>
          </cell>
        </row>
        <row r="1074">
          <cell r="A1074" t="str">
            <v>GO</v>
          </cell>
          <cell r="B1074">
            <v>2007</v>
          </cell>
          <cell r="D1074" t="str">
            <v>SOJA</v>
          </cell>
          <cell r="E1074">
            <v>16188.093999999999</v>
          </cell>
        </row>
        <row r="1075">
          <cell r="A1075" t="str">
            <v>GO</v>
          </cell>
          <cell r="B1075">
            <v>2007</v>
          </cell>
          <cell r="D1075" t="str">
            <v>SOJA</v>
          </cell>
          <cell r="E1075">
            <v>1640.355</v>
          </cell>
        </row>
        <row r="1076">
          <cell r="A1076" t="str">
            <v>GO</v>
          </cell>
          <cell r="B1076">
            <v>2007</v>
          </cell>
          <cell r="D1076" t="str">
            <v>SOJA</v>
          </cell>
          <cell r="E1076">
            <v>15000</v>
          </cell>
        </row>
        <row r="1077">
          <cell r="A1077" t="str">
            <v>GO</v>
          </cell>
          <cell r="B1077">
            <v>2007</v>
          </cell>
          <cell r="D1077" t="str">
            <v>SOJA</v>
          </cell>
          <cell r="E1077">
            <v>10512.92</v>
          </cell>
        </row>
        <row r="1078">
          <cell r="A1078" t="str">
            <v>GO</v>
          </cell>
          <cell r="B1078">
            <v>2007</v>
          </cell>
          <cell r="D1078" t="str">
            <v>SOJA</v>
          </cell>
          <cell r="E1078">
            <v>18.43</v>
          </cell>
        </row>
        <row r="1079">
          <cell r="A1079" t="str">
            <v>BA</v>
          </cell>
          <cell r="B1079">
            <v>2007</v>
          </cell>
          <cell r="D1079" t="str">
            <v>MILHO</v>
          </cell>
          <cell r="E1079">
            <v>1647.2449999999999</v>
          </cell>
        </row>
        <row r="1080">
          <cell r="A1080" t="str">
            <v>BA</v>
          </cell>
          <cell r="B1080">
            <v>2007</v>
          </cell>
          <cell r="D1080" t="str">
            <v>MILHO</v>
          </cell>
          <cell r="E1080">
            <v>215.173</v>
          </cell>
        </row>
        <row r="1081">
          <cell r="A1081" t="str">
            <v>BA</v>
          </cell>
          <cell r="B1081">
            <v>2007</v>
          </cell>
          <cell r="D1081" t="str">
            <v>MILHO</v>
          </cell>
          <cell r="E1081">
            <v>5672.8710000000001</v>
          </cell>
        </row>
        <row r="1082">
          <cell r="A1082" t="str">
            <v>BA</v>
          </cell>
          <cell r="B1082">
            <v>2007</v>
          </cell>
          <cell r="D1082" t="str">
            <v>MILHO</v>
          </cell>
          <cell r="E1082">
            <v>377.82900000000001</v>
          </cell>
        </row>
        <row r="1083">
          <cell r="A1083" t="str">
            <v>BA</v>
          </cell>
          <cell r="B1083">
            <v>2007</v>
          </cell>
          <cell r="D1083" t="str">
            <v>MILHO</v>
          </cell>
          <cell r="E1083">
            <v>59.363999999999997</v>
          </cell>
        </row>
        <row r="1084">
          <cell r="A1084" t="str">
            <v>BA</v>
          </cell>
          <cell r="B1084">
            <v>2007</v>
          </cell>
          <cell r="D1084" t="str">
            <v>MILHO</v>
          </cell>
          <cell r="E1084">
            <v>145.369</v>
          </cell>
        </row>
        <row r="1085">
          <cell r="A1085" t="str">
            <v>BA</v>
          </cell>
          <cell r="B1085">
            <v>2007</v>
          </cell>
          <cell r="D1085" t="str">
            <v>MILHO</v>
          </cell>
          <cell r="E1085">
            <v>6.875</v>
          </cell>
        </row>
        <row r="1086">
          <cell r="A1086" t="str">
            <v>BA</v>
          </cell>
          <cell r="B1086">
            <v>2007</v>
          </cell>
          <cell r="D1086" t="str">
            <v>MILHO</v>
          </cell>
          <cell r="E1086">
            <v>0</v>
          </cell>
        </row>
        <row r="1087">
          <cell r="A1087" t="str">
            <v>BA</v>
          </cell>
          <cell r="B1087">
            <v>2007</v>
          </cell>
          <cell r="D1087" t="str">
            <v>MILHO</v>
          </cell>
          <cell r="E1087">
            <v>0</v>
          </cell>
        </row>
        <row r="1088">
          <cell r="A1088" t="str">
            <v>BA</v>
          </cell>
          <cell r="B1088">
            <v>2007</v>
          </cell>
          <cell r="D1088" t="str">
            <v>SOJA</v>
          </cell>
          <cell r="E1088">
            <v>31027.275000000001</v>
          </cell>
        </row>
        <row r="1089">
          <cell r="A1089" t="str">
            <v>BA</v>
          </cell>
          <cell r="B1089">
            <v>2007</v>
          </cell>
          <cell r="D1089" t="str">
            <v>SOJA</v>
          </cell>
          <cell r="E1089">
            <v>40930.911999999997</v>
          </cell>
        </row>
        <row r="1090">
          <cell r="A1090" t="str">
            <v>BA</v>
          </cell>
          <cell r="B1090">
            <v>2007</v>
          </cell>
          <cell r="D1090" t="str">
            <v>SOJA</v>
          </cell>
          <cell r="E1090">
            <v>5952.19</v>
          </cell>
        </row>
        <row r="1091">
          <cell r="A1091" t="str">
            <v>BA</v>
          </cell>
          <cell r="B1091">
            <v>2007</v>
          </cell>
          <cell r="D1091" t="str">
            <v>SOJA</v>
          </cell>
          <cell r="E1091">
            <v>679.76400000000001</v>
          </cell>
        </row>
        <row r="1092">
          <cell r="A1092" t="str">
            <v>BA</v>
          </cell>
          <cell r="B1092">
            <v>2007</v>
          </cell>
          <cell r="D1092" t="str">
            <v>SOJA</v>
          </cell>
          <cell r="E1092">
            <v>256.75</v>
          </cell>
        </row>
        <row r="1093">
          <cell r="A1093" t="str">
            <v>BA</v>
          </cell>
          <cell r="B1093">
            <v>2007</v>
          </cell>
          <cell r="D1093" t="str">
            <v>SOJA</v>
          </cell>
          <cell r="E1093">
            <v>116.53400000000001</v>
          </cell>
        </row>
        <row r="1094">
          <cell r="A1094" t="str">
            <v>BA</v>
          </cell>
          <cell r="B1094">
            <v>2007</v>
          </cell>
          <cell r="D1094" t="str">
            <v>SOJA</v>
          </cell>
          <cell r="E1094">
            <v>81.400000000000006</v>
          </cell>
        </row>
        <row r="1095">
          <cell r="A1095" t="str">
            <v>BA</v>
          </cell>
          <cell r="B1095">
            <v>2007</v>
          </cell>
          <cell r="D1095" t="str">
            <v>SOJA</v>
          </cell>
          <cell r="E1095">
            <v>143.69</v>
          </cell>
        </row>
        <row r="1096">
          <cell r="A1096" t="str">
            <v>BA</v>
          </cell>
          <cell r="B1096">
            <v>2007</v>
          </cell>
          <cell r="D1096" t="str">
            <v>SOJA</v>
          </cell>
          <cell r="E1096">
            <v>32.81</v>
          </cell>
        </row>
        <row r="1097">
          <cell r="A1097" t="str">
            <v>MT</v>
          </cell>
          <cell r="B1097">
            <v>2007</v>
          </cell>
          <cell r="D1097" t="str">
            <v>MILHO</v>
          </cell>
          <cell r="E1097">
            <v>0</v>
          </cell>
        </row>
        <row r="1098">
          <cell r="A1098" t="str">
            <v>MT</v>
          </cell>
          <cell r="B1098">
            <v>2007</v>
          </cell>
          <cell r="D1098" t="str">
            <v>MILHO</v>
          </cell>
          <cell r="E1098">
            <v>0</v>
          </cell>
        </row>
        <row r="1099">
          <cell r="A1099" t="str">
            <v>MT</v>
          </cell>
          <cell r="B1099">
            <v>2007</v>
          </cell>
          <cell r="D1099" t="str">
            <v>MILHO</v>
          </cell>
          <cell r="E1099">
            <v>0</v>
          </cell>
        </row>
        <row r="1100">
          <cell r="A1100" t="str">
            <v>MT</v>
          </cell>
          <cell r="B1100">
            <v>2007</v>
          </cell>
          <cell r="D1100" t="str">
            <v>MILHO</v>
          </cell>
          <cell r="E1100">
            <v>0</v>
          </cell>
        </row>
        <row r="1101">
          <cell r="A1101" t="str">
            <v>MT</v>
          </cell>
          <cell r="B1101">
            <v>2007</v>
          </cell>
          <cell r="D1101" t="str">
            <v>MILHO</v>
          </cell>
          <cell r="E1101">
            <v>0</v>
          </cell>
        </row>
        <row r="1102">
          <cell r="A1102" t="str">
            <v>MT</v>
          </cell>
          <cell r="B1102">
            <v>2007</v>
          </cell>
          <cell r="D1102" t="str">
            <v>MILHO</v>
          </cell>
          <cell r="E1102">
            <v>0</v>
          </cell>
        </row>
        <row r="1103">
          <cell r="A1103" t="str">
            <v>MT</v>
          </cell>
          <cell r="B1103">
            <v>2007</v>
          </cell>
          <cell r="D1103" t="str">
            <v>MILHO</v>
          </cell>
          <cell r="E1103">
            <v>0</v>
          </cell>
        </row>
        <row r="1104">
          <cell r="A1104" t="str">
            <v>MT</v>
          </cell>
          <cell r="B1104">
            <v>2007</v>
          </cell>
          <cell r="D1104" t="str">
            <v>MILHO</v>
          </cell>
          <cell r="E1104">
            <v>0</v>
          </cell>
        </row>
        <row r="1105">
          <cell r="A1105" t="str">
            <v>MT</v>
          </cell>
          <cell r="B1105">
            <v>2007</v>
          </cell>
          <cell r="D1105" t="str">
            <v>MILHO</v>
          </cell>
          <cell r="E1105">
            <v>0</v>
          </cell>
        </row>
        <row r="1106">
          <cell r="A1106" t="str">
            <v>MT</v>
          </cell>
          <cell r="B1106">
            <v>2007</v>
          </cell>
          <cell r="D1106" t="str">
            <v>MILHO</v>
          </cell>
          <cell r="E1106">
            <v>0</v>
          </cell>
        </row>
        <row r="1107">
          <cell r="A1107" t="str">
            <v>MT</v>
          </cell>
          <cell r="B1107">
            <v>2007</v>
          </cell>
          <cell r="D1107" t="str">
            <v>SOJA</v>
          </cell>
          <cell r="E1107">
            <v>7226.1139999999996</v>
          </cell>
        </row>
        <row r="1108">
          <cell r="A1108" t="str">
            <v>MT</v>
          </cell>
          <cell r="B1108">
            <v>2007</v>
          </cell>
          <cell r="D1108" t="str">
            <v>SOJA</v>
          </cell>
          <cell r="E1108">
            <v>29085.16</v>
          </cell>
        </row>
        <row r="1109">
          <cell r="A1109" t="str">
            <v>MT</v>
          </cell>
          <cell r="B1109">
            <v>2007</v>
          </cell>
          <cell r="D1109" t="str">
            <v>SOJA</v>
          </cell>
          <cell r="E1109">
            <v>40419.150999999998</v>
          </cell>
        </row>
        <row r="1110">
          <cell r="A1110" t="str">
            <v>MT</v>
          </cell>
          <cell r="B1110">
            <v>2007</v>
          </cell>
          <cell r="D1110" t="str">
            <v>SOJA</v>
          </cell>
          <cell r="E1110">
            <v>13262.977000000001</v>
          </cell>
        </row>
        <row r="1111">
          <cell r="A1111" t="str">
            <v>MT</v>
          </cell>
          <cell r="B1111">
            <v>2007</v>
          </cell>
          <cell r="D1111" t="str">
            <v>SOJA</v>
          </cell>
          <cell r="E1111">
            <v>22937.111000000001</v>
          </cell>
        </row>
        <row r="1112">
          <cell r="A1112" t="str">
            <v>MT</v>
          </cell>
          <cell r="B1112">
            <v>2007</v>
          </cell>
          <cell r="D1112" t="str">
            <v>SOJA</v>
          </cell>
          <cell r="E1112">
            <v>18965.651999999998</v>
          </cell>
        </row>
        <row r="1113">
          <cell r="A1113" t="str">
            <v>MT</v>
          </cell>
          <cell r="B1113">
            <v>2007</v>
          </cell>
          <cell r="D1113" t="str">
            <v>SOJA</v>
          </cell>
          <cell r="E1113">
            <v>7754.05</v>
          </cell>
        </row>
        <row r="1114">
          <cell r="A1114" t="str">
            <v>MT</v>
          </cell>
          <cell r="B1114">
            <v>2007</v>
          </cell>
          <cell r="D1114" t="str">
            <v>SOJA</v>
          </cell>
          <cell r="E1114">
            <v>13967.261</v>
          </cell>
        </row>
        <row r="1115">
          <cell r="A1115" t="str">
            <v>MT</v>
          </cell>
          <cell r="B1115">
            <v>2007</v>
          </cell>
          <cell r="D1115" t="str">
            <v>SOJA</v>
          </cell>
          <cell r="E1115">
            <v>13955.94</v>
          </cell>
        </row>
        <row r="1116">
          <cell r="A1116" t="str">
            <v>MT</v>
          </cell>
          <cell r="B1116">
            <v>2007</v>
          </cell>
          <cell r="D1116" t="str">
            <v>SOJA</v>
          </cell>
          <cell r="E1116">
            <v>4672.1310000000003</v>
          </cell>
        </row>
        <row r="1117">
          <cell r="A1117" t="str">
            <v>MT</v>
          </cell>
          <cell r="B1117">
            <v>2007</v>
          </cell>
          <cell r="D1117" t="str">
            <v>SOJA</v>
          </cell>
          <cell r="E1117">
            <v>28949.941999999999</v>
          </cell>
        </row>
        <row r="1118">
          <cell r="A1118" t="str">
            <v>MT</v>
          </cell>
          <cell r="B1118">
            <v>2007</v>
          </cell>
          <cell r="D1118" t="str">
            <v>SOJA</v>
          </cell>
          <cell r="E1118">
            <v>16008.7</v>
          </cell>
        </row>
        <row r="1119">
          <cell r="A1119" t="str">
            <v>BA</v>
          </cell>
          <cell r="B1119">
            <v>2007</v>
          </cell>
          <cell r="D1119" t="str">
            <v>MILHO</v>
          </cell>
          <cell r="E1119">
            <v>0</v>
          </cell>
        </row>
        <row r="1120">
          <cell r="A1120" t="str">
            <v>BA</v>
          </cell>
          <cell r="B1120">
            <v>2007</v>
          </cell>
          <cell r="D1120" t="str">
            <v>MILHO</v>
          </cell>
          <cell r="E1120">
            <v>0</v>
          </cell>
        </row>
        <row r="1121">
          <cell r="A1121" t="str">
            <v>BA</v>
          </cell>
          <cell r="B1121">
            <v>2007</v>
          </cell>
          <cell r="D1121" t="str">
            <v>MILHO</v>
          </cell>
          <cell r="E1121">
            <v>0</v>
          </cell>
        </row>
        <row r="1122">
          <cell r="A1122" t="str">
            <v>BA</v>
          </cell>
          <cell r="B1122">
            <v>2007</v>
          </cell>
          <cell r="D1122" t="str">
            <v>MILHO</v>
          </cell>
          <cell r="E1122">
            <v>0</v>
          </cell>
        </row>
        <row r="1123">
          <cell r="A1123" t="str">
            <v>BA</v>
          </cell>
          <cell r="B1123">
            <v>2007</v>
          </cell>
          <cell r="D1123" t="str">
            <v>MILHO</v>
          </cell>
          <cell r="E1123">
            <v>0</v>
          </cell>
        </row>
        <row r="1124">
          <cell r="A1124" t="str">
            <v>BA</v>
          </cell>
          <cell r="B1124">
            <v>2007</v>
          </cell>
          <cell r="D1124" t="str">
            <v>MILHO</v>
          </cell>
          <cell r="E1124">
            <v>0</v>
          </cell>
        </row>
        <row r="1125">
          <cell r="A1125" t="str">
            <v>BA</v>
          </cell>
          <cell r="B1125">
            <v>2007</v>
          </cell>
          <cell r="D1125" t="str">
            <v>SOJA</v>
          </cell>
          <cell r="E1125">
            <v>54.756999999999998</v>
          </cell>
        </row>
        <row r="1126">
          <cell r="A1126" t="str">
            <v>BA</v>
          </cell>
          <cell r="B1126">
            <v>2007</v>
          </cell>
          <cell r="D1126" t="str">
            <v>SOJA</v>
          </cell>
          <cell r="E1126">
            <v>6565.6270000000004</v>
          </cell>
        </row>
        <row r="1127">
          <cell r="A1127" t="str">
            <v>BA</v>
          </cell>
          <cell r="B1127">
            <v>2007</v>
          </cell>
          <cell r="D1127" t="str">
            <v>SOJA</v>
          </cell>
          <cell r="E1127">
            <v>22898.044999999998</v>
          </cell>
        </row>
        <row r="1128">
          <cell r="A1128" t="str">
            <v>BA</v>
          </cell>
          <cell r="B1128">
            <v>2007</v>
          </cell>
          <cell r="D1128" t="str">
            <v>SOJA</v>
          </cell>
          <cell r="E1128">
            <v>2776.9279999999999</v>
          </cell>
        </row>
        <row r="1129">
          <cell r="A1129" t="str">
            <v>BA</v>
          </cell>
          <cell r="B1129">
            <v>2007</v>
          </cell>
          <cell r="D1129" t="str">
            <v>SOJA</v>
          </cell>
          <cell r="E1129">
            <v>587.89599999999996</v>
          </cell>
        </row>
        <row r="1130">
          <cell r="A1130" t="str">
            <v>BA</v>
          </cell>
          <cell r="B1130">
            <v>2007</v>
          </cell>
          <cell r="D1130" t="str">
            <v>SOJA</v>
          </cell>
          <cell r="E1130">
            <v>606.28700000000003</v>
          </cell>
        </row>
        <row r="1131">
          <cell r="A1131" t="str">
            <v>BA</v>
          </cell>
          <cell r="B1131">
            <v>2007</v>
          </cell>
          <cell r="D1131" t="str">
            <v>SOJA</v>
          </cell>
          <cell r="E1131">
            <v>244.86699999999999</v>
          </cell>
        </row>
        <row r="1132">
          <cell r="A1132" t="str">
            <v>BA</v>
          </cell>
          <cell r="B1132">
            <v>2007</v>
          </cell>
          <cell r="D1132" t="str">
            <v>SOJA</v>
          </cell>
          <cell r="E1132">
            <v>261.529</v>
          </cell>
        </row>
        <row r="1133">
          <cell r="A1133" t="str">
            <v>BA</v>
          </cell>
          <cell r="B1133">
            <v>2007</v>
          </cell>
          <cell r="D1133" t="str">
            <v>SOJA</v>
          </cell>
          <cell r="E1133">
            <v>58.613</v>
          </cell>
        </row>
        <row r="1134">
          <cell r="A1134" t="str">
            <v>BA</v>
          </cell>
          <cell r="B1134">
            <v>2007</v>
          </cell>
          <cell r="D1134" t="str">
            <v>SOJA</v>
          </cell>
          <cell r="E1134">
            <v>90.971000000000004</v>
          </cell>
        </row>
        <row r="1135">
          <cell r="A1135" t="str">
            <v>BA</v>
          </cell>
          <cell r="B1135">
            <v>2007</v>
          </cell>
          <cell r="D1135" t="str">
            <v>SOJA</v>
          </cell>
          <cell r="E1135">
            <v>302.74900000000002</v>
          </cell>
        </row>
        <row r="1136">
          <cell r="A1136" t="str">
            <v>SC</v>
          </cell>
          <cell r="B1136">
            <v>2007</v>
          </cell>
          <cell r="D1136" t="str">
            <v>MILHO</v>
          </cell>
          <cell r="E1136">
            <v>12412.862999999999</v>
          </cell>
        </row>
        <row r="1137">
          <cell r="A1137" t="str">
            <v>SC</v>
          </cell>
          <cell r="B1137">
            <v>2007</v>
          </cell>
          <cell r="D1137" t="str">
            <v>MILHO</v>
          </cell>
          <cell r="E1137">
            <v>6144.3029999999999</v>
          </cell>
        </row>
        <row r="1138">
          <cell r="A1138" t="str">
            <v>SC</v>
          </cell>
          <cell r="B1138">
            <v>2007</v>
          </cell>
          <cell r="D1138" t="str">
            <v>MILHO</v>
          </cell>
          <cell r="E1138">
            <v>6671.893</v>
          </cell>
        </row>
        <row r="1139">
          <cell r="A1139" t="str">
            <v>SC</v>
          </cell>
          <cell r="B1139">
            <v>2007</v>
          </cell>
          <cell r="D1139" t="str">
            <v>MILHO</v>
          </cell>
          <cell r="E1139">
            <v>14153</v>
          </cell>
        </row>
        <row r="1140">
          <cell r="A1140" t="str">
            <v>SC</v>
          </cell>
          <cell r="B1140">
            <v>2007</v>
          </cell>
          <cell r="D1140" t="str">
            <v>MILHO</v>
          </cell>
          <cell r="E1140">
            <v>12058.174999999999</v>
          </cell>
        </row>
        <row r="1141">
          <cell r="A1141" t="str">
            <v>SC</v>
          </cell>
          <cell r="B1141">
            <v>2007</v>
          </cell>
          <cell r="D1141" t="str">
            <v>MILHO</v>
          </cell>
          <cell r="E1141">
            <v>1689.0260000000001</v>
          </cell>
        </row>
        <row r="1142">
          <cell r="A1142" t="str">
            <v>SC</v>
          </cell>
          <cell r="B1142">
            <v>2007</v>
          </cell>
          <cell r="D1142" t="str">
            <v>MILHO</v>
          </cell>
          <cell r="E1142">
            <v>0</v>
          </cell>
        </row>
        <row r="1143">
          <cell r="A1143" t="str">
            <v>SC</v>
          </cell>
          <cell r="B1143">
            <v>2007</v>
          </cell>
          <cell r="D1143" t="str">
            <v>SOJA</v>
          </cell>
          <cell r="E1143">
            <v>2293.5210000000002</v>
          </cell>
        </row>
        <row r="1144">
          <cell r="A1144" t="str">
            <v>SC</v>
          </cell>
          <cell r="B1144">
            <v>2007</v>
          </cell>
          <cell r="D1144" t="str">
            <v>SOJA</v>
          </cell>
          <cell r="E1144">
            <v>25648.637999999999</v>
          </cell>
        </row>
        <row r="1145">
          <cell r="A1145" t="str">
            <v>SC</v>
          </cell>
          <cell r="B1145">
            <v>2007</v>
          </cell>
          <cell r="D1145" t="str">
            <v>SOJA</v>
          </cell>
          <cell r="E1145">
            <v>70100.303</v>
          </cell>
        </row>
        <row r="1146">
          <cell r="A1146" t="str">
            <v>SC</v>
          </cell>
          <cell r="B1146">
            <v>2007</v>
          </cell>
          <cell r="D1146" t="str">
            <v>SOJA</v>
          </cell>
          <cell r="E1146">
            <v>63017.921000000002</v>
          </cell>
        </row>
        <row r="1147">
          <cell r="A1147" t="str">
            <v>SC</v>
          </cell>
          <cell r="B1147">
            <v>2007</v>
          </cell>
          <cell r="D1147" t="str">
            <v>SOJA</v>
          </cell>
          <cell r="E1147">
            <v>47690.720000000001</v>
          </cell>
        </row>
        <row r="1148">
          <cell r="A1148" t="str">
            <v>SC</v>
          </cell>
          <cell r="B1148">
            <v>2007</v>
          </cell>
          <cell r="D1148" t="str">
            <v>SOJA</v>
          </cell>
          <cell r="E1148">
            <v>26510.607</v>
          </cell>
        </row>
        <row r="1149">
          <cell r="A1149" t="str">
            <v>SC</v>
          </cell>
          <cell r="B1149">
            <v>2007</v>
          </cell>
          <cell r="D1149" t="str">
            <v>SOJA</v>
          </cell>
          <cell r="E1149">
            <v>22920.212</v>
          </cell>
        </row>
        <row r="1150">
          <cell r="A1150" t="str">
            <v>SC</v>
          </cell>
          <cell r="B1150">
            <v>2007</v>
          </cell>
          <cell r="D1150" t="str">
            <v>SOJA</v>
          </cell>
          <cell r="E1150">
            <v>11230.714</v>
          </cell>
        </row>
        <row r="1151">
          <cell r="A1151" t="str">
            <v>SC</v>
          </cell>
          <cell r="B1151">
            <v>2007</v>
          </cell>
          <cell r="D1151" t="str">
            <v>SOJA</v>
          </cell>
          <cell r="E1151">
            <v>4493.3</v>
          </cell>
        </row>
        <row r="1152">
          <cell r="A1152" t="str">
            <v>SC</v>
          </cell>
          <cell r="B1152">
            <v>2007</v>
          </cell>
          <cell r="D1152" t="str">
            <v>SOJA</v>
          </cell>
          <cell r="E1152">
            <v>4621.42</v>
          </cell>
        </row>
        <row r="1153">
          <cell r="A1153" t="str">
            <v>SC</v>
          </cell>
          <cell r="B1153">
            <v>2007</v>
          </cell>
          <cell r="D1153" t="str">
            <v>SOJA</v>
          </cell>
          <cell r="E1153">
            <v>3254.95</v>
          </cell>
        </row>
        <row r="1154">
          <cell r="A1154" t="str">
            <v>MS</v>
          </cell>
          <cell r="B1154">
            <v>2007</v>
          </cell>
          <cell r="D1154" t="str">
            <v>MILHO</v>
          </cell>
          <cell r="E1154">
            <v>505.66699999999997</v>
          </cell>
        </row>
        <row r="1155">
          <cell r="A1155" t="str">
            <v>MS</v>
          </cell>
          <cell r="B1155">
            <v>2007</v>
          </cell>
          <cell r="D1155" t="str">
            <v>MILHO</v>
          </cell>
          <cell r="E1155">
            <v>24884.920999999998</v>
          </cell>
        </row>
        <row r="1156">
          <cell r="A1156" t="str">
            <v>MS</v>
          </cell>
          <cell r="B1156">
            <v>2007</v>
          </cell>
          <cell r="D1156" t="str">
            <v>MILHO</v>
          </cell>
          <cell r="E1156">
            <v>18254.928</v>
          </cell>
        </row>
        <row r="1157">
          <cell r="A1157" t="str">
            <v>MS</v>
          </cell>
          <cell r="B1157">
            <v>2007</v>
          </cell>
          <cell r="D1157" t="str">
            <v>MILHO</v>
          </cell>
          <cell r="E1157">
            <v>2162.355</v>
          </cell>
        </row>
        <row r="1158">
          <cell r="A1158" t="str">
            <v>MS</v>
          </cell>
          <cell r="B1158">
            <v>2007</v>
          </cell>
          <cell r="D1158" t="str">
            <v>MILHO</v>
          </cell>
          <cell r="E1158">
            <v>130.75</v>
          </cell>
        </row>
        <row r="1159">
          <cell r="A1159" t="str">
            <v>MS</v>
          </cell>
          <cell r="B1159">
            <v>2007</v>
          </cell>
          <cell r="D1159" t="str">
            <v>MILHO</v>
          </cell>
          <cell r="E1159">
            <v>0</v>
          </cell>
        </row>
        <row r="1160">
          <cell r="A1160" t="str">
            <v>MS</v>
          </cell>
          <cell r="B1160">
            <v>2007</v>
          </cell>
          <cell r="D1160" t="str">
            <v>SOJA</v>
          </cell>
          <cell r="E1160">
            <v>2497.3330000000001</v>
          </cell>
        </row>
        <row r="1161">
          <cell r="A1161" t="str">
            <v>MS</v>
          </cell>
          <cell r="B1161">
            <v>2007</v>
          </cell>
          <cell r="D1161" t="str">
            <v>SOJA</v>
          </cell>
          <cell r="E1161">
            <v>11218.002</v>
          </cell>
        </row>
        <row r="1162">
          <cell r="A1162" t="str">
            <v>MS</v>
          </cell>
          <cell r="B1162">
            <v>2007</v>
          </cell>
          <cell r="D1162" t="str">
            <v>SOJA</v>
          </cell>
          <cell r="E1162">
            <v>20.663</v>
          </cell>
        </row>
        <row r="1163">
          <cell r="A1163" t="str">
            <v>MS</v>
          </cell>
          <cell r="B1163">
            <v>2007</v>
          </cell>
          <cell r="D1163" t="str">
            <v>SOJA</v>
          </cell>
          <cell r="E1163">
            <v>26.16</v>
          </cell>
        </row>
        <row r="1164">
          <cell r="A1164" t="str">
            <v>MS</v>
          </cell>
          <cell r="B1164">
            <v>2007</v>
          </cell>
          <cell r="D1164" t="str">
            <v>SOJA</v>
          </cell>
          <cell r="E1164">
            <v>0</v>
          </cell>
        </row>
        <row r="1165">
          <cell r="A1165" t="str">
            <v>MS</v>
          </cell>
          <cell r="B1165">
            <v>2007</v>
          </cell>
          <cell r="D1165" t="str">
            <v>SOJA</v>
          </cell>
          <cell r="E1165">
            <v>0</v>
          </cell>
        </row>
        <row r="1166">
          <cell r="A1166" t="str">
            <v>MS</v>
          </cell>
          <cell r="B1166">
            <v>2007</v>
          </cell>
          <cell r="D1166" t="str">
            <v>SOJA</v>
          </cell>
          <cell r="E1166">
            <v>0</v>
          </cell>
        </row>
        <row r="1167">
          <cell r="A1167" t="str">
            <v>MS</v>
          </cell>
          <cell r="B1167">
            <v>2007</v>
          </cell>
          <cell r="D1167" t="str">
            <v>SOJA</v>
          </cell>
          <cell r="E1167">
            <v>0</v>
          </cell>
        </row>
        <row r="1168">
          <cell r="A1168" t="str">
            <v>MS</v>
          </cell>
          <cell r="B1168">
            <v>2007</v>
          </cell>
          <cell r="D1168" t="str">
            <v>SOJA</v>
          </cell>
          <cell r="E1168">
            <v>0</v>
          </cell>
        </row>
        <row r="1169">
          <cell r="A1169" t="str">
            <v>MS</v>
          </cell>
          <cell r="B1169">
            <v>2007</v>
          </cell>
          <cell r="D1169" t="str">
            <v>SOJA</v>
          </cell>
          <cell r="E1169">
            <v>0</v>
          </cell>
        </row>
        <row r="1170">
          <cell r="A1170" t="str">
            <v>MS</v>
          </cell>
          <cell r="B1170">
            <v>2007</v>
          </cell>
          <cell r="D1170" t="str">
            <v>SOJA</v>
          </cell>
          <cell r="E1170">
            <v>0</v>
          </cell>
        </row>
        <row r="1171">
          <cell r="A1171" t="str">
            <v>MA</v>
          </cell>
          <cell r="B1171">
            <v>2007</v>
          </cell>
          <cell r="D1171" t="str">
            <v>SOJA</v>
          </cell>
          <cell r="E1171">
            <v>662.71900000000005</v>
          </cell>
        </row>
        <row r="1172">
          <cell r="A1172" t="str">
            <v>MA</v>
          </cell>
          <cell r="B1172">
            <v>2007</v>
          </cell>
          <cell r="D1172" t="str">
            <v>SOJA</v>
          </cell>
          <cell r="E1172">
            <v>11082.144</v>
          </cell>
        </row>
        <row r="1173">
          <cell r="A1173" t="str">
            <v>MA</v>
          </cell>
          <cell r="B1173">
            <v>2007</v>
          </cell>
          <cell r="D1173" t="str">
            <v>SOJA</v>
          </cell>
          <cell r="E1173">
            <v>30004.874</v>
          </cell>
        </row>
        <row r="1174">
          <cell r="A1174" t="str">
            <v>MA</v>
          </cell>
          <cell r="B1174">
            <v>2007</v>
          </cell>
          <cell r="D1174" t="str">
            <v>SOJA</v>
          </cell>
          <cell r="E1174">
            <v>6061.4309999999996</v>
          </cell>
        </row>
        <row r="1175">
          <cell r="A1175" t="str">
            <v>MT</v>
          </cell>
          <cell r="B1175">
            <v>2007</v>
          </cell>
          <cell r="D1175" t="str">
            <v>SOJA</v>
          </cell>
          <cell r="E1175">
            <v>2052.3879999999999</v>
          </cell>
        </row>
        <row r="1176">
          <cell r="A1176" t="str">
            <v>MT</v>
          </cell>
          <cell r="B1176">
            <v>2007</v>
          </cell>
          <cell r="D1176" t="str">
            <v>SOJA</v>
          </cell>
          <cell r="E1176">
            <v>1906.7070000000001</v>
          </cell>
        </row>
        <row r="1177">
          <cell r="A1177" t="str">
            <v>MT</v>
          </cell>
          <cell r="B1177">
            <v>2007</v>
          </cell>
          <cell r="D1177" t="str">
            <v>SOJA</v>
          </cell>
          <cell r="E1177">
            <v>1645.1880000000001</v>
          </cell>
        </row>
        <row r="1178">
          <cell r="A1178" t="str">
            <v>MT</v>
          </cell>
          <cell r="B1178">
            <v>2007</v>
          </cell>
          <cell r="D1178" t="str">
            <v>SOJA</v>
          </cell>
          <cell r="E1178">
            <v>5847.1279999999997</v>
          </cell>
        </row>
        <row r="1179">
          <cell r="A1179" t="str">
            <v>MT</v>
          </cell>
          <cell r="B1179">
            <v>2007</v>
          </cell>
          <cell r="D1179" t="str">
            <v>SOJA</v>
          </cell>
          <cell r="E1179">
            <v>9.8719999999999999</v>
          </cell>
        </row>
        <row r="1180">
          <cell r="A1180" t="str">
            <v>RS</v>
          </cell>
          <cell r="B1180">
            <v>2007</v>
          </cell>
          <cell r="D1180" t="str">
            <v>SOJA</v>
          </cell>
          <cell r="E1180">
            <v>1871.0419999999999</v>
          </cell>
        </row>
        <row r="1181">
          <cell r="A1181" t="str">
            <v>RS</v>
          </cell>
          <cell r="B1181">
            <v>2007</v>
          </cell>
          <cell r="D1181" t="str">
            <v>SOJA</v>
          </cell>
          <cell r="E1181">
            <v>24573.718000000001</v>
          </cell>
        </row>
        <row r="1182">
          <cell r="A1182" t="str">
            <v>RS</v>
          </cell>
          <cell r="B1182">
            <v>2007</v>
          </cell>
          <cell r="D1182" t="str">
            <v>SOJA</v>
          </cell>
          <cell r="E1182">
            <v>21042.502</v>
          </cell>
        </row>
        <row r="1183">
          <cell r="A1183" t="str">
            <v>RS</v>
          </cell>
          <cell r="B1183">
            <v>2007</v>
          </cell>
          <cell r="D1183" t="str">
            <v>SOJA</v>
          </cell>
          <cell r="E1183">
            <v>1255.575</v>
          </cell>
        </row>
        <row r="1184">
          <cell r="A1184" t="str">
            <v>RS</v>
          </cell>
          <cell r="B1184">
            <v>2007</v>
          </cell>
          <cell r="D1184" t="str">
            <v>SOJA</v>
          </cell>
          <cell r="E1184">
            <v>1138.22</v>
          </cell>
        </row>
        <row r="1185">
          <cell r="A1185" t="str">
            <v>RS</v>
          </cell>
          <cell r="B1185">
            <v>2007</v>
          </cell>
          <cell r="D1185" t="str">
            <v>SOJA</v>
          </cell>
          <cell r="E1185">
            <v>90.222999999999999</v>
          </cell>
        </row>
        <row r="1186">
          <cell r="A1186" t="str">
            <v>RS</v>
          </cell>
          <cell r="B1186">
            <v>2007</v>
          </cell>
          <cell r="D1186" t="str">
            <v>SOJA</v>
          </cell>
          <cell r="E1186">
            <v>53.786999999999999</v>
          </cell>
        </row>
        <row r="1187">
          <cell r="A1187" t="str">
            <v>RS</v>
          </cell>
          <cell r="B1187">
            <v>2007</v>
          </cell>
          <cell r="D1187" t="str">
            <v>SOJA</v>
          </cell>
          <cell r="E1187">
            <v>58.792999999999999</v>
          </cell>
        </row>
        <row r="1188">
          <cell r="A1188" t="str">
            <v>RS</v>
          </cell>
          <cell r="B1188">
            <v>2007</v>
          </cell>
          <cell r="D1188" t="str">
            <v>SOJA</v>
          </cell>
          <cell r="E1188">
            <v>1.9</v>
          </cell>
        </row>
        <row r="1189">
          <cell r="A1189" t="str">
            <v>RS</v>
          </cell>
          <cell r="B1189">
            <v>2007</v>
          </cell>
          <cell r="D1189" t="str">
            <v>SOJA</v>
          </cell>
          <cell r="E1189">
            <v>44.72</v>
          </cell>
        </row>
        <row r="1190">
          <cell r="A1190" t="str">
            <v>PR</v>
          </cell>
          <cell r="B1190">
            <v>2007</v>
          </cell>
          <cell r="D1190" t="str">
            <v>MILHO</v>
          </cell>
          <cell r="E1190">
            <v>2364.8960000000002</v>
          </cell>
        </row>
        <row r="1191">
          <cell r="A1191" t="str">
            <v>PR</v>
          </cell>
          <cell r="B1191">
            <v>2007</v>
          </cell>
          <cell r="D1191" t="str">
            <v>MILHO</v>
          </cell>
          <cell r="E1191">
            <v>208.30600000000001</v>
          </cell>
        </row>
        <row r="1192">
          <cell r="A1192" t="str">
            <v>PR</v>
          </cell>
          <cell r="B1192">
            <v>2007</v>
          </cell>
          <cell r="D1192" t="str">
            <v>MILHO</v>
          </cell>
          <cell r="E1192">
            <v>832.77300000000002</v>
          </cell>
        </row>
        <row r="1193">
          <cell r="A1193" t="str">
            <v>PR</v>
          </cell>
          <cell r="B1193">
            <v>2007</v>
          </cell>
          <cell r="D1193" t="str">
            <v>MILHO</v>
          </cell>
          <cell r="E1193">
            <v>3262.6669999999999</v>
          </cell>
        </row>
        <row r="1194">
          <cell r="A1194" t="str">
            <v>PR</v>
          </cell>
          <cell r="B1194">
            <v>2007</v>
          </cell>
          <cell r="D1194" t="str">
            <v>MILHO</v>
          </cell>
          <cell r="E1194">
            <v>1118.2149999999999</v>
          </cell>
        </row>
        <row r="1195">
          <cell r="A1195" t="str">
            <v>PR</v>
          </cell>
          <cell r="B1195">
            <v>2007</v>
          </cell>
          <cell r="D1195" t="str">
            <v>MILHO</v>
          </cell>
          <cell r="E1195">
            <v>52.066000000000003</v>
          </cell>
        </row>
        <row r="1196">
          <cell r="A1196" t="str">
            <v>PR</v>
          </cell>
          <cell r="B1196">
            <v>2007</v>
          </cell>
          <cell r="D1196" t="str">
            <v>SOJA</v>
          </cell>
          <cell r="E1196">
            <v>1586.604</v>
          </cell>
        </row>
        <row r="1197">
          <cell r="A1197" t="str">
            <v>PR</v>
          </cell>
          <cell r="B1197">
            <v>2007</v>
          </cell>
          <cell r="D1197" t="str">
            <v>SOJA</v>
          </cell>
          <cell r="E1197">
            <v>12849.678</v>
          </cell>
        </row>
        <row r="1198">
          <cell r="A1198" t="str">
            <v>PR</v>
          </cell>
          <cell r="B1198">
            <v>2007</v>
          </cell>
          <cell r="D1198" t="str">
            <v>SOJA</v>
          </cell>
          <cell r="E1198">
            <v>1552.953</v>
          </cell>
        </row>
        <row r="1199">
          <cell r="A1199" t="str">
            <v>PR</v>
          </cell>
          <cell r="B1199">
            <v>2007</v>
          </cell>
          <cell r="D1199" t="str">
            <v>SOJA</v>
          </cell>
          <cell r="E1199">
            <v>0</v>
          </cell>
        </row>
        <row r="1200">
          <cell r="A1200" t="str">
            <v>PR</v>
          </cell>
          <cell r="B1200">
            <v>2007</v>
          </cell>
          <cell r="D1200" t="str">
            <v>SOJA</v>
          </cell>
          <cell r="E1200">
            <v>396.911</v>
          </cell>
        </row>
        <row r="1201">
          <cell r="A1201" t="str">
            <v>PR</v>
          </cell>
          <cell r="B1201">
            <v>2007</v>
          </cell>
          <cell r="D1201" t="str">
            <v>SOJA</v>
          </cell>
          <cell r="E1201">
            <v>0</v>
          </cell>
        </row>
        <row r="1202">
          <cell r="A1202" t="str">
            <v>PR</v>
          </cell>
          <cell r="B1202">
            <v>2007</v>
          </cell>
          <cell r="D1202" t="str">
            <v>SOJA</v>
          </cell>
          <cell r="E1202">
            <v>0</v>
          </cell>
        </row>
        <row r="1203">
          <cell r="A1203" t="str">
            <v>MT</v>
          </cell>
          <cell r="B1203">
            <v>2007</v>
          </cell>
          <cell r="D1203" t="str">
            <v>MILHO</v>
          </cell>
          <cell r="E1203">
            <v>0</v>
          </cell>
        </row>
        <row r="1204">
          <cell r="A1204" t="str">
            <v>MT</v>
          </cell>
          <cell r="B1204">
            <v>2007</v>
          </cell>
          <cell r="D1204" t="str">
            <v>MILHO</v>
          </cell>
          <cell r="E1204">
            <v>2836.873</v>
          </cell>
        </row>
        <row r="1205">
          <cell r="A1205" t="str">
            <v>MT</v>
          </cell>
          <cell r="B1205">
            <v>2007</v>
          </cell>
          <cell r="D1205" t="str">
            <v>MILHO</v>
          </cell>
          <cell r="E1205">
            <v>17002.186000000002</v>
          </cell>
        </row>
        <row r="1206">
          <cell r="A1206" t="str">
            <v>MT</v>
          </cell>
          <cell r="B1206">
            <v>2007</v>
          </cell>
          <cell r="D1206" t="str">
            <v>MILHO</v>
          </cell>
          <cell r="E1206">
            <v>11286.361000000001</v>
          </cell>
        </row>
        <row r="1207">
          <cell r="A1207" t="str">
            <v>MT</v>
          </cell>
          <cell r="B1207">
            <v>2007</v>
          </cell>
          <cell r="D1207" t="str">
            <v>MILHO</v>
          </cell>
          <cell r="E1207">
            <v>172.10499999999999</v>
          </cell>
        </row>
        <row r="1208">
          <cell r="A1208" t="str">
            <v>MT</v>
          </cell>
          <cell r="B1208">
            <v>2007</v>
          </cell>
          <cell r="D1208" t="str">
            <v>MILHO</v>
          </cell>
          <cell r="E1208">
            <v>200.37200000000001</v>
          </cell>
        </row>
        <row r="1209">
          <cell r="A1209" t="str">
            <v>MT</v>
          </cell>
          <cell r="B1209">
            <v>2007</v>
          </cell>
          <cell r="D1209" t="str">
            <v>SOJA</v>
          </cell>
          <cell r="E1209">
            <v>6207.4660000000003</v>
          </cell>
        </row>
        <row r="1210">
          <cell r="A1210" t="str">
            <v>MT</v>
          </cell>
          <cell r="B1210">
            <v>2007</v>
          </cell>
          <cell r="D1210" t="str">
            <v>SOJA</v>
          </cell>
          <cell r="E1210">
            <v>28073.49</v>
          </cell>
        </row>
        <row r="1211">
          <cell r="A1211" t="str">
            <v>MT</v>
          </cell>
          <cell r="B1211">
            <v>2007</v>
          </cell>
          <cell r="D1211" t="str">
            <v>SOJA</v>
          </cell>
          <cell r="E1211">
            <v>47173.837</v>
          </cell>
        </row>
        <row r="1212">
          <cell r="A1212" t="str">
            <v>MT</v>
          </cell>
          <cell r="B1212">
            <v>2007</v>
          </cell>
          <cell r="D1212" t="str">
            <v>SOJA</v>
          </cell>
          <cell r="E1212">
            <v>625.19200000000001</v>
          </cell>
        </row>
        <row r="1213">
          <cell r="A1213" t="str">
            <v>MT</v>
          </cell>
          <cell r="B1213">
            <v>2007</v>
          </cell>
          <cell r="D1213" t="str">
            <v>SOJA</v>
          </cell>
          <cell r="E1213">
            <v>282.05</v>
          </cell>
        </row>
        <row r="1214">
          <cell r="A1214" t="str">
            <v>MT</v>
          </cell>
          <cell r="B1214">
            <v>2007</v>
          </cell>
          <cell r="D1214" t="str">
            <v>SOJA</v>
          </cell>
          <cell r="E1214">
            <v>212.542</v>
          </cell>
        </row>
        <row r="1215">
          <cell r="A1215" t="str">
            <v>MT</v>
          </cell>
          <cell r="B1215">
            <v>2007</v>
          </cell>
          <cell r="D1215" t="str">
            <v>SOJA</v>
          </cell>
          <cell r="E1215">
            <v>0</v>
          </cell>
        </row>
        <row r="1216">
          <cell r="A1216" t="str">
            <v>PA</v>
          </cell>
          <cell r="B1216">
            <v>2007</v>
          </cell>
          <cell r="D1216" t="str">
            <v>SOJA</v>
          </cell>
          <cell r="E1216">
            <v>404.44200000000001</v>
          </cell>
        </row>
        <row r="1217">
          <cell r="A1217" t="str">
            <v>PA</v>
          </cell>
          <cell r="B1217">
            <v>2007</v>
          </cell>
          <cell r="D1217" t="str">
            <v>SOJA</v>
          </cell>
          <cell r="E1217">
            <v>7680.5739999999996</v>
          </cell>
        </row>
        <row r="1218">
          <cell r="A1218" t="str">
            <v>PA</v>
          </cell>
          <cell r="B1218">
            <v>2007</v>
          </cell>
          <cell r="D1218" t="str">
            <v>SOJA</v>
          </cell>
          <cell r="E1218">
            <v>3897.5830000000001</v>
          </cell>
        </row>
        <row r="1219">
          <cell r="A1219" t="str">
            <v>PA</v>
          </cell>
          <cell r="B1219">
            <v>2007</v>
          </cell>
          <cell r="D1219" t="str">
            <v>SOJA</v>
          </cell>
          <cell r="E1219">
            <v>632.67899999999997</v>
          </cell>
        </row>
        <row r="1220">
          <cell r="A1220" t="str">
            <v>MT</v>
          </cell>
          <cell r="B1220">
            <v>2007</v>
          </cell>
          <cell r="D1220" t="str">
            <v>SOJA</v>
          </cell>
          <cell r="E1220">
            <v>1004.6609999999999</v>
          </cell>
        </row>
        <row r="1221">
          <cell r="A1221" t="str">
            <v>MT</v>
          </cell>
          <cell r="B1221">
            <v>2007</v>
          </cell>
          <cell r="D1221" t="str">
            <v>SOJA</v>
          </cell>
          <cell r="E1221">
            <v>7916.1</v>
          </cell>
        </row>
        <row r="1222">
          <cell r="A1222" t="str">
            <v>MT</v>
          </cell>
          <cell r="B1222">
            <v>2007</v>
          </cell>
          <cell r="D1222" t="str">
            <v>SOJA</v>
          </cell>
          <cell r="E1222">
            <v>836.45100000000002</v>
          </cell>
        </row>
        <row r="1223">
          <cell r="A1223" t="str">
            <v>MT</v>
          </cell>
          <cell r="B1223">
            <v>2007</v>
          </cell>
          <cell r="D1223" t="str">
            <v>SOJA</v>
          </cell>
          <cell r="E1223">
            <v>12918.616</v>
          </cell>
        </row>
        <row r="1224">
          <cell r="A1224" t="str">
            <v>MT</v>
          </cell>
          <cell r="B1224">
            <v>2007</v>
          </cell>
          <cell r="D1224" t="str">
            <v>SOJA</v>
          </cell>
          <cell r="E1224">
            <v>160.49</v>
          </cell>
        </row>
        <row r="1225">
          <cell r="A1225" t="str">
            <v>MT</v>
          </cell>
          <cell r="B1225">
            <v>2007</v>
          </cell>
          <cell r="D1225" t="str">
            <v>SOJA</v>
          </cell>
          <cell r="E1225">
            <v>182.15</v>
          </cell>
        </row>
        <row r="1226">
          <cell r="A1226" t="str">
            <v>RS</v>
          </cell>
          <cell r="B1226">
            <v>2007</v>
          </cell>
          <cell r="D1226" t="str">
            <v>MILHO</v>
          </cell>
          <cell r="E1226">
            <v>4904.6769999999997</v>
          </cell>
        </row>
        <row r="1227">
          <cell r="A1227" t="str">
            <v>RS</v>
          </cell>
          <cell r="B1227">
            <v>2007</v>
          </cell>
          <cell r="D1227" t="str">
            <v>MILHO</v>
          </cell>
          <cell r="E1227">
            <v>15082.144</v>
          </cell>
        </row>
        <row r="1228">
          <cell r="A1228" t="str">
            <v>RS</v>
          </cell>
          <cell r="B1228">
            <v>2007</v>
          </cell>
          <cell r="D1228" t="str">
            <v>MILHO</v>
          </cell>
          <cell r="E1228">
            <v>1642.6859999999999</v>
          </cell>
        </row>
        <row r="1229">
          <cell r="A1229" t="str">
            <v>RS</v>
          </cell>
          <cell r="B1229">
            <v>2007</v>
          </cell>
          <cell r="D1229" t="str">
            <v>SOJA</v>
          </cell>
          <cell r="E1229">
            <v>3073.1460000000002</v>
          </cell>
        </row>
        <row r="1230">
          <cell r="A1230" t="str">
            <v>RS</v>
          </cell>
          <cell r="B1230">
            <v>2007</v>
          </cell>
          <cell r="D1230" t="str">
            <v>SOJA</v>
          </cell>
          <cell r="E1230">
            <v>36578.271000000001</v>
          </cell>
        </row>
        <row r="1231">
          <cell r="A1231" t="str">
            <v>RS</v>
          </cell>
          <cell r="B1231">
            <v>2007</v>
          </cell>
          <cell r="D1231" t="str">
            <v>SOJA</v>
          </cell>
          <cell r="E1231">
            <v>14964.829</v>
          </cell>
        </row>
        <row r="1232">
          <cell r="A1232" t="str">
            <v>RS</v>
          </cell>
          <cell r="B1232">
            <v>2007</v>
          </cell>
          <cell r="D1232" t="str">
            <v>SOJA</v>
          </cell>
          <cell r="E1232">
            <v>2649.1460000000002</v>
          </cell>
        </row>
        <row r="1233">
          <cell r="A1233" t="str">
            <v>RS</v>
          </cell>
          <cell r="B1233">
            <v>2007</v>
          </cell>
          <cell r="D1233" t="str">
            <v>SOJA</v>
          </cell>
          <cell r="E1233">
            <v>144.08799999999999</v>
          </cell>
        </row>
        <row r="1234">
          <cell r="A1234" t="str">
            <v>RS</v>
          </cell>
          <cell r="B1234">
            <v>2007</v>
          </cell>
          <cell r="D1234" t="str">
            <v>SOJA</v>
          </cell>
          <cell r="E1234">
            <v>2596.8649999999998</v>
          </cell>
        </row>
        <row r="1235">
          <cell r="A1235" t="str">
            <v>RS</v>
          </cell>
          <cell r="B1235">
            <v>2007</v>
          </cell>
          <cell r="D1235" t="str">
            <v>SOJA</v>
          </cell>
          <cell r="E1235">
            <v>313.55</v>
          </cell>
        </row>
        <row r="1236">
          <cell r="A1236" t="str">
            <v>RS</v>
          </cell>
          <cell r="B1236">
            <v>2007</v>
          </cell>
          <cell r="D1236" t="str">
            <v>SOJA</v>
          </cell>
          <cell r="E1236">
            <v>481.21</v>
          </cell>
        </row>
        <row r="1237">
          <cell r="A1237" t="str">
            <v>RS</v>
          </cell>
          <cell r="B1237">
            <v>2007</v>
          </cell>
          <cell r="D1237" t="str">
            <v>SOJA</v>
          </cell>
          <cell r="E1237">
            <v>56.5</v>
          </cell>
        </row>
        <row r="1238">
          <cell r="A1238" t="str">
            <v>RS</v>
          </cell>
          <cell r="B1238">
            <v>2007</v>
          </cell>
          <cell r="D1238" t="str">
            <v>SOJA</v>
          </cell>
          <cell r="E1238">
            <v>511.57</v>
          </cell>
        </row>
        <row r="1239">
          <cell r="A1239" t="str">
            <v>RS</v>
          </cell>
          <cell r="B1239">
            <v>2007</v>
          </cell>
          <cell r="D1239" t="str">
            <v>MILHO</v>
          </cell>
          <cell r="E1239">
            <v>1687.7550000000001</v>
          </cell>
        </row>
        <row r="1240">
          <cell r="A1240" t="str">
            <v>RS</v>
          </cell>
          <cell r="B1240">
            <v>2007</v>
          </cell>
          <cell r="D1240" t="str">
            <v>MILHO</v>
          </cell>
          <cell r="E1240">
            <v>8966.0640000000003</v>
          </cell>
        </row>
        <row r="1241">
          <cell r="A1241" t="str">
            <v>RS</v>
          </cell>
          <cell r="B1241">
            <v>2007</v>
          </cell>
          <cell r="D1241" t="str">
            <v>MILHO</v>
          </cell>
          <cell r="E1241">
            <v>411.90499999999997</v>
          </cell>
        </row>
        <row r="1242">
          <cell r="A1242" t="str">
            <v>RS</v>
          </cell>
          <cell r="B1242">
            <v>2007</v>
          </cell>
          <cell r="D1242" t="str">
            <v>SOJA</v>
          </cell>
          <cell r="E1242">
            <v>0.63</v>
          </cell>
        </row>
        <row r="1243">
          <cell r="A1243" t="str">
            <v>RS</v>
          </cell>
          <cell r="B1243">
            <v>2007</v>
          </cell>
          <cell r="D1243" t="str">
            <v>SOJA</v>
          </cell>
          <cell r="E1243">
            <v>12522.95</v>
          </cell>
        </row>
        <row r="1244">
          <cell r="A1244" t="str">
            <v>RS</v>
          </cell>
          <cell r="B1244">
            <v>2007</v>
          </cell>
          <cell r="D1244" t="str">
            <v>SOJA</v>
          </cell>
          <cell r="E1244">
            <v>32413.006000000001</v>
          </cell>
        </row>
        <row r="1245">
          <cell r="A1245" t="str">
            <v>RS</v>
          </cell>
          <cell r="B1245">
            <v>2007</v>
          </cell>
          <cell r="D1245" t="str">
            <v>SOJA</v>
          </cell>
          <cell r="E1245">
            <v>4304.7839999999997</v>
          </cell>
        </row>
        <row r="1246">
          <cell r="A1246" t="str">
            <v>RS</v>
          </cell>
          <cell r="B1246">
            <v>2007</v>
          </cell>
          <cell r="D1246" t="str">
            <v>SOJA</v>
          </cell>
          <cell r="E1246">
            <v>981.63699999999994</v>
          </cell>
        </row>
        <row r="1247">
          <cell r="A1247" t="str">
            <v>RS</v>
          </cell>
          <cell r="B1247">
            <v>2007</v>
          </cell>
          <cell r="D1247" t="str">
            <v>SOJA</v>
          </cell>
          <cell r="E1247">
            <v>560.37699999999995</v>
          </cell>
        </row>
        <row r="1248">
          <cell r="A1248" t="str">
            <v>RS</v>
          </cell>
          <cell r="B1248">
            <v>2007</v>
          </cell>
          <cell r="D1248" t="str">
            <v>SOJA</v>
          </cell>
          <cell r="E1248">
            <v>1210.7460000000001</v>
          </cell>
        </row>
        <row r="1249">
          <cell r="A1249" t="str">
            <v>RS</v>
          </cell>
          <cell r="B1249">
            <v>2007</v>
          </cell>
          <cell r="D1249" t="str">
            <v>SOJA</v>
          </cell>
          <cell r="E1249">
            <v>224.77</v>
          </cell>
        </row>
        <row r="1250">
          <cell r="A1250" t="str">
            <v>RS</v>
          </cell>
          <cell r="B1250">
            <v>2007</v>
          </cell>
          <cell r="D1250" t="str">
            <v>SOJA</v>
          </cell>
          <cell r="E1250">
            <v>365.404</v>
          </cell>
        </row>
        <row r="1251">
          <cell r="A1251" t="str">
            <v>RS</v>
          </cell>
          <cell r="B1251">
            <v>2007</v>
          </cell>
          <cell r="D1251" t="str">
            <v>SOJA</v>
          </cell>
          <cell r="E1251">
            <v>11.56</v>
          </cell>
        </row>
        <row r="1252">
          <cell r="A1252" t="str">
            <v>RS</v>
          </cell>
          <cell r="B1252">
            <v>2007</v>
          </cell>
          <cell r="D1252" t="str">
            <v>SOJA</v>
          </cell>
          <cell r="E1252">
            <v>23.66</v>
          </cell>
        </row>
        <row r="1253">
          <cell r="A1253" t="str">
            <v>MA</v>
          </cell>
          <cell r="B1253">
            <v>2007</v>
          </cell>
          <cell r="D1253" t="str">
            <v>SOJA</v>
          </cell>
          <cell r="E1253">
            <v>1.06</v>
          </cell>
        </row>
        <row r="1254">
          <cell r="A1254" t="str">
            <v>MA</v>
          </cell>
          <cell r="B1254">
            <v>2007</v>
          </cell>
          <cell r="D1254" t="str">
            <v>SOJA</v>
          </cell>
          <cell r="E1254">
            <v>16638.602999999999</v>
          </cell>
        </row>
        <row r="1255">
          <cell r="A1255" t="str">
            <v>MA</v>
          </cell>
          <cell r="B1255">
            <v>2007</v>
          </cell>
          <cell r="D1255" t="str">
            <v>SOJA</v>
          </cell>
          <cell r="E1255">
            <v>27624.895</v>
          </cell>
        </row>
        <row r="1256">
          <cell r="A1256" t="str">
            <v>MA</v>
          </cell>
          <cell r="B1256">
            <v>2007</v>
          </cell>
          <cell r="D1256" t="str">
            <v>SOJA</v>
          </cell>
          <cell r="E1256">
            <v>2997.24</v>
          </cell>
        </row>
        <row r="1257">
          <cell r="A1257" t="str">
            <v>MA</v>
          </cell>
          <cell r="B1257">
            <v>2007</v>
          </cell>
          <cell r="D1257" t="str">
            <v>SOJA</v>
          </cell>
          <cell r="E1257">
            <v>0</v>
          </cell>
        </row>
        <row r="1258">
          <cell r="A1258" t="str">
            <v>MA</v>
          </cell>
          <cell r="B1258">
            <v>2007</v>
          </cell>
          <cell r="D1258" t="str">
            <v>SOJA</v>
          </cell>
          <cell r="E1258">
            <v>0</v>
          </cell>
        </row>
        <row r="1259">
          <cell r="A1259" t="str">
            <v>MA</v>
          </cell>
          <cell r="B1259">
            <v>2007</v>
          </cell>
          <cell r="D1259" t="str">
            <v>SOJA</v>
          </cell>
          <cell r="E1259">
            <v>6.08</v>
          </cell>
        </row>
        <row r="1260">
          <cell r="A1260" t="str">
            <v>MA</v>
          </cell>
          <cell r="B1260">
            <v>2007</v>
          </cell>
          <cell r="D1260" t="str">
            <v>SOJA</v>
          </cell>
          <cell r="E1260">
            <v>1.1599999999999999</v>
          </cell>
        </row>
        <row r="1261">
          <cell r="A1261" t="str">
            <v>MA</v>
          </cell>
          <cell r="B1261">
            <v>2007</v>
          </cell>
          <cell r="D1261" t="str">
            <v>SOJA</v>
          </cell>
          <cell r="E1261">
            <v>5.92</v>
          </cell>
        </row>
        <row r="1262">
          <cell r="A1262" t="str">
            <v>RS</v>
          </cell>
          <cell r="B1262">
            <v>2007</v>
          </cell>
          <cell r="D1262" t="str">
            <v>SOJA</v>
          </cell>
          <cell r="E1262">
            <v>36.299999999999997</v>
          </cell>
        </row>
        <row r="1263">
          <cell r="A1263" t="str">
            <v>RS</v>
          </cell>
          <cell r="B1263">
            <v>2007</v>
          </cell>
          <cell r="D1263" t="str">
            <v>SOJA</v>
          </cell>
          <cell r="E1263">
            <v>263.86</v>
          </cell>
        </row>
        <row r="1264">
          <cell r="A1264" t="str">
            <v>RS</v>
          </cell>
          <cell r="B1264">
            <v>2007</v>
          </cell>
          <cell r="D1264" t="str">
            <v>SOJA</v>
          </cell>
          <cell r="E1264">
            <v>18539.565999999999</v>
          </cell>
        </row>
        <row r="1265">
          <cell r="A1265" t="str">
            <v>RS</v>
          </cell>
          <cell r="B1265">
            <v>2007</v>
          </cell>
          <cell r="D1265" t="str">
            <v>SOJA</v>
          </cell>
          <cell r="E1265">
            <v>19208.191999999999</v>
          </cell>
        </row>
        <row r="1266">
          <cell r="A1266" t="str">
            <v>RS</v>
          </cell>
          <cell r="B1266">
            <v>2007</v>
          </cell>
          <cell r="D1266" t="str">
            <v>SOJA</v>
          </cell>
          <cell r="E1266">
            <v>764.37699999999995</v>
          </cell>
        </row>
        <row r="1267">
          <cell r="A1267" t="str">
            <v>RS</v>
          </cell>
          <cell r="B1267">
            <v>2007</v>
          </cell>
          <cell r="D1267" t="str">
            <v>SOJA</v>
          </cell>
          <cell r="E1267">
            <v>123.803</v>
          </cell>
        </row>
        <row r="1268">
          <cell r="A1268" t="str">
            <v>RS</v>
          </cell>
          <cell r="B1268">
            <v>2007</v>
          </cell>
          <cell r="D1268" t="str">
            <v>SOJA</v>
          </cell>
          <cell r="E1268">
            <v>44.92</v>
          </cell>
        </row>
        <row r="1269">
          <cell r="A1269" t="str">
            <v>RS</v>
          </cell>
          <cell r="B1269">
            <v>2007</v>
          </cell>
          <cell r="D1269" t="str">
            <v>SOJA</v>
          </cell>
          <cell r="E1269">
            <v>1.046</v>
          </cell>
        </row>
        <row r="1270">
          <cell r="A1270" t="str">
            <v>RS</v>
          </cell>
          <cell r="B1270">
            <v>2007</v>
          </cell>
          <cell r="D1270" t="str">
            <v>SOJA</v>
          </cell>
          <cell r="E1270">
            <v>0</v>
          </cell>
        </row>
        <row r="1271">
          <cell r="A1271" t="str">
            <v>RS</v>
          </cell>
          <cell r="B1271">
            <v>2007</v>
          </cell>
          <cell r="D1271" t="str">
            <v>SOJA</v>
          </cell>
          <cell r="E1271">
            <v>0</v>
          </cell>
        </row>
        <row r="1272">
          <cell r="A1272" t="str">
            <v>RS</v>
          </cell>
          <cell r="B1272">
            <v>2007</v>
          </cell>
          <cell r="D1272" t="str">
            <v>SOJA</v>
          </cell>
          <cell r="E1272">
            <v>87.811000000000007</v>
          </cell>
        </row>
        <row r="1273">
          <cell r="A1273" t="str">
            <v>MT</v>
          </cell>
          <cell r="B1273">
            <v>2007</v>
          </cell>
          <cell r="D1273" t="str">
            <v>SOJA</v>
          </cell>
          <cell r="E1273">
            <v>720.67399999999998</v>
          </cell>
        </row>
        <row r="1274">
          <cell r="A1274" t="str">
            <v>MT</v>
          </cell>
          <cell r="B1274">
            <v>2007</v>
          </cell>
          <cell r="D1274" t="str">
            <v>SOJA</v>
          </cell>
          <cell r="E1274">
            <v>17231.091</v>
          </cell>
        </row>
        <row r="1275">
          <cell r="A1275" t="str">
            <v>MT</v>
          </cell>
          <cell r="B1275">
            <v>2007</v>
          </cell>
          <cell r="D1275" t="str">
            <v>SOJA</v>
          </cell>
          <cell r="E1275">
            <v>13946.382</v>
          </cell>
        </row>
        <row r="1276">
          <cell r="A1276" t="str">
            <v>MT</v>
          </cell>
          <cell r="B1276">
            <v>2007</v>
          </cell>
          <cell r="D1276" t="str">
            <v>SOJA</v>
          </cell>
          <cell r="E1276">
            <v>3140.7669999999998</v>
          </cell>
        </row>
        <row r="1277">
          <cell r="A1277" t="str">
            <v>MT</v>
          </cell>
          <cell r="B1277">
            <v>2007</v>
          </cell>
          <cell r="D1277" t="str">
            <v>SOJA</v>
          </cell>
          <cell r="E1277">
            <v>218.58099999999999</v>
          </cell>
        </row>
        <row r="1278">
          <cell r="A1278" t="str">
            <v>MT</v>
          </cell>
          <cell r="B1278">
            <v>2007</v>
          </cell>
          <cell r="D1278" t="str">
            <v>SOJA</v>
          </cell>
          <cell r="E1278">
            <v>28.36</v>
          </cell>
        </row>
        <row r="1279">
          <cell r="A1279" t="str">
            <v>MT</v>
          </cell>
          <cell r="B1279">
            <v>2007</v>
          </cell>
          <cell r="D1279" t="str">
            <v>SOJA</v>
          </cell>
          <cell r="E1279">
            <v>182.81299999999999</v>
          </cell>
        </row>
        <row r="1280">
          <cell r="A1280" t="str">
            <v>MT</v>
          </cell>
          <cell r="B1280">
            <v>2007</v>
          </cell>
          <cell r="D1280" t="str">
            <v>SOJA</v>
          </cell>
          <cell r="E1280">
            <v>8.16</v>
          </cell>
        </row>
        <row r="1281">
          <cell r="A1281" t="str">
            <v>MA</v>
          </cell>
          <cell r="B1281">
            <v>2007</v>
          </cell>
          <cell r="D1281" t="str">
            <v>SOJA</v>
          </cell>
          <cell r="E1281">
            <v>2212.71</v>
          </cell>
        </row>
        <row r="1282">
          <cell r="A1282" t="str">
            <v>MA</v>
          </cell>
          <cell r="B1282">
            <v>2007</v>
          </cell>
          <cell r="D1282" t="str">
            <v>SOJA</v>
          </cell>
          <cell r="E1282">
            <v>18421.78</v>
          </cell>
        </row>
        <row r="1283">
          <cell r="A1283" t="str">
            <v>MA</v>
          </cell>
          <cell r="B1283">
            <v>2007</v>
          </cell>
          <cell r="D1283" t="str">
            <v>SOJA</v>
          </cell>
          <cell r="E1283">
            <v>15657.63</v>
          </cell>
        </row>
        <row r="1284">
          <cell r="A1284" t="str">
            <v>MA</v>
          </cell>
          <cell r="B1284">
            <v>2007</v>
          </cell>
          <cell r="D1284" t="str">
            <v>SOJA</v>
          </cell>
          <cell r="E1284">
            <v>54.44</v>
          </cell>
        </row>
        <row r="1285">
          <cell r="A1285" t="str">
            <v>MA</v>
          </cell>
          <cell r="B1285">
            <v>2007</v>
          </cell>
          <cell r="D1285" t="str">
            <v>SOJA</v>
          </cell>
          <cell r="E1285">
            <v>79.98</v>
          </cell>
        </row>
        <row r="1286">
          <cell r="A1286" t="str">
            <v>MT</v>
          </cell>
          <cell r="B1286">
            <v>2007</v>
          </cell>
          <cell r="D1286" t="str">
            <v>MILHO</v>
          </cell>
          <cell r="E1286">
            <v>0</v>
          </cell>
        </row>
        <row r="1287">
          <cell r="A1287" t="str">
            <v>MT</v>
          </cell>
          <cell r="B1287">
            <v>2007</v>
          </cell>
          <cell r="D1287" t="str">
            <v>MILHO</v>
          </cell>
          <cell r="E1287">
            <v>0</v>
          </cell>
        </row>
        <row r="1288">
          <cell r="A1288" t="str">
            <v>MT</v>
          </cell>
          <cell r="B1288">
            <v>2007</v>
          </cell>
          <cell r="D1288" t="str">
            <v>MILHO</v>
          </cell>
          <cell r="E1288">
            <v>736.41499999999996</v>
          </cell>
        </row>
        <row r="1289">
          <cell r="A1289" t="str">
            <v>MT</v>
          </cell>
          <cell r="B1289">
            <v>2007</v>
          </cell>
          <cell r="D1289" t="str">
            <v>MILHO</v>
          </cell>
          <cell r="E1289">
            <v>6943.58</v>
          </cell>
        </row>
        <row r="1290">
          <cell r="A1290" t="str">
            <v>MT</v>
          </cell>
          <cell r="B1290">
            <v>2007</v>
          </cell>
          <cell r="D1290" t="str">
            <v>MILHO</v>
          </cell>
          <cell r="E1290">
            <v>3807.607</v>
          </cell>
        </row>
        <row r="1291">
          <cell r="A1291" t="str">
            <v>MT</v>
          </cell>
          <cell r="B1291">
            <v>2007</v>
          </cell>
          <cell r="D1291" t="str">
            <v>MILHO</v>
          </cell>
          <cell r="E1291">
            <v>0</v>
          </cell>
        </row>
        <row r="1292">
          <cell r="A1292" t="str">
            <v>MT</v>
          </cell>
          <cell r="B1292">
            <v>2007</v>
          </cell>
          <cell r="D1292" t="str">
            <v>MILHO</v>
          </cell>
          <cell r="E1292">
            <v>14.86</v>
          </cell>
        </row>
        <row r="1293">
          <cell r="A1293" t="str">
            <v>MT</v>
          </cell>
          <cell r="B1293">
            <v>2007</v>
          </cell>
          <cell r="D1293" t="str">
            <v>MILHO</v>
          </cell>
          <cell r="E1293">
            <v>110.708</v>
          </cell>
        </row>
        <row r="1294">
          <cell r="A1294" t="str">
            <v>MT</v>
          </cell>
          <cell r="B1294">
            <v>2007</v>
          </cell>
          <cell r="D1294" t="str">
            <v>MILHO</v>
          </cell>
          <cell r="E1294">
            <v>0</v>
          </cell>
        </row>
        <row r="1295">
          <cell r="A1295" t="str">
            <v>MT</v>
          </cell>
          <cell r="B1295">
            <v>2007</v>
          </cell>
          <cell r="D1295" t="str">
            <v>SOJA</v>
          </cell>
          <cell r="E1295">
            <v>4149.6769999999997</v>
          </cell>
        </row>
        <row r="1296">
          <cell r="A1296" t="str">
            <v>MT</v>
          </cell>
          <cell r="B1296">
            <v>2007</v>
          </cell>
          <cell r="D1296" t="str">
            <v>SOJA</v>
          </cell>
          <cell r="E1296">
            <v>18204.587</v>
          </cell>
        </row>
        <row r="1297">
          <cell r="A1297" t="str">
            <v>MT</v>
          </cell>
          <cell r="B1297">
            <v>2007</v>
          </cell>
          <cell r="D1297" t="str">
            <v>SOJA</v>
          </cell>
          <cell r="E1297">
            <v>14521.159</v>
          </cell>
        </row>
        <row r="1298">
          <cell r="A1298" t="str">
            <v>MT</v>
          </cell>
          <cell r="B1298">
            <v>2007</v>
          </cell>
          <cell r="D1298" t="str">
            <v>SOJA</v>
          </cell>
          <cell r="E1298">
            <v>429.10700000000003</v>
          </cell>
        </row>
        <row r="1299">
          <cell r="A1299" t="str">
            <v>MT</v>
          </cell>
          <cell r="B1299">
            <v>2007</v>
          </cell>
          <cell r="D1299" t="str">
            <v>SOJA</v>
          </cell>
          <cell r="E1299">
            <v>31.364000000000001</v>
          </cell>
        </row>
        <row r="1300">
          <cell r="A1300" t="str">
            <v>MT</v>
          </cell>
          <cell r="B1300">
            <v>2007</v>
          </cell>
          <cell r="D1300" t="str">
            <v>SOJA</v>
          </cell>
          <cell r="E1300">
            <v>18.09</v>
          </cell>
        </row>
        <row r="1301">
          <cell r="A1301" t="str">
            <v>MT</v>
          </cell>
          <cell r="B1301">
            <v>2007</v>
          </cell>
          <cell r="D1301" t="str">
            <v>SOJA</v>
          </cell>
          <cell r="E1301">
            <v>10.95</v>
          </cell>
        </row>
        <row r="1302">
          <cell r="A1302" t="str">
            <v>MT</v>
          </cell>
          <cell r="B1302">
            <v>2007</v>
          </cell>
          <cell r="D1302" t="str">
            <v>SOJA</v>
          </cell>
          <cell r="E1302">
            <v>0</v>
          </cell>
        </row>
        <row r="1303">
          <cell r="A1303" t="str">
            <v>MT</v>
          </cell>
          <cell r="B1303">
            <v>2007</v>
          </cell>
          <cell r="D1303" t="str">
            <v>SOJA</v>
          </cell>
          <cell r="E1303">
            <v>0</v>
          </cell>
        </row>
        <row r="1304">
          <cell r="A1304" t="str">
            <v>MT</v>
          </cell>
          <cell r="B1304">
            <v>2007</v>
          </cell>
          <cell r="D1304" t="str">
            <v>SOJA</v>
          </cell>
          <cell r="E1304">
            <v>0</v>
          </cell>
        </row>
        <row r="1305">
          <cell r="A1305" t="str">
            <v>PR</v>
          </cell>
          <cell r="B1305">
            <v>2007</v>
          </cell>
          <cell r="D1305" t="str">
            <v>MILHO</v>
          </cell>
          <cell r="E1305">
            <v>1965.3209999999999</v>
          </cell>
        </row>
        <row r="1306">
          <cell r="A1306" t="str">
            <v>PR</v>
          </cell>
          <cell r="B1306">
            <v>2007</v>
          </cell>
          <cell r="D1306" t="str">
            <v>MILHO</v>
          </cell>
          <cell r="E1306">
            <v>548.69600000000003</v>
          </cell>
        </row>
        <row r="1307">
          <cell r="A1307" t="str">
            <v>PR</v>
          </cell>
          <cell r="B1307">
            <v>2007</v>
          </cell>
          <cell r="D1307" t="str">
            <v>MILHO</v>
          </cell>
          <cell r="E1307">
            <v>2015.5820000000001</v>
          </cell>
        </row>
        <row r="1308">
          <cell r="A1308" t="str">
            <v>PR</v>
          </cell>
          <cell r="B1308">
            <v>2007</v>
          </cell>
          <cell r="D1308" t="str">
            <v>MILHO</v>
          </cell>
          <cell r="E1308">
            <v>10225.957</v>
          </cell>
        </row>
        <row r="1309">
          <cell r="A1309" t="str">
            <v>PR</v>
          </cell>
          <cell r="B1309">
            <v>2007</v>
          </cell>
          <cell r="D1309" t="str">
            <v>MILHO</v>
          </cell>
          <cell r="E1309">
            <v>22924.868999999999</v>
          </cell>
        </row>
        <row r="1310">
          <cell r="A1310" t="str">
            <v>PR</v>
          </cell>
          <cell r="B1310">
            <v>2007</v>
          </cell>
          <cell r="D1310" t="str">
            <v>MILHO</v>
          </cell>
          <cell r="E1310">
            <v>694.18399999999997</v>
          </cell>
        </row>
        <row r="1311">
          <cell r="A1311" t="str">
            <v>PR</v>
          </cell>
          <cell r="B1311">
            <v>2007</v>
          </cell>
          <cell r="D1311" t="str">
            <v>MILHO</v>
          </cell>
          <cell r="E1311">
            <v>0</v>
          </cell>
        </row>
        <row r="1312">
          <cell r="A1312" t="str">
            <v>PR</v>
          </cell>
          <cell r="B1312">
            <v>2007</v>
          </cell>
          <cell r="D1312" t="str">
            <v>SOJA</v>
          </cell>
          <cell r="E1312">
            <v>229.959</v>
          </cell>
        </row>
        <row r="1313">
          <cell r="A1313" t="str">
            <v>PR</v>
          </cell>
          <cell r="B1313">
            <v>2007</v>
          </cell>
          <cell r="D1313" t="str">
            <v>SOJA</v>
          </cell>
          <cell r="E1313">
            <v>19175.669000000002</v>
          </cell>
        </row>
        <row r="1314">
          <cell r="A1314" t="str">
            <v>PR</v>
          </cell>
          <cell r="B1314">
            <v>2007</v>
          </cell>
          <cell r="D1314" t="str">
            <v>SOJA</v>
          </cell>
          <cell r="E1314">
            <v>1300.204</v>
          </cell>
        </row>
        <row r="1315">
          <cell r="A1315" t="str">
            <v>MS</v>
          </cell>
          <cell r="B1315">
            <v>2007</v>
          </cell>
          <cell r="D1315" t="str">
            <v>MILHO</v>
          </cell>
          <cell r="E1315">
            <v>27.32</v>
          </cell>
        </row>
        <row r="1316">
          <cell r="A1316" t="str">
            <v>MS</v>
          </cell>
          <cell r="B1316">
            <v>2007</v>
          </cell>
          <cell r="D1316" t="str">
            <v>MILHO</v>
          </cell>
          <cell r="E1316">
            <v>98.507000000000005</v>
          </cell>
        </row>
        <row r="1317">
          <cell r="A1317" t="str">
            <v>MS</v>
          </cell>
          <cell r="B1317">
            <v>2007</v>
          </cell>
          <cell r="D1317" t="str">
            <v>MILHO</v>
          </cell>
          <cell r="E1317">
            <v>2313.1759999999999</v>
          </cell>
        </row>
        <row r="1318">
          <cell r="A1318" t="str">
            <v>MS</v>
          </cell>
          <cell r="B1318">
            <v>2007</v>
          </cell>
          <cell r="D1318" t="str">
            <v>MILHO</v>
          </cell>
          <cell r="E1318">
            <v>16568.255000000001</v>
          </cell>
        </row>
        <row r="1319">
          <cell r="A1319" t="str">
            <v>MS</v>
          </cell>
          <cell r="B1319">
            <v>2007</v>
          </cell>
          <cell r="D1319" t="str">
            <v>MILHO</v>
          </cell>
          <cell r="E1319">
            <v>22075.066999999999</v>
          </cell>
        </row>
        <row r="1320">
          <cell r="A1320" t="str">
            <v>MS</v>
          </cell>
          <cell r="B1320">
            <v>2007</v>
          </cell>
          <cell r="D1320" t="str">
            <v>MILHO</v>
          </cell>
          <cell r="E1320">
            <v>461.26100000000002</v>
          </cell>
        </row>
        <row r="1321">
          <cell r="A1321" t="str">
            <v>MS</v>
          </cell>
          <cell r="B1321">
            <v>2007</v>
          </cell>
          <cell r="D1321" t="str">
            <v>MILHO</v>
          </cell>
          <cell r="E1321">
            <v>157.41900000000001</v>
          </cell>
        </row>
        <row r="1322">
          <cell r="A1322" t="str">
            <v>MS</v>
          </cell>
          <cell r="B1322">
            <v>2007</v>
          </cell>
          <cell r="D1322" t="str">
            <v>MILHO</v>
          </cell>
          <cell r="E1322">
            <v>0</v>
          </cell>
        </row>
        <row r="1323">
          <cell r="A1323" t="str">
            <v>MS</v>
          </cell>
          <cell r="B1323">
            <v>2007</v>
          </cell>
          <cell r="D1323" t="str">
            <v>SOJA</v>
          </cell>
          <cell r="E1323">
            <v>4112.3329999999996</v>
          </cell>
        </row>
        <row r="1324">
          <cell r="A1324" t="str">
            <v>MS</v>
          </cell>
          <cell r="B1324">
            <v>2007</v>
          </cell>
          <cell r="D1324" t="str">
            <v>SOJA</v>
          </cell>
          <cell r="E1324">
            <v>23226.508999999998</v>
          </cell>
        </row>
        <row r="1325">
          <cell r="A1325" t="str">
            <v>MS</v>
          </cell>
          <cell r="B1325">
            <v>2007</v>
          </cell>
          <cell r="D1325" t="str">
            <v>SOJA</v>
          </cell>
          <cell r="E1325">
            <v>626.97299999999996</v>
          </cell>
        </row>
        <row r="1326">
          <cell r="A1326" t="str">
            <v>MS</v>
          </cell>
          <cell r="B1326">
            <v>2007</v>
          </cell>
          <cell r="D1326" t="str">
            <v>SOJA</v>
          </cell>
          <cell r="E1326">
            <v>2212.2420000000002</v>
          </cell>
        </row>
        <row r="1327">
          <cell r="A1327" t="str">
            <v>MS</v>
          </cell>
          <cell r="B1327">
            <v>2007</v>
          </cell>
          <cell r="D1327" t="str">
            <v>SOJA</v>
          </cell>
          <cell r="E1327">
            <v>2406.81</v>
          </cell>
        </row>
        <row r="1328">
          <cell r="A1328" t="str">
            <v>MS</v>
          </cell>
          <cell r="B1328">
            <v>2007</v>
          </cell>
          <cell r="D1328" t="str">
            <v>SOJA</v>
          </cell>
          <cell r="E1328">
            <v>1098.489</v>
          </cell>
        </row>
        <row r="1329">
          <cell r="A1329" t="str">
            <v>MS</v>
          </cell>
          <cell r="B1329">
            <v>2007</v>
          </cell>
          <cell r="D1329" t="str">
            <v>SOJA</v>
          </cell>
          <cell r="E1329">
            <v>0</v>
          </cell>
        </row>
        <row r="1330">
          <cell r="A1330" t="str">
            <v>MS</v>
          </cell>
          <cell r="B1330">
            <v>2007</v>
          </cell>
          <cell r="D1330" t="str">
            <v>SOJA</v>
          </cell>
          <cell r="E1330">
            <v>0</v>
          </cell>
        </row>
        <row r="1331">
          <cell r="A1331" t="str">
            <v>MS</v>
          </cell>
          <cell r="B1331">
            <v>2007</v>
          </cell>
          <cell r="D1331" t="str">
            <v>SOJA</v>
          </cell>
          <cell r="E1331">
            <v>0</v>
          </cell>
        </row>
        <row r="1332">
          <cell r="A1332" t="str">
            <v>MS</v>
          </cell>
          <cell r="B1332">
            <v>2007</v>
          </cell>
          <cell r="D1332" t="str">
            <v>SOJA</v>
          </cell>
          <cell r="E1332">
            <v>0</v>
          </cell>
        </row>
        <row r="1333">
          <cell r="A1333" t="str">
            <v>GO</v>
          </cell>
          <cell r="B1333">
            <v>2007</v>
          </cell>
          <cell r="D1333" t="str">
            <v>SOJA</v>
          </cell>
          <cell r="E1333">
            <v>33.741999999999997</v>
          </cell>
        </row>
        <row r="1334">
          <cell r="A1334" t="str">
            <v>GO</v>
          </cell>
          <cell r="B1334">
            <v>2007</v>
          </cell>
          <cell r="D1334" t="str">
            <v>SOJA</v>
          </cell>
          <cell r="E1334">
            <v>19820.013999999999</v>
          </cell>
        </row>
        <row r="1335">
          <cell r="A1335" t="str">
            <v>GO</v>
          </cell>
          <cell r="B1335">
            <v>2007</v>
          </cell>
          <cell r="D1335" t="str">
            <v>SOJA</v>
          </cell>
          <cell r="E1335">
            <v>12342.848</v>
          </cell>
        </row>
        <row r="1336">
          <cell r="A1336" t="str">
            <v>GO</v>
          </cell>
          <cell r="B1336">
            <v>2007</v>
          </cell>
          <cell r="D1336" t="str">
            <v>SOJA</v>
          </cell>
          <cell r="E1336">
            <v>445.00599999999997</v>
          </cell>
        </row>
        <row r="1337">
          <cell r="A1337" t="str">
            <v>GO</v>
          </cell>
          <cell r="B1337">
            <v>2007</v>
          </cell>
          <cell r="D1337" t="str">
            <v>SOJA</v>
          </cell>
          <cell r="E1337">
            <v>10.24</v>
          </cell>
        </row>
        <row r="1338">
          <cell r="A1338" t="str">
            <v>MT</v>
          </cell>
          <cell r="B1338">
            <v>2007</v>
          </cell>
          <cell r="D1338" t="str">
            <v>MILHO</v>
          </cell>
          <cell r="E1338">
            <v>0</v>
          </cell>
        </row>
        <row r="1339">
          <cell r="A1339" t="str">
            <v>MT</v>
          </cell>
          <cell r="B1339">
            <v>2007</v>
          </cell>
          <cell r="D1339" t="str">
            <v>MILHO</v>
          </cell>
          <cell r="E1339">
            <v>0</v>
          </cell>
        </row>
        <row r="1340">
          <cell r="A1340" t="str">
            <v>MT</v>
          </cell>
          <cell r="B1340">
            <v>2007</v>
          </cell>
          <cell r="D1340" t="str">
            <v>MILHO</v>
          </cell>
          <cell r="E1340">
            <v>0</v>
          </cell>
        </row>
        <row r="1341">
          <cell r="A1341" t="str">
            <v>MT</v>
          </cell>
          <cell r="B1341">
            <v>2007</v>
          </cell>
          <cell r="D1341" t="str">
            <v>MILHO</v>
          </cell>
          <cell r="E1341">
            <v>0</v>
          </cell>
        </row>
        <row r="1342">
          <cell r="A1342" t="str">
            <v>MT</v>
          </cell>
          <cell r="B1342">
            <v>2007</v>
          </cell>
          <cell r="D1342" t="str">
            <v>MILHO</v>
          </cell>
          <cell r="E1342">
            <v>0</v>
          </cell>
        </row>
        <row r="1343">
          <cell r="A1343" t="str">
            <v>MT</v>
          </cell>
          <cell r="B1343">
            <v>2007</v>
          </cell>
          <cell r="D1343" t="str">
            <v>SOJA</v>
          </cell>
          <cell r="E1343">
            <v>180.32</v>
          </cell>
        </row>
        <row r="1344">
          <cell r="A1344" t="str">
            <v>MT</v>
          </cell>
          <cell r="B1344">
            <v>2007</v>
          </cell>
          <cell r="D1344" t="str">
            <v>SOJA</v>
          </cell>
          <cell r="E1344">
            <v>4865.4690000000001</v>
          </cell>
        </row>
        <row r="1345">
          <cell r="A1345" t="str">
            <v>MT</v>
          </cell>
          <cell r="B1345">
            <v>2007</v>
          </cell>
          <cell r="D1345" t="str">
            <v>SOJA</v>
          </cell>
          <cell r="E1345">
            <v>2785.8789999999999</v>
          </cell>
        </row>
        <row r="1346">
          <cell r="A1346" t="str">
            <v>MT</v>
          </cell>
          <cell r="B1346">
            <v>2007</v>
          </cell>
          <cell r="D1346" t="str">
            <v>SOJA</v>
          </cell>
          <cell r="E1346">
            <v>278.80700000000002</v>
          </cell>
        </row>
        <row r="1347">
          <cell r="A1347" t="str">
            <v>MT</v>
          </cell>
          <cell r="B1347">
            <v>2007</v>
          </cell>
          <cell r="D1347" t="str">
            <v>SOJA</v>
          </cell>
          <cell r="E1347">
            <v>0</v>
          </cell>
        </row>
        <row r="1348">
          <cell r="A1348" t="str">
            <v>MS</v>
          </cell>
          <cell r="B1348">
            <v>2007</v>
          </cell>
          <cell r="D1348" t="str">
            <v>MILHO</v>
          </cell>
          <cell r="E1348">
            <v>1211.164</v>
          </cell>
        </row>
        <row r="1349">
          <cell r="A1349" t="str">
            <v>MS</v>
          </cell>
          <cell r="B1349">
            <v>2007</v>
          </cell>
          <cell r="D1349" t="str">
            <v>MILHO</v>
          </cell>
          <cell r="E1349">
            <v>4906.1229999999996</v>
          </cell>
        </row>
        <row r="1350">
          <cell r="A1350" t="str">
            <v>MS</v>
          </cell>
          <cell r="B1350">
            <v>2007</v>
          </cell>
          <cell r="D1350" t="str">
            <v>MILHO</v>
          </cell>
          <cell r="E1350">
            <v>73.430999999999997</v>
          </cell>
        </row>
        <row r="1351">
          <cell r="A1351" t="str">
            <v>MS</v>
          </cell>
          <cell r="B1351">
            <v>2007</v>
          </cell>
          <cell r="D1351" t="str">
            <v>MILHO</v>
          </cell>
          <cell r="E1351">
            <v>18.027000000000001</v>
          </cell>
        </row>
        <row r="1352">
          <cell r="A1352" t="str">
            <v>MS</v>
          </cell>
          <cell r="B1352">
            <v>2007</v>
          </cell>
          <cell r="D1352" t="str">
            <v>SOJA</v>
          </cell>
          <cell r="E1352">
            <v>1072.2360000000001</v>
          </cell>
        </row>
        <row r="1353">
          <cell r="A1353" t="str">
            <v>MS</v>
          </cell>
          <cell r="B1353">
            <v>2007</v>
          </cell>
          <cell r="D1353" t="str">
            <v>SOJA</v>
          </cell>
          <cell r="E1353">
            <v>6443.5789999999997</v>
          </cell>
        </row>
        <row r="1354">
          <cell r="A1354" t="str">
            <v>MS</v>
          </cell>
          <cell r="B1354">
            <v>2007</v>
          </cell>
          <cell r="D1354" t="str">
            <v>SOJA</v>
          </cell>
          <cell r="E1354">
            <v>1293.498</v>
          </cell>
        </row>
        <row r="1355">
          <cell r="A1355" t="str">
            <v>MS</v>
          </cell>
          <cell r="B1355">
            <v>2007</v>
          </cell>
          <cell r="D1355" t="str">
            <v>SOJA</v>
          </cell>
          <cell r="E1355">
            <v>0</v>
          </cell>
        </row>
        <row r="1356">
          <cell r="A1356" t="str">
            <v>MS</v>
          </cell>
          <cell r="B1356">
            <v>2007</v>
          </cell>
          <cell r="D1356" t="str">
            <v>SOJA</v>
          </cell>
          <cell r="E1356">
            <v>0</v>
          </cell>
        </row>
        <row r="1357">
          <cell r="A1357" t="str">
            <v>MS</v>
          </cell>
          <cell r="B1357">
            <v>2007</v>
          </cell>
          <cell r="D1357" t="str">
            <v>SOJA</v>
          </cell>
          <cell r="E1357">
            <v>0</v>
          </cell>
        </row>
        <row r="1358">
          <cell r="A1358" t="str">
            <v>MS</v>
          </cell>
          <cell r="B1358">
            <v>2007</v>
          </cell>
          <cell r="D1358" t="str">
            <v>SOJA</v>
          </cell>
          <cell r="E1358">
            <v>0</v>
          </cell>
        </row>
        <row r="1359">
          <cell r="A1359" t="str">
            <v>MT</v>
          </cell>
          <cell r="B1359">
            <v>2007</v>
          </cell>
          <cell r="D1359" t="str">
            <v>MILHO</v>
          </cell>
          <cell r="E1359">
            <v>361.12099999999998</v>
          </cell>
        </row>
        <row r="1360">
          <cell r="A1360" t="str">
            <v>MT</v>
          </cell>
          <cell r="B1360">
            <v>2007</v>
          </cell>
          <cell r="D1360" t="str">
            <v>MILHO</v>
          </cell>
          <cell r="E1360">
            <v>7795.9449999999997</v>
          </cell>
        </row>
        <row r="1361">
          <cell r="A1361" t="str">
            <v>MT</v>
          </cell>
          <cell r="B1361">
            <v>2007</v>
          </cell>
          <cell r="D1361" t="str">
            <v>MILHO</v>
          </cell>
          <cell r="E1361">
            <v>6386.3950000000004</v>
          </cell>
        </row>
        <row r="1362">
          <cell r="A1362" t="str">
            <v>MT</v>
          </cell>
          <cell r="B1362">
            <v>2007</v>
          </cell>
          <cell r="D1362" t="str">
            <v>MILHO</v>
          </cell>
          <cell r="E1362">
            <v>14396.816000000001</v>
          </cell>
        </row>
        <row r="1363">
          <cell r="A1363" t="str">
            <v>MT</v>
          </cell>
          <cell r="B1363">
            <v>2007</v>
          </cell>
          <cell r="D1363" t="str">
            <v>MILHO</v>
          </cell>
          <cell r="E1363">
            <v>266.83499999999998</v>
          </cell>
        </row>
        <row r="1364">
          <cell r="A1364" t="str">
            <v>MT</v>
          </cell>
          <cell r="B1364">
            <v>2007</v>
          </cell>
          <cell r="D1364" t="str">
            <v>MILHO</v>
          </cell>
          <cell r="E1364">
            <v>1207.2070000000001</v>
          </cell>
        </row>
        <row r="1365">
          <cell r="A1365" t="str">
            <v>MT</v>
          </cell>
          <cell r="B1365">
            <v>2007</v>
          </cell>
          <cell r="D1365" t="str">
            <v>SOJA</v>
          </cell>
          <cell r="E1365">
            <v>6372.17</v>
          </cell>
        </row>
        <row r="1366">
          <cell r="A1366" t="str">
            <v>MT</v>
          </cell>
          <cell r="B1366">
            <v>2007</v>
          </cell>
          <cell r="D1366" t="str">
            <v>SOJA</v>
          </cell>
          <cell r="E1366">
            <v>22364.721000000001</v>
          </cell>
        </row>
        <row r="1367">
          <cell r="A1367" t="str">
            <v>MT</v>
          </cell>
          <cell r="B1367">
            <v>2007</v>
          </cell>
          <cell r="D1367" t="str">
            <v>SOJA</v>
          </cell>
          <cell r="E1367">
            <v>9854.77</v>
          </cell>
        </row>
        <row r="1368">
          <cell r="A1368" t="str">
            <v>MT</v>
          </cell>
          <cell r="B1368">
            <v>2007</v>
          </cell>
          <cell r="D1368" t="str">
            <v>SOJA</v>
          </cell>
          <cell r="E1368">
            <v>107.468</v>
          </cell>
        </row>
        <row r="1369">
          <cell r="A1369" t="str">
            <v>MT</v>
          </cell>
          <cell r="B1369">
            <v>2007</v>
          </cell>
          <cell r="D1369" t="str">
            <v>SOJA</v>
          </cell>
          <cell r="E1369">
            <v>15.06</v>
          </cell>
        </row>
        <row r="1370">
          <cell r="A1370" t="str">
            <v>MT</v>
          </cell>
          <cell r="B1370">
            <v>2007</v>
          </cell>
          <cell r="D1370" t="str">
            <v>MILHO</v>
          </cell>
          <cell r="E1370">
            <v>10287.231</v>
          </cell>
        </row>
        <row r="1371">
          <cell r="A1371" t="str">
            <v>MT</v>
          </cell>
          <cell r="B1371">
            <v>2007</v>
          </cell>
          <cell r="D1371" t="str">
            <v>MILHO</v>
          </cell>
          <cell r="E1371">
            <v>30103.832999999999</v>
          </cell>
        </row>
        <row r="1372">
          <cell r="A1372" t="str">
            <v>MT</v>
          </cell>
          <cell r="B1372">
            <v>2007</v>
          </cell>
          <cell r="D1372" t="str">
            <v>MILHO</v>
          </cell>
          <cell r="E1372">
            <v>6879.9690000000001</v>
          </cell>
        </row>
        <row r="1373">
          <cell r="A1373" t="str">
            <v>MT</v>
          </cell>
          <cell r="B1373">
            <v>2007</v>
          </cell>
          <cell r="D1373" t="str">
            <v>MILHO</v>
          </cell>
          <cell r="E1373">
            <v>33.475000000000001</v>
          </cell>
        </row>
        <row r="1374">
          <cell r="A1374" t="str">
            <v>MT</v>
          </cell>
          <cell r="B1374">
            <v>2007</v>
          </cell>
          <cell r="D1374" t="str">
            <v>MILHO</v>
          </cell>
          <cell r="E1374">
            <v>0</v>
          </cell>
        </row>
        <row r="1375">
          <cell r="A1375" t="str">
            <v>MT</v>
          </cell>
          <cell r="B1375">
            <v>2007</v>
          </cell>
          <cell r="D1375" t="str">
            <v>MILHO</v>
          </cell>
          <cell r="E1375">
            <v>50.465000000000003</v>
          </cell>
        </row>
        <row r="1376">
          <cell r="A1376" t="str">
            <v>MT</v>
          </cell>
          <cell r="B1376">
            <v>2007</v>
          </cell>
          <cell r="D1376" t="str">
            <v>SOJA</v>
          </cell>
          <cell r="E1376">
            <v>4259.7359999999999</v>
          </cell>
        </row>
        <row r="1377">
          <cell r="A1377" t="str">
            <v>MT</v>
          </cell>
          <cell r="B1377">
            <v>2007</v>
          </cell>
          <cell r="D1377" t="str">
            <v>SOJA</v>
          </cell>
          <cell r="E1377">
            <v>21244.352999999999</v>
          </cell>
        </row>
        <row r="1378">
          <cell r="A1378" t="str">
            <v>MT</v>
          </cell>
          <cell r="B1378">
            <v>2007</v>
          </cell>
          <cell r="D1378" t="str">
            <v>SOJA</v>
          </cell>
          <cell r="E1378">
            <v>21696.014999999999</v>
          </cell>
        </row>
        <row r="1379">
          <cell r="A1379" t="str">
            <v>MT</v>
          </cell>
          <cell r="B1379">
            <v>2007</v>
          </cell>
          <cell r="D1379" t="str">
            <v>SOJA</v>
          </cell>
          <cell r="E1379">
            <v>1092.4639999999999</v>
          </cell>
        </row>
        <row r="1380">
          <cell r="A1380" t="str">
            <v>MT</v>
          </cell>
          <cell r="B1380">
            <v>2007</v>
          </cell>
          <cell r="D1380" t="str">
            <v>SOJA</v>
          </cell>
          <cell r="E1380">
            <v>2.1800000000000002</v>
          </cell>
        </row>
        <row r="1381">
          <cell r="A1381" t="str">
            <v>MT</v>
          </cell>
          <cell r="B1381">
            <v>2007</v>
          </cell>
          <cell r="D1381" t="str">
            <v>SOJA</v>
          </cell>
          <cell r="E1381">
            <v>48.93</v>
          </cell>
        </row>
        <row r="1382">
          <cell r="A1382" t="str">
            <v>MT</v>
          </cell>
          <cell r="B1382">
            <v>2007</v>
          </cell>
          <cell r="D1382" t="str">
            <v>SOJA</v>
          </cell>
          <cell r="E1382">
            <v>144.72800000000001</v>
          </cell>
        </row>
        <row r="1383">
          <cell r="A1383" t="str">
            <v>MT</v>
          </cell>
          <cell r="B1383">
            <v>2007</v>
          </cell>
          <cell r="D1383" t="str">
            <v>MILHO</v>
          </cell>
          <cell r="E1383">
            <v>304.93</v>
          </cell>
        </row>
        <row r="1384">
          <cell r="A1384" t="str">
            <v>MT</v>
          </cell>
          <cell r="B1384">
            <v>2007</v>
          </cell>
          <cell r="D1384" t="str">
            <v>MILHO</v>
          </cell>
          <cell r="E1384">
            <v>20333.511999999999</v>
          </cell>
        </row>
        <row r="1385">
          <cell r="A1385" t="str">
            <v>MT</v>
          </cell>
          <cell r="B1385">
            <v>2007</v>
          </cell>
          <cell r="D1385" t="str">
            <v>MILHO</v>
          </cell>
          <cell r="E1385">
            <v>24534.429</v>
          </cell>
        </row>
        <row r="1386">
          <cell r="A1386" t="str">
            <v>MT</v>
          </cell>
          <cell r="B1386">
            <v>2007</v>
          </cell>
          <cell r="D1386" t="str">
            <v>MILHO</v>
          </cell>
          <cell r="E1386">
            <v>4366.7719999999999</v>
          </cell>
        </row>
        <row r="1387">
          <cell r="A1387" t="str">
            <v>MT</v>
          </cell>
          <cell r="B1387">
            <v>2007</v>
          </cell>
          <cell r="D1387" t="str">
            <v>MILHO</v>
          </cell>
          <cell r="E1387">
            <v>1581.5940000000001</v>
          </cell>
        </row>
        <row r="1388">
          <cell r="A1388" t="str">
            <v>MT</v>
          </cell>
          <cell r="B1388">
            <v>2007</v>
          </cell>
          <cell r="D1388" t="str">
            <v>MILHO</v>
          </cell>
          <cell r="E1388">
            <v>56.655000000000001</v>
          </cell>
        </row>
        <row r="1389">
          <cell r="A1389" t="str">
            <v>MT</v>
          </cell>
          <cell r="B1389">
            <v>2007</v>
          </cell>
          <cell r="D1389" t="str">
            <v>MILHO</v>
          </cell>
          <cell r="E1389">
            <v>1020.2140000000001</v>
          </cell>
        </row>
        <row r="1390">
          <cell r="A1390" t="str">
            <v>MT</v>
          </cell>
          <cell r="B1390">
            <v>2007</v>
          </cell>
          <cell r="D1390" t="str">
            <v>MILHO</v>
          </cell>
          <cell r="E1390">
            <v>85.912000000000006</v>
          </cell>
        </row>
        <row r="1391">
          <cell r="A1391" t="str">
            <v>MT</v>
          </cell>
          <cell r="B1391">
            <v>2007</v>
          </cell>
          <cell r="D1391" t="str">
            <v>SOJA</v>
          </cell>
          <cell r="E1391">
            <v>7090.6940000000004</v>
          </cell>
        </row>
        <row r="1392">
          <cell r="A1392" t="str">
            <v>MT</v>
          </cell>
          <cell r="B1392">
            <v>2007</v>
          </cell>
          <cell r="D1392" t="str">
            <v>SOJA</v>
          </cell>
          <cell r="E1392">
            <v>21895.317999999999</v>
          </cell>
        </row>
        <row r="1393">
          <cell r="A1393" t="str">
            <v>MT</v>
          </cell>
          <cell r="B1393">
            <v>2007</v>
          </cell>
          <cell r="D1393" t="str">
            <v>SOJA</v>
          </cell>
          <cell r="E1393">
            <v>12390.036</v>
          </cell>
        </row>
        <row r="1394">
          <cell r="A1394" t="str">
            <v>MT</v>
          </cell>
          <cell r="B1394">
            <v>2007</v>
          </cell>
          <cell r="D1394" t="str">
            <v>SOJA</v>
          </cell>
          <cell r="E1394">
            <v>785.125</v>
          </cell>
        </row>
        <row r="1395">
          <cell r="A1395" t="str">
            <v>MT</v>
          </cell>
          <cell r="B1395">
            <v>2007</v>
          </cell>
          <cell r="D1395" t="str">
            <v>SOJA</v>
          </cell>
          <cell r="E1395">
            <v>0</v>
          </cell>
        </row>
        <row r="1396">
          <cell r="A1396" t="str">
            <v>MT</v>
          </cell>
          <cell r="B1396">
            <v>2007</v>
          </cell>
          <cell r="D1396" t="str">
            <v>SOJA</v>
          </cell>
          <cell r="E1396">
            <v>0</v>
          </cell>
        </row>
        <row r="1397">
          <cell r="A1397" t="str">
            <v>MT</v>
          </cell>
          <cell r="B1397">
            <v>2007</v>
          </cell>
          <cell r="D1397" t="str">
            <v>SOJA</v>
          </cell>
          <cell r="E1397">
            <v>0</v>
          </cell>
        </row>
        <row r="1398">
          <cell r="A1398" t="str">
            <v>MT</v>
          </cell>
          <cell r="B1398">
            <v>2007</v>
          </cell>
          <cell r="D1398" t="str">
            <v>SOJA</v>
          </cell>
          <cell r="E1398">
            <v>0</v>
          </cell>
        </row>
        <row r="1399">
          <cell r="A1399" t="str">
            <v>MT</v>
          </cell>
          <cell r="B1399">
            <v>2007</v>
          </cell>
          <cell r="D1399" t="str">
            <v>SOJA</v>
          </cell>
          <cell r="E1399">
            <v>0</v>
          </cell>
        </row>
        <row r="1400">
          <cell r="A1400" t="str">
            <v>MT</v>
          </cell>
          <cell r="B1400">
            <v>2007</v>
          </cell>
          <cell r="D1400" t="str">
            <v>SOJA</v>
          </cell>
          <cell r="E1400">
            <v>0</v>
          </cell>
        </row>
        <row r="1401">
          <cell r="A1401" t="str">
            <v>MT</v>
          </cell>
          <cell r="B1401">
            <v>2007</v>
          </cell>
          <cell r="D1401" t="str">
            <v>SOJA</v>
          </cell>
          <cell r="E1401">
            <v>0</v>
          </cell>
        </row>
        <row r="1402">
          <cell r="A1402" t="str">
            <v>MT</v>
          </cell>
          <cell r="B1402">
            <v>2007</v>
          </cell>
          <cell r="D1402" t="str">
            <v>SOJA</v>
          </cell>
          <cell r="E1402">
            <v>0</v>
          </cell>
        </row>
        <row r="1403">
          <cell r="A1403" t="str">
            <v>MT</v>
          </cell>
          <cell r="B1403">
            <v>2007</v>
          </cell>
          <cell r="D1403" t="str">
            <v>MILHO</v>
          </cell>
          <cell r="E1403">
            <v>0</v>
          </cell>
        </row>
        <row r="1404">
          <cell r="A1404" t="str">
            <v>MT</v>
          </cell>
          <cell r="B1404">
            <v>2007</v>
          </cell>
          <cell r="D1404" t="str">
            <v>MILHO</v>
          </cell>
          <cell r="E1404">
            <v>16558.656999999999</v>
          </cell>
        </row>
        <row r="1405">
          <cell r="A1405" t="str">
            <v>MT</v>
          </cell>
          <cell r="B1405">
            <v>2007</v>
          </cell>
          <cell r="D1405" t="str">
            <v>MILHO</v>
          </cell>
          <cell r="E1405">
            <v>19718.597000000002</v>
          </cell>
        </row>
        <row r="1406">
          <cell r="A1406" t="str">
            <v>MT</v>
          </cell>
          <cell r="B1406">
            <v>2007</v>
          </cell>
          <cell r="D1406" t="str">
            <v>MILHO</v>
          </cell>
          <cell r="E1406">
            <v>8629.81</v>
          </cell>
        </row>
        <row r="1407">
          <cell r="A1407" t="str">
            <v>MT</v>
          </cell>
          <cell r="B1407">
            <v>2007</v>
          </cell>
          <cell r="D1407" t="str">
            <v>MILHO</v>
          </cell>
          <cell r="E1407">
            <v>53.207999999999998</v>
          </cell>
        </row>
        <row r="1408">
          <cell r="A1408" t="str">
            <v>MT</v>
          </cell>
          <cell r="B1408">
            <v>2007</v>
          </cell>
          <cell r="D1408" t="str">
            <v>MILHO</v>
          </cell>
          <cell r="E1408">
            <v>0.315</v>
          </cell>
        </row>
        <row r="1409">
          <cell r="A1409" t="str">
            <v>MT</v>
          </cell>
          <cell r="B1409">
            <v>2007</v>
          </cell>
          <cell r="D1409" t="str">
            <v>SOJA</v>
          </cell>
          <cell r="E1409">
            <v>6823.5140000000001</v>
          </cell>
        </row>
        <row r="1410">
          <cell r="A1410" t="str">
            <v>MT</v>
          </cell>
          <cell r="B1410">
            <v>2007</v>
          </cell>
          <cell r="D1410" t="str">
            <v>SOJA</v>
          </cell>
          <cell r="E1410">
            <v>17281.260999999999</v>
          </cell>
        </row>
        <row r="1411">
          <cell r="A1411" t="str">
            <v>MT</v>
          </cell>
          <cell r="B1411">
            <v>2007</v>
          </cell>
          <cell r="D1411" t="str">
            <v>SOJA</v>
          </cell>
          <cell r="E1411">
            <v>7386.9949999999999</v>
          </cell>
        </row>
        <row r="1412">
          <cell r="A1412" t="str">
            <v>MT</v>
          </cell>
          <cell r="B1412">
            <v>2007</v>
          </cell>
          <cell r="D1412" t="str">
            <v>SOJA</v>
          </cell>
          <cell r="E1412">
            <v>38.340000000000003</v>
          </cell>
        </row>
        <row r="1413">
          <cell r="A1413" t="str">
            <v>MT</v>
          </cell>
          <cell r="B1413">
            <v>2007</v>
          </cell>
          <cell r="D1413" t="str">
            <v>SOJA</v>
          </cell>
          <cell r="E1413">
            <v>38.795000000000002</v>
          </cell>
        </row>
        <row r="1414">
          <cell r="A1414" t="str">
            <v>MT</v>
          </cell>
          <cell r="B1414">
            <v>2007</v>
          </cell>
          <cell r="D1414" t="str">
            <v>SOJA</v>
          </cell>
          <cell r="E1414">
            <v>7037.7889999999998</v>
          </cell>
        </row>
        <row r="1415">
          <cell r="A1415" t="str">
            <v>MT</v>
          </cell>
          <cell r="B1415">
            <v>2007</v>
          </cell>
          <cell r="D1415" t="str">
            <v>SOJA</v>
          </cell>
          <cell r="E1415">
            <v>30936.478999999999</v>
          </cell>
        </row>
        <row r="1416">
          <cell r="A1416" t="str">
            <v>MT</v>
          </cell>
          <cell r="B1416">
            <v>2007</v>
          </cell>
          <cell r="D1416" t="str">
            <v>SOJA</v>
          </cell>
          <cell r="E1416">
            <v>17465.874</v>
          </cell>
        </row>
        <row r="1417">
          <cell r="A1417" t="str">
            <v>MT</v>
          </cell>
          <cell r="B1417">
            <v>2007</v>
          </cell>
          <cell r="D1417" t="str">
            <v>SOJA</v>
          </cell>
          <cell r="E1417">
            <v>921.03899999999999</v>
          </cell>
        </row>
        <row r="1418">
          <cell r="A1418" t="str">
            <v>MT</v>
          </cell>
          <cell r="B1418">
            <v>2007</v>
          </cell>
          <cell r="D1418" t="str">
            <v>SOJA</v>
          </cell>
          <cell r="E1418">
            <v>6308.49</v>
          </cell>
        </row>
        <row r="1419">
          <cell r="A1419" t="str">
            <v>MT</v>
          </cell>
          <cell r="B1419">
            <v>2007</v>
          </cell>
          <cell r="D1419" t="str">
            <v>SOJA</v>
          </cell>
          <cell r="E1419">
            <v>585.74099999999999</v>
          </cell>
        </row>
        <row r="1420">
          <cell r="A1420" t="str">
            <v>MT</v>
          </cell>
          <cell r="B1420">
            <v>2007</v>
          </cell>
          <cell r="D1420" t="str">
            <v>SOJA</v>
          </cell>
          <cell r="E1420">
            <v>1740.5319999999999</v>
          </cell>
        </row>
        <row r="1421">
          <cell r="A1421" t="str">
            <v>MT</v>
          </cell>
          <cell r="B1421">
            <v>2007</v>
          </cell>
          <cell r="D1421" t="str">
            <v>SOJA</v>
          </cell>
          <cell r="E1421">
            <v>86.72</v>
          </cell>
        </row>
        <row r="1422">
          <cell r="A1422" t="str">
            <v>MT</v>
          </cell>
          <cell r="B1422">
            <v>2007</v>
          </cell>
          <cell r="D1422" t="str">
            <v>SOJA</v>
          </cell>
          <cell r="E1422">
            <v>185.608</v>
          </cell>
        </row>
        <row r="1423">
          <cell r="A1423" t="str">
            <v>MT</v>
          </cell>
          <cell r="B1423">
            <v>2007</v>
          </cell>
          <cell r="D1423" t="str">
            <v>SOJA</v>
          </cell>
          <cell r="E1423">
            <v>60</v>
          </cell>
        </row>
        <row r="1424">
          <cell r="A1424" t="str">
            <v>MT</v>
          </cell>
          <cell r="B1424">
            <v>2007</v>
          </cell>
          <cell r="D1424" t="str">
            <v>SOJA</v>
          </cell>
          <cell r="E1424">
            <v>120</v>
          </cell>
        </row>
        <row r="1425">
          <cell r="A1425" t="str">
            <v>MT</v>
          </cell>
          <cell r="B1425">
            <v>2007</v>
          </cell>
          <cell r="D1425" t="str">
            <v>MILHO</v>
          </cell>
          <cell r="E1425">
            <v>255.387</v>
          </cell>
        </row>
        <row r="1426">
          <cell r="A1426" t="str">
            <v>MT</v>
          </cell>
          <cell r="B1426">
            <v>2007</v>
          </cell>
          <cell r="D1426" t="str">
            <v>MILHO</v>
          </cell>
          <cell r="E1426">
            <v>4730.6090000000004</v>
          </cell>
        </row>
        <row r="1427">
          <cell r="A1427" t="str">
            <v>MT</v>
          </cell>
          <cell r="B1427">
            <v>2007</v>
          </cell>
          <cell r="D1427" t="str">
            <v>MILHO</v>
          </cell>
          <cell r="E1427">
            <v>7087.3360000000002</v>
          </cell>
        </row>
        <row r="1428">
          <cell r="A1428" t="str">
            <v>MT</v>
          </cell>
          <cell r="B1428">
            <v>2007</v>
          </cell>
          <cell r="D1428" t="str">
            <v>MILHO</v>
          </cell>
          <cell r="E1428">
            <v>2061.9679999999998</v>
          </cell>
        </row>
        <row r="1429">
          <cell r="A1429" t="str">
            <v>MT</v>
          </cell>
          <cell r="B1429">
            <v>2007</v>
          </cell>
          <cell r="D1429" t="str">
            <v>MILHO</v>
          </cell>
          <cell r="E1429">
            <v>0</v>
          </cell>
        </row>
        <row r="1430">
          <cell r="A1430" t="str">
            <v>MT</v>
          </cell>
          <cell r="B1430">
            <v>2007</v>
          </cell>
          <cell r="D1430" t="str">
            <v>SOJA</v>
          </cell>
          <cell r="E1430">
            <v>257.22199999999998</v>
          </cell>
        </row>
        <row r="1431">
          <cell r="A1431" t="str">
            <v>MT</v>
          </cell>
          <cell r="B1431">
            <v>2007</v>
          </cell>
          <cell r="D1431" t="str">
            <v>SOJA</v>
          </cell>
          <cell r="E1431">
            <v>16239.311</v>
          </cell>
        </row>
        <row r="1432">
          <cell r="A1432" t="str">
            <v>MT</v>
          </cell>
          <cell r="B1432">
            <v>2007</v>
          </cell>
          <cell r="D1432" t="str">
            <v>SOJA</v>
          </cell>
          <cell r="E1432">
            <v>19535.893</v>
          </cell>
        </row>
        <row r="1433">
          <cell r="A1433" t="str">
            <v>MT</v>
          </cell>
          <cell r="B1433">
            <v>2007</v>
          </cell>
          <cell r="D1433" t="str">
            <v>SOJA</v>
          </cell>
          <cell r="E1433">
            <v>549.38199999999995</v>
          </cell>
        </row>
        <row r="1434">
          <cell r="A1434" t="str">
            <v>MT</v>
          </cell>
          <cell r="B1434">
            <v>2007</v>
          </cell>
          <cell r="D1434" t="str">
            <v>SOJA</v>
          </cell>
          <cell r="E1434">
            <v>99.492000000000004</v>
          </cell>
        </row>
        <row r="1435">
          <cell r="A1435" t="str">
            <v>MT</v>
          </cell>
          <cell r="B1435">
            <v>2007</v>
          </cell>
          <cell r="D1435" t="str">
            <v>SOJA</v>
          </cell>
          <cell r="E1435">
            <v>0</v>
          </cell>
        </row>
        <row r="1436">
          <cell r="A1436" t="str">
            <v>MT</v>
          </cell>
          <cell r="B1436">
            <v>2007</v>
          </cell>
          <cell r="D1436" t="str">
            <v>SOJA</v>
          </cell>
          <cell r="E1436">
            <v>0</v>
          </cell>
        </row>
        <row r="1437">
          <cell r="A1437" t="str">
            <v>MT</v>
          </cell>
          <cell r="B1437">
            <v>2007</v>
          </cell>
          <cell r="D1437" t="str">
            <v>SOJA</v>
          </cell>
          <cell r="E1437">
            <v>0</v>
          </cell>
        </row>
        <row r="1438">
          <cell r="A1438" t="str">
            <v>RS</v>
          </cell>
          <cell r="B1438">
            <v>2007</v>
          </cell>
          <cell r="D1438" t="str">
            <v>MILHO</v>
          </cell>
          <cell r="E1438">
            <v>802.94</v>
          </cell>
        </row>
        <row r="1439">
          <cell r="A1439" t="str">
            <v>RS</v>
          </cell>
          <cell r="B1439">
            <v>2007</v>
          </cell>
          <cell r="D1439" t="str">
            <v>MILHO</v>
          </cell>
          <cell r="E1439">
            <v>4732.4889999999996</v>
          </cell>
        </row>
        <row r="1440">
          <cell r="A1440" t="str">
            <v>RS</v>
          </cell>
          <cell r="B1440">
            <v>2007</v>
          </cell>
          <cell r="D1440" t="str">
            <v>MILHO</v>
          </cell>
          <cell r="E1440">
            <v>4626.2860000000001</v>
          </cell>
        </row>
        <row r="1441">
          <cell r="A1441" t="str">
            <v>RS</v>
          </cell>
          <cell r="B1441">
            <v>2007</v>
          </cell>
          <cell r="D1441" t="str">
            <v>MILHO</v>
          </cell>
          <cell r="E1441">
            <v>0</v>
          </cell>
        </row>
        <row r="1442">
          <cell r="A1442" t="str">
            <v>RS</v>
          </cell>
          <cell r="B1442">
            <v>2007</v>
          </cell>
          <cell r="D1442" t="str">
            <v>MILHO</v>
          </cell>
          <cell r="E1442">
            <v>0</v>
          </cell>
        </row>
        <row r="1443">
          <cell r="A1443" t="str">
            <v>RS</v>
          </cell>
          <cell r="B1443">
            <v>2007</v>
          </cell>
          <cell r="D1443" t="str">
            <v>SOJA</v>
          </cell>
          <cell r="E1443">
            <v>0</v>
          </cell>
        </row>
        <row r="1444">
          <cell r="A1444" t="str">
            <v>RS</v>
          </cell>
          <cell r="B1444">
            <v>2007</v>
          </cell>
          <cell r="D1444" t="str">
            <v>SOJA</v>
          </cell>
          <cell r="E1444">
            <v>0</v>
          </cell>
        </row>
        <row r="1445">
          <cell r="A1445" t="str">
            <v>RS</v>
          </cell>
          <cell r="B1445">
            <v>2007</v>
          </cell>
          <cell r="D1445" t="str">
            <v>SOJA</v>
          </cell>
          <cell r="E1445">
            <v>9127.2029999999995</v>
          </cell>
        </row>
        <row r="1446">
          <cell r="A1446" t="str">
            <v>RS</v>
          </cell>
          <cell r="B1446">
            <v>2007</v>
          </cell>
          <cell r="D1446" t="str">
            <v>SOJA</v>
          </cell>
          <cell r="E1446">
            <v>13744.102999999999</v>
          </cell>
        </row>
        <row r="1447">
          <cell r="A1447" t="str">
            <v>RS</v>
          </cell>
          <cell r="B1447">
            <v>2007</v>
          </cell>
          <cell r="D1447" t="str">
            <v>SOJA</v>
          </cell>
          <cell r="E1447">
            <v>780.60799999999995</v>
          </cell>
        </row>
        <row r="1448">
          <cell r="A1448" t="str">
            <v>RS</v>
          </cell>
          <cell r="B1448">
            <v>2007</v>
          </cell>
          <cell r="D1448" t="str">
            <v>SOJA</v>
          </cell>
          <cell r="E1448">
            <v>0</v>
          </cell>
        </row>
        <row r="1449">
          <cell r="A1449" t="str">
            <v>RS</v>
          </cell>
          <cell r="B1449">
            <v>2007</v>
          </cell>
          <cell r="D1449" t="str">
            <v>SOJA</v>
          </cell>
          <cell r="E1449">
            <v>109.23099999999999</v>
          </cell>
        </row>
        <row r="1450">
          <cell r="A1450" t="str">
            <v>RS</v>
          </cell>
          <cell r="B1450">
            <v>2007</v>
          </cell>
          <cell r="D1450" t="str">
            <v>SOJA</v>
          </cell>
          <cell r="E1450">
            <v>398.01799999999997</v>
          </cell>
        </row>
        <row r="1451">
          <cell r="A1451" t="str">
            <v>RS</v>
          </cell>
          <cell r="B1451">
            <v>2007</v>
          </cell>
          <cell r="D1451" t="str">
            <v>SOJA</v>
          </cell>
          <cell r="E1451">
            <v>0</v>
          </cell>
        </row>
        <row r="1452">
          <cell r="A1452" t="str">
            <v>RS</v>
          </cell>
          <cell r="B1452">
            <v>2007</v>
          </cell>
          <cell r="D1452" t="str">
            <v>SOJA</v>
          </cell>
          <cell r="E1452">
            <v>0</v>
          </cell>
        </row>
        <row r="1453">
          <cell r="A1453" t="str">
            <v>RS</v>
          </cell>
          <cell r="B1453">
            <v>2007</v>
          </cell>
          <cell r="D1453" t="str">
            <v>SOJA</v>
          </cell>
          <cell r="E1453">
            <v>0</v>
          </cell>
        </row>
        <row r="1454">
          <cell r="A1454" t="str">
            <v>RS</v>
          </cell>
          <cell r="B1454">
            <v>2007</v>
          </cell>
          <cell r="D1454" t="str">
            <v>SOJA</v>
          </cell>
          <cell r="E1454">
            <v>0</v>
          </cell>
        </row>
        <row r="1455">
          <cell r="A1455" t="str">
            <v>MT</v>
          </cell>
          <cell r="B1455">
            <v>2007</v>
          </cell>
          <cell r="D1455" t="str">
            <v>SOJA</v>
          </cell>
          <cell r="E1455">
            <v>1130.3399999999999</v>
          </cell>
        </row>
        <row r="1456">
          <cell r="A1456" t="str">
            <v>MT</v>
          </cell>
          <cell r="B1456">
            <v>2007</v>
          </cell>
          <cell r="D1456" t="str">
            <v>SOJA</v>
          </cell>
          <cell r="E1456">
            <v>4577.3810000000003</v>
          </cell>
        </row>
        <row r="1457">
          <cell r="A1457" t="str">
            <v>MT</v>
          </cell>
          <cell r="B1457">
            <v>2007</v>
          </cell>
          <cell r="D1457" t="str">
            <v>SOJA</v>
          </cell>
          <cell r="E1457">
            <v>10552.225</v>
          </cell>
        </row>
        <row r="1458">
          <cell r="A1458" t="str">
            <v>MT</v>
          </cell>
          <cell r="B1458">
            <v>2007</v>
          </cell>
          <cell r="D1458" t="str">
            <v>SOJA</v>
          </cell>
          <cell r="E1458">
            <v>907.50699999999995</v>
          </cell>
        </row>
        <row r="1459">
          <cell r="A1459" t="str">
            <v>MT</v>
          </cell>
          <cell r="B1459">
            <v>2007</v>
          </cell>
          <cell r="D1459" t="str">
            <v>SOJA</v>
          </cell>
          <cell r="E1459">
            <v>0</v>
          </cell>
        </row>
        <row r="1460">
          <cell r="A1460" t="str">
            <v>MT</v>
          </cell>
          <cell r="B1460">
            <v>2007</v>
          </cell>
          <cell r="D1460" t="str">
            <v>SOJA</v>
          </cell>
          <cell r="E1460">
            <v>81.122</v>
          </cell>
        </row>
        <row r="1461">
          <cell r="A1461" t="str">
            <v>MT</v>
          </cell>
          <cell r="B1461">
            <v>2007</v>
          </cell>
          <cell r="D1461" t="str">
            <v>MILHO</v>
          </cell>
          <cell r="E1461">
            <v>8311.5869999999995</v>
          </cell>
        </row>
        <row r="1462">
          <cell r="A1462" t="str">
            <v>MT</v>
          </cell>
          <cell r="B1462">
            <v>2007</v>
          </cell>
          <cell r="D1462" t="str">
            <v>MILHO</v>
          </cell>
          <cell r="E1462">
            <v>11952.246999999999</v>
          </cell>
        </row>
        <row r="1463">
          <cell r="A1463" t="str">
            <v>MT</v>
          </cell>
          <cell r="B1463">
            <v>2007</v>
          </cell>
          <cell r="D1463" t="str">
            <v>MILHO</v>
          </cell>
          <cell r="E1463">
            <v>7389.8940000000002</v>
          </cell>
        </row>
        <row r="1464">
          <cell r="A1464" t="str">
            <v>MT</v>
          </cell>
          <cell r="B1464">
            <v>2007</v>
          </cell>
          <cell r="D1464" t="str">
            <v>MILHO</v>
          </cell>
          <cell r="E1464">
            <v>1186.1279999999999</v>
          </cell>
        </row>
        <row r="1465">
          <cell r="A1465" t="str">
            <v>MT</v>
          </cell>
          <cell r="B1465">
            <v>2007</v>
          </cell>
          <cell r="D1465" t="str">
            <v>MILHO</v>
          </cell>
          <cell r="E1465">
            <v>1581.54</v>
          </cell>
        </row>
        <row r="1466">
          <cell r="A1466" t="str">
            <v>MT</v>
          </cell>
          <cell r="B1466">
            <v>2007</v>
          </cell>
          <cell r="D1466" t="str">
            <v>MILHO</v>
          </cell>
          <cell r="E1466">
            <v>291.40300000000002</v>
          </cell>
        </row>
        <row r="1467">
          <cell r="A1467" t="str">
            <v>MT</v>
          </cell>
          <cell r="B1467">
            <v>2007</v>
          </cell>
          <cell r="D1467" t="str">
            <v>MILHO</v>
          </cell>
          <cell r="E1467">
            <v>27.6</v>
          </cell>
        </row>
        <row r="1468">
          <cell r="A1468" t="str">
            <v>MT</v>
          </cell>
          <cell r="B1468">
            <v>2007</v>
          </cell>
          <cell r="D1468" t="str">
            <v>SOJA</v>
          </cell>
          <cell r="E1468">
            <v>389.19299999999998</v>
          </cell>
        </row>
        <row r="1469">
          <cell r="A1469" t="str">
            <v>MT</v>
          </cell>
          <cell r="B1469">
            <v>2007</v>
          </cell>
          <cell r="D1469" t="str">
            <v>SOJA</v>
          </cell>
          <cell r="E1469">
            <v>21066.016</v>
          </cell>
        </row>
        <row r="1470">
          <cell r="A1470" t="str">
            <v>MT</v>
          </cell>
          <cell r="B1470">
            <v>2007</v>
          </cell>
          <cell r="D1470" t="str">
            <v>SOJA</v>
          </cell>
          <cell r="E1470">
            <v>24381.083999999999</v>
          </cell>
        </row>
        <row r="1471">
          <cell r="A1471" t="str">
            <v>MT</v>
          </cell>
          <cell r="B1471">
            <v>2007</v>
          </cell>
          <cell r="D1471" t="str">
            <v>SOJA</v>
          </cell>
          <cell r="E1471">
            <v>2529.127</v>
          </cell>
        </row>
        <row r="1472">
          <cell r="A1472" t="str">
            <v>MT</v>
          </cell>
          <cell r="B1472">
            <v>2007</v>
          </cell>
          <cell r="D1472" t="str">
            <v>SOJA</v>
          </cell>
          <cell r="E1472">
            <v>0</v>
          </cell>
        </row>
        <row r="1473">
          <cell r="A1473" t="str">
            <v>MT</v>
          </cell>
          <cell r="B1473">
            <v>2007</v>
          </cell>
          <cell r="D1473" t="str">
            <v>SOJA</v>
          </cell>
          <cell r="E1473">
            <v>0</v>
          </cell>
        </row>
        <row r="1474">
          <cell r="A1474" t="str">
            <v>MT</v>
          </cell>
          <cell r="B1474">
            <v>2007</v>
          </cell>
          <cell r="D1474" t="str">
            <v>SOJA</v>
          </cell>
          <cell r="E1474">
            <v>33.631</v>
          </cell>
        </row>
        <row r="1475">
          <cell r="A1475" t="str">
            <v>MT</v>
          </cell>
          <cell r="B1475">
            <v>2007</v>
          </cell>
          <cell r="D1475" t="str">
            <v>SOJA</v>
          </cell>
          <cell r="E1475">
            <v>0</v>
          </cell>
        </row>
        <row r="1476">
          <cell r="A1476" t="str">
            <v>MT</v>
          </cell>
          <cell r="B1476">
            <v>2007</v>
          </cell>
          <cell r="D1476" t="str">
            <v>SOJA</v>
          </cell>
          <cell r="E1476">
            <v>0</v>
          </cell>
        </row>
        <row r="1477">
          <cell r="A1477" t="str">
            <v>MT</v>
          </cell>
          <cell r="B1477">
            <v>2007</v>
          </cell>
          <cell r="D1477" t="str">
            <v>SOJA</v>
          </cell>
          <cell r="E1477">
            <v>2.2000000000000002</v>
          </cell>
        </row>
        <row r="1478">
          <cell r="A1478" t="str">
            <v>MT</v>
          </cell>
          <cell r="B1478">
            <v>2007</v>
          </cell>
          <cell r="D1478" t="str">
            <v>SOJA</v>
          </cell>
          <cell r="E1478">
            <v>8.36</v>
          </cell>
        </row>
        <row r="1479">
          <cell r="A1479" t="str">
            <v>MT</v>
          </cell>
          <cell r="B1479">
            <v>2007</v>
          </cell>
          <cell r="D1479" t="str">
            <v>MILHO</v>
          </cell>
          <cell r="E1479">
            <v>933.74400000000003</v>
          </cell>
        </row>
        <row r="1480">
          <cell r="A1480" t="str">
            <v>MT</v>
          </cell>
          <cell r="B1480">
            <v>2007</v>
          </cell>
          <cell r="D1480" t="str">
            <v>MILHO</v>
          </cell>
          <cell r="E1480">
            <v>2087.6350000000002</v>
          </cell>
        </row>
        <row r="1481">
          <cell r="A1481" t="str">
            <v>MT</v>
          </cell>
          <cell r="B1481">
            <v>2007</v>
          </cell>
          <cell r="D1481" t="str">
            <v>MILHO</v>
          </cell>
          <cell r="E1481">
            <v>1341.9349999999999</v>
          </cell>
        </row>
        <row r="1482">
          <cell r="A1482" t="str">
            <v>MT</v>
          </cell>
          <cell r="B1482">
            <v>2007</v>
          </cell>
          <cell r="D1482" t="str">
            <v>MILHO</v>
          </cell>
          <cell r="E1482">
            <v>33.051000000000002</v>
          </cell>
        </row>
        <row r="1483">
          <cell r="A1483" t="str">
            <v>MT</v>
          </cell>
          <cell r="B1483">
            <v>2007</v>
          </cell>
          <cell r="D1483" t="str">
            <v>SOJA</v>
          </cell>
          <cell r="E1483">
            <v>2180.7060000000001</v>
          </cell>
        </row>
        <row r="1484">
          <cell r="A1484" t="str">
            <v>MT</v>
          </cell>
          <cell r="B1484">
            <v>2007</v>
          </cell>
          <cell r="D1484" t="str">
            <v>SOJA</v>
          </cell>
          <cell r="E1484">
            <v>5453.6689999999999</v>
          </cell>
        </row>
        <row r="1485">
          <cell r="A1485" t="str">
            <v>MT</v>
          </cell>
          <cell r="B1485">
            <v>2007</v>
          </cell>
          <cell r="D1485" t="str">
            <v>SOJA</v>
          </cell>
          <cell r="E1485">
            <v>462.13799999999998</v>
          </cell>
        </row>
        <row r="1486">
          <cell r="A1486" t="str">
            <v>MT</v>
          </cell>
          <cell r="B1486">
            <v>2007</v>
          </cell>
          <cell r="D1486" t="str">
            <v>MILHO</v>
          </cell>
          <cell r="E1486">
            <v>4894.7979999999998</v>
          </cell>
        </row>
        <row r="1487">
          <cell r="A1487" t="str">
            <v>MT</v>
          </cell>
          <cell r="B1487">
            <v>2007</v>
          </cell>
          <cell r="D1487" t="str">
            <v>MILHO</v>
          </cell>
          <cell r="E1487">
            <v>14043.924000000001</v>
          </cell>
        </row>
        <row r="1488">
          <cell r="A1488" t="str">
            <v>MT</v>
          </cell>
          <cell r="B1488">
            <v>2007</v>
          </cell>
          <cell r="D1488" t="str">
            <v>MILHO</v>
          </cell>
          <cell r="E1488">
            <v>22910.951000000001</v>
          </cell>
        </row>
        <row r="1489">
          <cell r="A1489" t="str">
            <v>MT</v>
          </cell>
          <cell r="B1489">
            <v>2007</v>
          </cell>
          <cell r="D1489" t="str">
            <v>MILHO</v>
          </cell>
          <cell r="E1489">
            <v>560.94899999999996</v>
          </cell>
        </row>
        <row r="1490">
          <cell r="A1490" t="str">
            <v>MT</v>
          </cell>
          <cell r="B1490">
            <v>2007</v>
          </cell>
          <cell r="D1490" t="str">
            <v>MILHO</v>
          </cell>
          <cell r="E1490">
            <v>99.98</v>
          </cell>
        </row>
        <row r="1491">
          <cell r="A1491" t="str">
            <v>MT</v>
          </cell>
          <cell r="B1491">
            <v>2007</v>
          </cell>
          <cell r="D1491" t="str">
            <v>MILHO</v>
          </cell>
          <cell r="E1491">
            <v>96.632999999999996</v>
          </cell>
        </row>
        <row r="1492">
          <cell r="A1492" t="str">
            <v>MT</v>
          </cell>
          <cell r="B1492">
            <v>2007</v>
          </cell>
          <cell r="D1492" t="str">
            <v>MILHO</v>
          </cell>
          <cell r="E1492">
            <v>54.097000000000001</v>
          </cell>
        </row>
        <row r="1493">
          <cell r="A1493" t="str">
            <v>MT</v>
          </cell>
          <cell r="B1493">
            <v>2007</v>
          </cell>
          <cell r="D1493" t="str">
            <v>SOJA</v>
          </cell>
          <cell r="E1493">
            <v>864.80799999999999</v>
          </cell>
        </row>
        <row r="1494">
          <cell r="A1494" t="str">
            <v>MT</v>
          </cell>
          <cell r="B1494">
            <v>2007</v>
          </cell>
          <cell r="D1494" t="str">
            <v>SOJA</v>
          </cell>
          <cell r="E1494">
            <v>9193.3989999999994</v>
          </cell>
        </row>
        <row r="1495">
          <cell r="A1495" t="str">
            <v>MT</v>
          </cell>
          <cell r="B1495">
            <v>2007</v>
          </cell>
          <cell r="D1495" t="str">
            <v>SOJA</v>
          </cell>
          <cell r="E1495">
            <v>16490.094000000001</v>
          </cell>
        </row>
        <row r="1496">
          <cell r="A1496" t="str">
            <v>MT</v>
          </cell>
          <cell r="B1496">
            <v>2007</v>
          </cell>
          <cell r="D1496" t="str">
            <v>SOJA</v>
          </cell>
          <cell r="E1496">
            <v>125.325</v>
          </cell>
        </row>
        <row r="1497">
          <cell r="A1497" t="str">
            <v>MT</v>
          </cell>
          <cell r="B1497">
            <v>2007</v>
          </cell>
          <cell r="D1497" t="str">
            <v>SOJA</v>
          </cell>
          <cell r="E1497">
            <v>0</v>
          </cell>
        </row>
        <row r="1498">
          <cell r="A1498" t="str">
            <v>MT</v>
          </cell>
          <cell r="B1498">
            <v>2007</v>
          </cell>
          <cell r="D1498" t="str">
            <v>SOJA</v>
          </cell>
          <cell r="E1498">
            <v>0</v>
          </cell>
        </row>
        <row r="1499">
          <cell r="A1499" t="str">
            <v>MT</v>
          </cell>
          <cell r="B1499">
            <v>2007</v>
          </cell>
          <cell r="D1499" t="str">
            <v>MILHO</v>
          </cell>
          <cell r="E1499">
            <v>0</v>
          </cell>
        </row>
        <row r="1500">
          <cell r="A1500" t="str">
            <v>MT</v>
          </cell>
          <cell r="B1500">
            <v>2007</v>
          </cell>
          <cell r="D1500" t="str">
            <v>MILHO</v>
          </cell>
          <cell r="E1500">
            <v>923.447</v>
          </cell>
        </row>
        <row r="1501">
          <cell r="A1501" t="str">
            <v>MT</v>
          </cell>
          <cell r="B1501">
            <v>2007</v>
          </cell>
          <cell r="D1501" t="str">
            <v>MILHO</v>
          </cell>
          <cell r="E1501">
            <v>3125.509</v>
          </cell>
        </row>
        <row r="1502">
          <cell r="A1502" t="str">
            <v>MT</v>
          </cell>
          <cell r="B1502">
            <v>2007</v>
          </cell>
          <cell r="D1502" t="str">
            <v>MILHO</v>
          </cell>
          <cell r="E1502">
            <v>832.94399999999996</v>
          </cell>
        </row>
        <row r="1503">
          <cell r="A1503" t="str">
            <v>MT</v>
          </cell>
          <cell r="B1503">
            <v>2007</v>
          </cell>
          <cell r="D1503" t="str">
            <v>MILHO</v>
          </cell>
          <cell r="E1503">
            <v>223.87899999999999</v>
          </cell>
        </row>
        <row r="1504">
          <cell r="A1504" t="str">
            <v>MT</v>
          </cell>
          <cell r="B1504">
            <v>2007</v>
          </cell>
          <cell r="D1504" t="str">
            <v>MILHO</v>
          </cell>
          <cell r="E1504">
            <v>0</v>
          </cell>
        </row>
        <row r="1505">
          <cell r="A1505" t="str">
            <v>MT</v>
          </cell>
          <cell r="B1505">
            <v>2007</v>
          </cell>
          <cell r="D1505" t="str">
            <v>SOJA</v>
          </cell>
          <cell r="E1505">
            <v>0</v>
          </cell>
        </row>
        <row r="1506">
          <cell r="A1506" t="str">
            <v>MT</v>
          </cell>
          <cell r="B1506">
            <v>2007</v>
          </cell>
          <cell r="D1506" t="str">
            <v>SOJA</v>
          </cell>
          <cell r="E1506">
            <v>7185.473</v>
          </cell>
        </row>
        <row r="1507">
          <cell r="A1507" t="str">
            <v>MT</v>
          </cell>
          <cell r="B1507">
            <v>2007</v>
          </cell>
          <cell r="D1507" t="str">
            <v>SOJA</v>
          </cell>
          <cell r="E1507">
            <v>10275.746999999999</v>
          </cell>
        </row>
        <row r="1508">
          <cell r="A1508" t="str">
            <v>MT</v>
          </cell>
          <cell r="B1508">
            <v>2007</v>
          </cell>
          <cell r="D1508" t="str">
            <v>SOJA</v>
          </cell>
          <cell r="E1508">
            <v>41.31</v>
          </cell>
        </row>
        <row r="1509">
          <cell r="A1509" t="str">
            <v>MT</v>
          </cell>
          <cell r="B1509">
            <v>2007</v>
          </cell>
          <cell r="D1509" t="str">
            <v>SOJA</v>
          </cell>
          <cell r="E1509">
            <v>0</v>
          </cell>
        </row>
        <row r="1510">
          <cell r="A1510" t="str">
            <v>MA</v>
          </cell>
          <cell r="B1510">
            <v>2007</v>
          </cell>
          <cell r="D1510" t="str">
            <v>SOJA</v>
          </cell>
          <cell r="E1510">
            <v>826.447</v>
          </cell>
        </row>
        <row r="1511">
          <cell r="A1511" t="str">
            <v>MA</v>
          </cell>
          <cell r="B1511">
            <v>2007</v>
          </cell>
          <cell r="D1511" t="str">
            <v>SOJA</v>
          </cell>
          <cell r="E1511">
            <v>31277.671999999999</v>
          </cell>
        </row>
        <row r="1512">
          <cell r="A1512" t="str">
            <v>MA</v>
          </cell>
          <cell r="B1512">
            <v>2007</v>
          </cell>
          <cell r="D1512" t="str">
            <v>SOJA</v>
          </cell>
          <cell r="E1512">
            <v>41656.46</v>
          </cell>
        </row>
        <row r="1513">
          <cell r="A1513" t="str">
            <v>MA</v>
          </cell>
          <cell r="B1513">
            <v>2007</v>
          </cell>
          <cell r="D1513" t="str">
            <v>SOJA</v>
          </cell>
          <cell r="E1513">
            <v>4317.2169999999996</v>
          </cell>
        </row>
        <row r="1514">
          <cell r="A1514" t="str">
            <v>MA</v>
          </cell>
          <cell r="B1514">
            <v>2007</v>
          </cell>
          <cell r="D1514" t="str">
            <v>SOJA</v>
          </cell>
          <cell r="E1514">
            <v>182.18700000000001</v>
          </cell>
        </row>
        <row r="1515">
          <cell r="A1515" t="str">
            <v>MA</v>
          </cell>
          <cell r="B1515">
            <v>2007</v>
          </cell>
          <cell r="D1515" t="str">
            <v>SOJA</v>
          </cell>
          <cell r="E1515">
            <v>25.96</v>
          </cell>
        </row>
        <row r="1516">
          <cell r="A1516" t="str">
            <v>MA</v>
          </cell>
          <cell r="B1516">
            <v>2007</v>
          </cell>
          <cell r="D1516" t="str">
            <v>SOJA</v>
          </cell>
          <cell r="E1516">
            <v>10.62</v>
          </cell>
        </row>
        <row r="1517">
          <cell r="A1517" t="str">
            <v>MA</v>
          </cell>
          <cell r="B1517">
            <v>2007</v>
          </cell>
          <cell r="D1517" t="str">
            <v>SOJA</v>
          </cell>
          <cell r="E1517">
            <v>28.489000000000001</v>
          </cell>
        </row>
        <row r="1518">
          <cell r="A1518" t="str">
            <v>MA</v>
          </cell>
          <cell r="B1518">
            <v>2007</v>
          </cell>
          <cell r="D1518" t="str">
            <v>SOJA</v>
          </cell>
          <cell r="E1518">
            <v>7.4020000000000001</v>
          </cell>
        </row>
        <row r="1519">
          <cell r="A1519" t="str">
            <v>PR</v>
          </cell>
          <cell r="B1519">
            <v>2007</v>
          </cell>
          <cell r="D1519" t="str">
            <v>MILHO</v>
          </cell>
          <cell r="E1519">
            <v>33.927</v>
          </cell>
        </row>
        <row r="1520">
          <cell r="A1520" t="str">
            <v>PR</v>
          </cell>
          <cell r="B1520">
            <v>2007</v>
          </cell>
          <cell r="D1520" t="str">
            <v>MILHO</v>
          </cell>
          <cell r="E1520">
            <v>2622.7950000000001</v>
          </cell>
        </row>
        <row r="1521">
          <cell r="A1521" t="str">
            <v>PR</v>
          </cell>
          <cell r="B1521">
            <v>2007</v>
          </cell>
          <cell r="D1521" t="str">
            <v>MILHO</v>
          </cell>
          <cell r="E1521">
            <v>5233.9210000000003</v>
          </cell>
        </row>
        <row r="1522">
          <cell r="A1522" t="str">
            <v>PR</v>
          </cell>
          <cell r="B1522">
            <v>2007</v>
          </cell>
          <cell r="D1522" t="str">
            <v>MILHO</v>
          </cell>
          <cell r="E1522">
            <v>1074.1379999999999</v>
          </cell>
        </row>
        <row r="1523">
          <cell r="A1523" t="str">
            <v>PR</v>
          </cell>
          <cell r="B1523">
            <v>2007</v>
          </cell>
          <cell r="D1523" t="str">
            <v>MILHO</v>
          </cell>
          <cell r="E1523">
            <v>581.12599999999998</v>
          </cell>
        </row>
        <row r="1524">
          <cell r="A1524" t="str">
            <v>PR</v>
          </cell>
          <cell r="B1524">
            <v>2007</v>
          </cell>
          <cell r="D1524" t="str">
            <v>MILHO</v>
          </cell>
          <cell r="E1524">
            <v>507.68900000000002</v>
          </cell>
        </row>
        <row r="1525">
          <cell r="A1525" t="str">
            <v>PR</v>
          </cell>
          <cell r="B1525">
            <v>2007</v>
          </cell>
          <cell r="D1525" t="str">
            <v>MILHO</v>
          </cell>
          <cell r="E1525">
            <v>183.76</v>
          </cell>
        </row>
        <row r="1526">
          <cell r="A1526" t="str">
            <v>PR</v>
          </cell>
          <cell r="B1526">
            <v>2007</v>
          </cell>
          <cell r="D1526" t="str">
            <v>MILHO</v>
          </cell>
          <cell r="E1526">
            <v>166.13399999999999</v>
          </cell>
        </row>
        <row r="1527">
          <cell r="A1527" t="str">
            <v>PR</v>
          </cell>
          <cell r="B1527">
            <v>2007</v>
          </cell>
          <cell r="D1527" t="str">
            <v>MILHO</v>
          </cell>
          <cell r="E1527">
            <v>10.028</v>
          </cell>
        </row>
        <row r="1528">
          <cell r="A1528" t="str">
            <v>PR</v>
          </cell>
          <cell r="B1528">
            <v>2007</v>
          </cell>
          <cell r="D1528" t="str">
            <v>SOJA</v>
          </cell>
          <cell r="E1528">
            <v>312.42099999999999</v>
          </cell>
        </row>
        <row r="1529">
          <cell r="A1529" t="str">
            <v>PR</v>
          </cell>
          <cell r="B1529">
            <v>2007</v>
          </cell>
          <cell r="D1529" t="str">
            <v>SOJA</v>
          </cell>
          <cell r="E1529">
            <v>11609.361999999999</v>
          </cell>
        </row>
        <row r="1530">
          <cell r="A1530" t="str">
            <v>PR</v>
          </cell>
          <cell r="B1530">
            <v>2007</v>
          </cell>
          <cell r="D1530" t="str">
            <v>SOJA</v>
          </cell>
          <cell r="E1530">
            <v>5679.6869999999999</v>
          </cell>
        </row>
        <row r="1531">
          <cell r="A1531" t="str">
            <v>PR</v>
          </cell>
          <cell r="B1531">
            <v>2007</v>
          </cell>
          <cell r="D1531" t="str">
            <v>SOJA</v>
          </cell>
          <cell r="E1531">
            <v>152.01499999999999</v>
          </cell>
        </row>
        <row r="1532">
          <cell r="A1532" t="str">
            <v>PR</v>
          </cell>
          <cell r="B1532">
            <v>2007</v>
          </cell>
          <cell r="D1532" t="str">
            <v>SOJA</v>
          </cell>
          <cell r="E1532">
            <v>0</v>
          </cell>
        </row>
        <row r="1533">
          <cell r="A1533" t="str">
            <v>PR</v>
          </cell>
          <cell r="B1533">
            <v>2007</v>
          </cell>
          <cell r="D1533" t="str">
            <v>SOJA</v>
          </cell>
          <cell r="E1533">
            <v>0</v>
          </cell>
        </row>
        <row r="1534">
          <cell r="A1534" t="str">
            <v>RS</v>
          </cell>
          <cell r="B1534">
            <v>2007</v>
          </cell>
          <cell r="D1534" t="str">
            <v>MILHO</v>
          </cell>
          <cell r="E1534">
            <v>1140.5889999999999</v>
          </cell>
        </row>
        <row r="1535">
          <cell r="A1535" t="str">
            <v>RS</v>
          </cell>
          <cell r="B1535">
            <v>2007</v>
          </cell>
          <cell r="D1535" t="str">
            <v>MILHO</v>
          </cell>
          <cell r="E1535">
            <v>2113.8809999999999</v>
          </cell>
        </row>
        <row r="1536">
          <cell r="A1536" t="str">
            <v>RS</v>
          </cell>
          <cell r="B1536">
            <v>2007</v>
          </cell>
          <cell r="D1536" t="str">
            <v>MILHO</v>
          </cell>
          <cell r="E1536">
            <v>235.797</v>
          </cell>
        </row>
        <row r="1537">
          <cell r="A1537" t="str">
            <v>RS</v>
          </cell>
          <cell r="B1537">
            <v>2007</v>
          </cell>
          <cell r="D1537" t="str">
            <v>SOJA</v>
          </cell>
          <cell r="E1537">
            <v>72.72</v>
          </cell>
        </row>
        <row r="1538">
          <cell r="A1538" t="str">
            <v>RS</v>
          </cell>
          <cell r="B1538">
            <v>2007</v>
          </cell>
          <cell r="D1538" t="str">
            <v>SOJA</v>
          </cell>
          <cell r="E1538">
            <v>2045.3009999999999</v>
          </cell>
        </row>
        <row r="1539">
          <cell r="A1539" t="str">
            <v>RS</v>
          </cell>
          <cell r="B1539">
            <v>2007</v>
          </cell>
          <cell r="D1539" t="str">
            <v>SOJA</v>
          </cell>
          <cell r="E1539">
            <v>26274.477999999999</v>
          </cell>
        </row>
        <row r="1540">
          <cell r="A1540" t="str">
            <v>RS</v>
          </cell>
          <cell r="B1540">
            <v>2007</v>
          </cell>
          <cell r="D1540" t="str">
            <v>SOJA</v>
          </cell>
          <cell r="E1540">
            <v>6323.8270000000002</v>
          </cell>
        </row>
        <row r="1541">
          <cell r="A1541" t="str">
            <v>RS</v>
          </cell>
          <cell r="B1541">
            <v>2007</v>
          </cell>
          <cell r="D1541" t="str">
            <v>SOJA</v>
          </cell>
          <cell r="E1541">
            <v>296.03300000000002</v>
          </cell>
        </row>
        <row r="1542">
          <cell r="A1542" t="str">
            <v>RS</v>
          </cell>
          <cell r="B1542">
            <v>2007</v>
          </cell>
          <cell r="D1542" t="str">
            <v>SOJA</v>
          </cell>
          <cell r="E1542">
            <v>192.012</v>
          </cell>
        </row>
        <row r="1543">
          <cell r="A1543" t="str">
            <v>RS</v>
          </cell>
          <cell r="B1543">
            <v>2007</v>
          </cell>
          <cell r="D1543" t="str">
            <v>SOJA</v>
          </cell>
          <cell r="E1543">
            <v>401.32900000000001</v>
          </cell>
        </row>
        <row r="1544">
          <cell r="A1544" t="str">
            <v>RS</v>
          </cell>
          <cell r="B1544">
            <v>2007</v>
          </cell>
          <cell r="D1544" t="str">
            <v>SOJA</v>
          </cell>
          <cell r="E1544">
            <v>67.58</v>
          </cell>
        </row>
        <row r="1545">
          <cell r="A1545" t="str">
            <v>RS</v>
          </cell>
          <cell r="B1545">
            <v>2007</v>
          </cell>
          <cell r="D1545" t="str">
            <v>SOJA</v>
          </cell>
          <cell r="E1545">
            <v>23.2</v>
          </cell>
        </row>
        <row r="1546">
          <cell r="A1546" t="str">
            <v>RS</v>
          </cell>
          <cell r="B1546">
            <v>2007</v>
          </cell>
          <cell r="D1546" t="str">
            <v>SOJA</v>
          </cell>
          <cell r="E1546">
            <v>2.4700000000000002</v>
          </cell>
        </row>
        <row r="1547">
          <cell r="A1547" t="str">
            <v>RS</v>
          </cell>
          <cell r="B1547">
            <v>2007</v>
          </cell>
          <cell r="D1547" t="str">
            <v>SOJA</v>
          </cell>
          <cell r="E1547">
            <v>175.05</v>
          </cell>
        </row>
        <row r="1548">
          <cell r="A1548" t="str">
            <v>PI</v>
          </cell>
          <cell r="B1548">
            <v>2007</v>
          </cell>
          <cell r="D1548" t="str">
            <v>SOJA</v>
          </cell>
          <cell r="E1548">
            <v>4855.6040000000003</v>
          </cell>
        </row>
        <row r="1549">
          <cell r="A1549" t="str">
            <v>PI</v>
          </cell>
          <cell r="B1549">
            <v>2007</v>
          </cell>
          <cell r="D1549" t="str">
            <v>SOJA</v>
          </cell>
          <cell r="E1549">
            <v>41911.103000000003</v>
          </cell>
        </row>
        <row r="1550">
          <cell r="A1550" t="str">
            <v>PI</v>
          </cell>
          <cell r="B1550">
            <v>2007</v>
          </cell>
          <cell r="D1550" t="str">
            <v>SOJA</v>
          </cell>
          <cell r="E1550">
            <v>11180.112999999999</v>
          </cell>
        </row>
        <row r="1551">
          <cell r="A1551" t="str">
            <v>PI</v>
          </cell>
          <cell r="B1551">
            <v>2007</v>
          </cell>
          <cell r="D1551" t="str">
            <v>SOJA</v>
          </cell>
          <cell r="E1551">
            <v>197.542</v>
          </cell>
        </row>
        <row r="1552">
          <cell r="A1552" t="str">
            <v>PI</v>
          </cell>
          <cell r="B1552">
            <v>2007</v>
          </cell>
          <cell r="D1552" t="str">
            <v>SOJA</v>
          </cell>
          <cell r="E1552">
            <v>0</v>
          </cell>
        </row>
        <row r="1553">
          <cell r="A1553" t="str">
            <v>PI</v>
          </cell>
          <cell r="B1553">
            <v>2007</v>
          </cell>
          <cell r="D1553" t="str">
            <v>SOJA</v>
          </cell>
          <cell r="E1553">
            <v>0.98</v>
          </cell>
        </row>
        <row r="1554">
          <cell r="A1554" t="str">
            <v>PI</v>
          </cell>
          <cell r="B1554">
            <v>2007</v>
          </cell>
          <cell r="D1554" t="str">
            <v>SOJA</v>
          </cell>
          <cell r="E1554">
            <v>286.12</v>
          </cell>
        </row>
        <row r="1555">
          <cell r="A1555" t="str">
            <v>PI</v>
          </cell>
          <cell r="B1555">
            <v>2007</v>
          </cell>
          <cell r="D1555" t="str">
            <v>SOJA</v>
          </cell>
          <cell r="E1555">
            <v>60.49</v>
          </cell>
        </row>
        <row r="1556">
          <cell r="A1556" t="str">
            <v>PI</v>
          </cell>
          <cell r="B1556">
            <v>2007</v>
          </cell>
          <cell r="D1556" t="str">
            <v>SOJA</v>
          </cell>
          <cell r="E1556">
            <v>198.35499999999999</v>
          </cell>
        </row>
        <row r="1557">
          <cell r="A1557" t="str">
            <v>PI</v>
          </cell>
          <cell r="B1557">
            <v>2007</v>
          </cell>
          <cell r="D1557" t="str">
            <v>SOJA</v>
          </cell>
          <cell r="E1557">
            <v>4633.8459999999995</v>
          </cell>
        </row>
        <row r="1558">
          <cell r="A1558" t="str">
            <v>PI</v>
          </cell>
          <cell r="B1558">
            <v>2007</v>
          </cell>
          <cell r="D1558" t="str">
            <v>SOJA</v>
          </cell>
          <cell r="E1558">
            <v>30786.582999999999</v>
          </cell>
        </row>
        <row r="1559">
          <cell r="A1559" t="str">
            <v>PI</v>
          </cell>
          <cell r="B1559">
            <v>2007</v>
          </cell>
          <cell r="D1559" t="str">
            <v>SOJA</v>
          </cell>
          <cell r="E1559">
            <v>1833.8810000000001</v>
          </cell>
        </row>
        <row r="1560">
          <cell r="A1560" t="str">
            <v>PI</v>
          </cell>
          <cell r="B1560">
            <v>2007</v>
          </cell>
          <cell r="D1560" t="str">
            <v>SOJA</v>
          </cell>
          <cell r="E1560">
            <v>30.69</v>
          </cell>
        </row>
        <row r="1561">
          <cell r="A1561" t="str">
            <v>PI</v>
          </cell>
          <cell r="B1561">
            <v>2007</v>
          </cell>
          <cell r="D1561" t="str">
            <v>SOJA</v>
          </cell>
          <cell r="E1561">
            <v>10.26</v>
          </cell>
        </row>
        <row r="1562">
          <cell r="A1562" t="str">
            <v>PI</v>
          </cell>
          <cell r="B1562">
            <v>2007</v>
          </cell>
          <cell r="D1562" t="str">
            <v>SOJA</v>
          </cell>
          <cell r="E1562">
            <v>7.06</v>
          </cell>
        </row>
        <row r="1563">
          <cell r="A1563" t="str">
            <v>GO</v>
          </cell>
          <cell r="B1563">
            <v>2007</v>
          </cell>
          <cell r="D1563" t="str">
            <v>MILHO</v>
          </cell>
          <cell r="E1563">
            <v>893.56600000000003</v>
          </cell>
        </row>
        <row r="1564">
          <cell r="A1564" t="str">
            <v>GO</v>
          </cell>
          <cell r="B1564">
            <v>2007</v>
          </cell>
          <cell r="D1564" t="str">
            <v>MILHO</v>
          </cell>
          <cell r="E1564">
            <v>1678.114</v>
          </cell>
        </row>
        <row r="1565">
          <cell r="A1565" t="str">
            <v>GO</v>
          </cell>
          <cell r="B1565">
            <v>2007</v>
          </cell>
          <cell r="D1565" t="str">
            <v>SOJA</v>
          </cell>
          <cell r="E1565">
            <v>1.89</v>
          </cell>
        </row>
        <row r="1566">
          <cell r="A1566" t="str">
            <v>GO</v>
          </cell>
          <cell r="B1566">
            <v>2007</v>
          </cell>
          <cell r="D1566" t="str">
            <v>SOJA</v>
          </cell>
          <cell r="E1566">
            <v>33.695</v>
          </cell>
        </row>
        <row r="1567">
          <cell r="A1567" t="str">
            <v>GO</v>
          </cell>
          <cell r="B1567">
            <v>2007</v>
          </cell>
          <cell r="D1567" t="str">
            <v>SOJA</v>
          </cell>
          <cell r="E1567">
            <v>24191.123</v>
          </cell>
        </row>
        <row r="1568">
          <cell r="A1568" t="str">
            <v>GO</v>
          </cell>
          <cell r="B1568">
            <v>2007</v>
          </cell>
          <cell r="D1568" t="str">
            <v>SOJA</v>
          </cell>
          <cell r="E1568">
            <v>32061.859</v>
          </cell>
        </row>
        <row r="1569">
          <cell r="A1569" t="str">
            <v>GO</v>
          </cell>
          <cell r="B1569">
            <v>2007</v>
          </cell>
          <cell r="D1569" t="str">
            <v>SOJA</v>
          </cell>
          <cell r="E1569">
            <v>785.52800000000002</v>
          </cell>
        </row>
        <row r="1570">
          <cell r="A1570" t="str">
            <v>GO</v>
          </cell>
          <cell r="B1570">
            <v>2007</v>
          </cell>
          <cell r="D1570" t="str">
            <v>SOJA</v>
          </cell>
          <cell r="E1570">
            <v>30412.879000000001</v>
          </cell>
        </row>
        <row r="1571">
          <cell r="A1571" t="str">
            <v>GO</v>
          </cell>
          <cell r="B1571">
            <v>2007</v>
          </cell>
          <cell r="D1571" t="str">
            <v>SOJA</v>
          </cell>
          <cell r="E1571">
            <v>7046.1180000000004</v>
          </cell>
        </row>
        <row r="1572">
          <cell r="A1572" t="str">
            <v>GO</v>
          </cell>
          <cell r="B1572">
            <v>2007</v>
          </cell>
          <cell r="D1572" t="str">
            <v>SOJA</v>
          </cell>
          <cell r="E1572">
            <v>4148.59</v>
          </cell>
        </row>
        <row r="1573">
          <cell r="A1573" t="str">
            <v>GO</v>
          </cell>
          <cell r="B1573">
            <v>2007</v>
          </cell>
          <cell r="D1573" t="str">
            <v>SOJA</v>
          </cell>
          <cell r="E1573">
            <v>1583.18</v>
          </cell>
        </row>
        <row r="1574">
          <cell r="A1574" t="str">
            <v>GO</v>
          </cell>
          <cell r="B1574">
            <v>2007</v>
          </cell>
          <cell r="D1574" t="str">
            <v>SOJA</v>
          </cell>
          <cell r="E1574">
            <v>8547.7070000000003</v>
          </cell>
        </row>
        <row r="1575">
          <cell r="A1575" t="str">
            <v>GO</v>
          </cell>
          <cell r="B1575">
            <v>2007</v>
          </cell>
          <cell r="D1575" t="str">
            <v>SOJA</v>
          </cell>
          <cell r="E1575">
            <v>2589.0590000000002</v>
          </cell>
        </row>
        <row r="1576">
          <cell r="A1576" t="str">
            <v>GO</v>
          </cell>
          <cell r="B1576">
            <v>2007</v>
          </cell>
          <cell r="D1576" t="str">
            <v>SOJA</v>
          </cell>
          <cell r="E1576">
            <v>309.81</v>
          </cell>
        </row>
        <row r="1577">
          <cell r="A1577" t="str">
            <v>MT</v>
          </cell>
          <cell r="B1577">
            <v>2007</v>
          </cell>
          <cell r="D1577" t="str">
            <v>SOJA</v>
          </cell>
          <cell r="E1577">
            <v>556.91999999999996</v>
          </cell>
        </row>
        <row r="1578">
          <cell r="A1578" t="str">
            <v>MT</v>
          </cell>
          <cell r="B1578">
            <v>2007</v>
          </cell>
          <cell r="D1578" t="str">
            <v>SOJA</v>
          </cell>
          <cell r="E1578">
            <v>1612.4159999999999</v>
          </cell>
        </row>
        <row r="1579">
          <cell r="A1579" t="str">
            <v>MT</v>
          </cell>
          <cell r="B1579">
            <v>2007</v>
          </cell>
          <cell r="D1579" t="str">
            <v>SOJA</v>
          </cell>
          <cell r="E1579">
            <v>1950.8879999999999</v>
          </cell>
        </row>
        <row r="1580">
          <cell r="A1580" t="str">
            <v>MT</v>
          </cell>
          <cell r="B1580">
            <v>2007</v>
          </cell>
          <cell r="D1580" t="str">
            <v>SOJA</v>
          </cell>
          <cell r="E1580">
            <v>303.71499999999997</v>
          </cell>
        </row>
        <row r="1581">
          <cell r="A1581" t="str">
            <v>MT</v>
          </cell>
          <cell r="B1581">
            <v>2007</v>
          </cell>
          <cell r="D1581" t="str">
            <v>SOJA</v>
          </cell>
          <cell r="E1581">
            <v>470.29199999999997</v>
          </cell>
        </row>
        <row r="1582">
          <cell r="A1582" t="str">
            <v>MT</v>
          </cell>
          <cell r="B1582">
            <v>2007</v>
          </cell>
          <cell r="D1582" t="str">
            <v>SOJA</v>
          </cell>
          <cell r="E1582">
            <v>180</v>
          </cell>
        </row>
        <row r="1583">
          <cell r="A1583" t="str">
            <v>MT</v>
          </cell>
          <cell r="B1583">
            <v>2007</v>
          </cell>
          <cell r="D1583" t="str">
            <v>SOJA</v>
          </cell>
          <cell r="E1583">
            <v>295.31</v>
          </cell>
        </row>
        <row r="1584">
          <cell r="A1584" t="str">
            <v>MT</v>
          </cell>
          <cell r="B1584">
            <v>2007</v>
          </cell>
          <cell r="D1584" t="str">
            <v>SOJA</v>
          </cell>
          <cell r="E1584">
            <v>300.637</v>
          </cell>
        </row>
        <row r="1585">
          <cell r="A1585" t="str">
            <v>MT</v>
          </cell>
          <cell r="B1585">
            <v>2009</v>
          </cell>
          <cell r="D1585" t="str">
            <v>SOJA</v>
          </cell>
          <cell r="E1585">
            <v>4010</v>
          </cell>
        </row>
        <row r="1586">
          <cell r="A1586" t="str">
            <v>RS</v>
          </cell>
          <cell r="B1586">
            <v>2009</v>
          </cell>
          <cell r="D1586" t="str">
            <v>MILHO</v>
          </cell>
          <cell r="E1586">
            <v>0</v>
          </cell>
        </row>
        <row r="1587">
          <cell r="A1587" t="str">
            <v>MT</v>
          </cell>
          <cell r="B1587">
            <v>2009</v>
          </cell>
          <cell r="D1587" t="str">
            <v>SOJA</v>
          </cell>
          <cell r="E1587">
            <v>4530</v>
          </cell>
        </row>
        <row r="1588">
          <cell r="A1588" t="str">
            <v>RS</v>
          </cell>
          <cell r="B1588">
            <v>2009</v>
          </cell>
          <cell r="D1588" t="str">
            <v>MILHO</v>
          </cell>
          <cell r="E1588">
            <v>0</v>
          </cell>
        </row>
        <row r="1589">
          <cell r="A1589" t="str">
            <v>RS</v>
          </cell>
          <cell r="B1589">
            <v>2009</v>
          </cell>
          <cell r="D1589" t="str">
            <v>SOJA</v>
          </cell>
          <cell r="E1589">
            <v>1020</v>
          </cell>
        </row>
        <row r="1590">
          <cell r="A1590" t="str">
            <v>RS</v>
          </cell>
          <cell r="B1590">
            <v>2009</v>
          </cell>
          <cell r="D1590" t="str">
            <v>MILHO</v>
          </cell>
          <cell r="E1590">
            <v>2090</v>
          </cell>
        </row>
        <row r="1591">
          <cell r="A1591" t="str">
            <v>RS</v>
          </cell>
          <cell r="B1591">
            <v>2009</v>
          </cell>
          <cell r="D1591" t="str">
            <v>MILHO</v>
          </cell>
          <cell r="E1591">
            <v>0</v>
          </cell>
        </row>
        <row r="1592">
          <cell r="A1592" t="str">
            <v>RS</v>
          </cell>
          <cell r="B1592">
            <v>2009</v>
          </cell>
          <cell r="D1592" t="str">
            <v>MILHO</v>
          </cell>
          <cell r="E1592">
            <v>0</v>
          </cell>
        </row>
        <row r="1593">
          <cell r="A1593" t="str">
            <v>PR</v>
          </cell>
          <cell r="B1593">
            <v>2009</v>
          </cell>
          <cell r="D1593" t="str">
            <v>MILHO</v>
          </cell>
          <cell r="E1593">
            <v>0</v>
          </cell>
        </row>
        <row r="1594">
          <cell r="A1594" t="str">
            <v>MT</v>
          </cell>
          <cell r="B1594">
            <v>2009</v>
          </cell>
          <cell r="D1594" t="str">
            <v>SOJA</v>
          </cell>
          <cell r="E1594">
            <v>2410</v>
          </cell>
        </row>
        <row r="1595">
          <cell r="A1595" t="str">
            <v>MT</v>
          </cell>
          <cell r="B1595">
            <v>2009</v>
          </cell>
          <cell r="D1595" t="str">
            <v>SOJA</v>
          </cell>
          <cell r="E1595">
            <v>0</v>
          </cell>
        </row>
        <row r="1596">
          <cell r="A1596" t="str">
            <v>MT</v>
          </cell>
          <cell r="B1596">
            <v>2009</v>
          </cell>
          <cell r="D1596" t="str">
            <v>SOJA</v>
          </cell>
          <cell r="E1596">
            <v>0</v>
          </cell>
        </row>
        <row r="1597">
          <cell r="A1597" t="str">
            <v>MT</v>
          </cell>
          <cell r="B1597">
            <v>2009</v>
          </cell>
          <cell r="D1597" t="str">
            <v>SOJA</v>
          </cell>
          <cell r="E1597">
            <v>4010</v>
          </cell>
        </row>
        <row r="1598">
          <cell r="A1598" t="str">
            <v>MT</v>
          </cell>
          <cell r="B1598">
            <v>2009</v>
          </cell>
          <cell r="D1598" t="str">
            <v>SOJA</v>
          </cell>
          <cell r="E1598">
            <v>0</v>
          </cell>
        </row>
        <row r="1599">
          <cell r="A1599" t="str">
            <v>MT</v>
          </cell>
          <cell r="B1599">
            <v>2009</v>
          </cell>
          <cell r="D1599" t="str">
            <v>SOJA</v>
          </cell>
          <cell r="E1599">
            <v>0</v>
          </cell>
        </row>
        <row r="1600">
          <cell r="A1600" t="str">
            <v>MT</v>
          </cell>
          <cell r="B1600">
            <v>2009</v>
          </cell>
          <cell r="D1600" t="str">
            <v>SOJA</v>
          </cell>
          <cell r="E1600">
            <v>0</v>
          </cell>
        </row>
        <row r="1601">
          <cell r="A1601" t="str">
            <v>MT</v>
          </cell>
          <cell r="B1601">
            <v>2009</v>
          </cell>
          <cell r="D1601" t="str">
            <v>SOJA</v>
          </cell>
          <cell r="E1601">
            <v>36260</v>
          </cell>
        </row>
        <row r="1602">
          <cell r="A1602" t="str">
            <v>MT</v>
          </cell>
          <cell r="B1602">
            <v>2009</v>
          </cell>
          <cell r="D1602" t="str">
            <v>SOJA</v>
          </cell>
          <cell r="E1602">
            <v>0</v>
          </cell>
        </row>
        <row r="1603">
          <cell r="A1603" t="str">
            <v>MT</v>
          </cell>
          <cell r="B1603">
            <v>2009</v>
          </cell>
          <cell r="D1603" t="str">
            <v>SOJA</v>
          </cell>
          <cell r="E1603">
            <v>2650</v>
          </cell>
        </row>
        <row r="1604">
          <cell r="A1604" t="str">
            <v>MT</v>
          </cell>
          <cell r="B1604">
            <v>2009</v>
          </cell>
          <cell r="D1604" t="str">
            <v>SOJA</v>
          </cell>
          <cell r="E1604">
            <v>0</v>
          </cell>
        </row>
        <row r="1605">
          <cell r="A1605" t="str">
            <v>MT</v>
          </cell>
          <cell r="B1605">
            <v>2009</v>
          </cell>
          <cell r="D1605" t="str">
            <v>SOJA</v>
          </cell>
          <cell r="E1605">
            <v>4810</v>
          </cell>
        </row>
        <row r="1606">
          <cell r="A1606" t="str">
            <v>MT</v>
          </cell>
          <cell r="B1606">
            <v>2009</v>
          </cell>
          <cell r="D1606" t="str">
            <v>SOJA</v>
          </cell>
          <cell r="E1606">
            <v>8020</v>
          </cell>
        </row>
        <row r="1607">
          <cell r="A1607" t="str">
            <v>MT</v>
          </cell>
          <cell r="B1607">
            <v>2009</v>
          </cell>
          <cell r="D1607" t="str">
            <v>SOJA</v>
          </cell>
          <cell r="E1607">
            <v>4530</v>
          </cell>
        </row>
        <row r="1608">
          <cell r="A1608" t="str">
            <v>MT</v>
          </cell>
          <cell r="B1608">
            <v>2009</v>
          </cell>
          <cell r="D1608" t="str">
            <v>SOJA</v>
          </cell>
          <cell r="E1608">
            <v>1320</v>
          </cell>
        </row>
        <row r="1609">
          <cell r="A1609" t="str">
            <v>MT</v>
          </cell>
          <cell r="B1609">
            <v>2009</v>
          </cell>
          <cell r="D1609" t="str">
            <v>SOJA</v>
          </cell>
          <cell r="E1609">
            <v>6170</v>
          </cell>
        </row>
        <row r="1610">
          <cell r="A1610" t="str">
            <v>MT</v>
          </cell>
          <cell r="B1610">
            <v>2009</v>
          </cell>
          <cell r="D1610" t="str">
            <v>SOJA</v>
          </cell>
          <cell r="E1610">
            <v>4530</v>
          </cell>
        </row>
        <row r="1611">
          <cell r="A1611" t="str">
            <v>RS</v>
          </cell>
          <cell r="B1611">
            <v>2009</v>
          </cell>
          <cell r="D1611" t="str">
            <v>MILHO</v>
          </cell>
          <cell r="E1611">
            <v>0</v>
          </cell>
        </row>
        <row r="1612">
          <cell r="A1612" t="str">
            <v>RS</v>
          </cell>
          <cell r="B1612">
            <v>2009</v>
          </cell>
          <cell r="D1612" t="str">
            <v>MILHO</v>
          </cell>
          <cell r="E1612">
            <v>1560</v>
          </cell>
        </row>
        <row r="1613">
          <cell r="A1613" t="str">
            <v>RS</v>
          </cell>
          <cell r="B1613">
            <v>2009</v>
          </cell>
          <cell r="D1613" t="str">
            <v>MILHO</v>
          </cell>
          <cell r="E1613">
            <v>520</v>
          </cell>
        </row>
        <row r="1614">
          <cell r="A1614" t="str">
            <v>RS</v>
          </cell>
          <cell r="B1614">
            <v>2009</v>
          </cell>
          <cell r="D1614" t="str">
            <v>SOJA</v>
          </cell>
          <cell r="E1614">
            <v>1020</v>
          </cell>
        </row>
        <row r="1615">
          <cell r="A1615" t="str">
            <v>MT</v>
          </cell>
          <cell r="B1615">
            <v>2009</v>
          </cell>
          <cell r="D1615" t="str">
            <v>SOJA</v>
          </cell>
          <cell r="E1615">
            <v>4530</v>
          </cell>
        </row>
        <row r="1616">
          <cell r="A1616" t="str">
            <v>RS</v>
          </cell>
          <cell r="B1616">
            <v>2009</v>
          </cell>
          <cell r="D1616" t="str">
            <v>MILHO</v>
          </cell>
          <cell r="E1616">
            <v>520</v>
          </cell>
        </row>
        <row r="1617">
          <cell r="A1617" t="str">
            <v>RS</v>
          </cell>
          <cell r="B1617">
            <v>2009</v>
          </cell>
          <cell r="D1617" t="str">
            <v>MILHO</v>
          </cell>
          <cell r="E1617">
            <v>1050</v>
          </cell>
        </row>
        <row r="1618">
          <cell r="A1618" t="str">
            <v>RS</v>
          </cell>
          <cell r="B1618">
            <v>2009</v>
          </cell>
          <cell r="D1618" t="str">
            <v>SOJA</v>
          </cell>
          <cell r="E1618">
            <v>1020</v>
          </cell>
        </row>
        <row r="1619">
          <cell r="A1619" t="str">
            <v>MT</v>
          </cell>
          <cell r="B1619">
            <v>2009</v>
          </cell>
          <cell r="D1619" t="str">
            <v>SOJA</v>
          </cell>
          <cell r="E1619">
            <v>0</v>
          </cell>
        </row>
        <row r="1620">
          <cell r="A1620" t="str">
            <v>MT</v>
          </cell>
          <cell r="B1620">
            <v>2009</v>
          </cell>
          <cell r="D1620" t="str">
            <v>SOJA</v>
          </cell>
          <cell r="E1620">
            <v>22450</v>
          </cell>
        </row>
        <row r="1621">
          <cell r="A1621" t="str">
            <v>MT</v>
          </cell>
          <cell r="B1621">
            <v>2009</v>
          </cell>
          <cell r="D1621" t="str">
            <v>SOJA</v>
          </cell>
          <cell r="E1621">
            <v>0</v>
          </cell>
        </row>
        <row r="1622">
          <cell r="A1622" t="str">
            <v>MT</v>
          </cell>
          <cell r="B1622">
            <v>2009</v>
          </cell>
          <cell r="D1622" t="str">
            <v>SOJA</v>
          </cell>
          <cell r="E1622">
            <v>16040</v>
          </cell>
        </row>
        <row r="1623">
          <cell r="A1623" t="str">
            <v>MT</v>
          </cell>
          <cell r="B1623">
            <v>2009</v>
          </cell>
          <cell r="D1623" t="str">
            <v>SOJA</v>
          </cell>
          <cell r="E1623">
            <v>9040</v>
          </cell>
        </row>
        <row r="1624">
          <cell r="A1624" t="str">
            <v>RS</v>
          </cell>
          <cell r="B1624">
            <v>2009</v>
          </cell>
          <cell r="D1624" t="str">
            <v>MILHO</v>
          </cell>
          <cell r="E1624">
            <v>0</v>
          </cell>
        </row>
        <row r="1625">
          <cell r="A1625" t="str">
            <v>RS</v>
          </cell>
          <cell r="B1625">
            <v>2009</v>
          </cell>
          <cell r="D1625" t="str">
            <v>SOJA</v>
          </cell>
          <cell r="E1625">
            <v>1020</v>
          </cell>
        </row>
        <row r="1626">
          <cell r="A1626" t="str">
            <v>MT</v>
          </cell>
          <cell r="B1626">
            <v>2009</v>
          </cell>
          <cell r="D1626" t="str">
            <v>SOJA</v>
          </cell>
          <cell r="E1626">
            <v>9520</v>
          </cell>
        </row>
        <row r="1627">
          <cell r="A1627" t="str">
            <v>MT</v>
          </cell>
          <cell r="B1627">
            <v>2009</v>
          </cell>
          <cell r="D1627" t="str">
            <v>SOJA</v>
          </cell>
          <cell r="E1627">
            <v>4530</v>
          </cell>
        </row>
        <row r="1628">
          <cell r="A1628" t="str">
            <v>MT</v>
          </cell>
          <cell r="B1628">
            <v>2009</v>
          </cell>
          <cell r="D1628" t="str">
            <v>SOJA</v>
          </cell>
          <cell r="E1628">
            <v>4410</v>
          </cell>
        </row>
        <row r="1629">
          <cell r="A1629" t="str">
            <v>MT</v>
          </cell>
          <cell r="B1629">
            <v>2009</v>
          </cell>
          <cell r="D1629" t="str">
            <v>SOJA</v>
          </cell>
          <cell r="E1629">
            <v>7000</v>
          </cell>
        </row>
        <row r="1630">
          <cell r="A1630" t="str">
            <v>GO</v>
          </cell>
          <cell r="B1630">
            <v>2009</v>
          </cell>
          <cell r="D1630" t="str">
            <v>SOJA</v>
          </cell>
          <cell r="E1630">
            <v>11720</v>
          </cell>
        </row>
        <row r="1631">
          <cell r="A1631" t="str">
            <v>GO</v>
          </cell>
          <cell r="B1631">
            <v>2009</v>
          </cell>
          <cell r="D1631" t="str">
            <v>SOJA</v>
          </cell>
          <cell r="E1631">
            <v>840</v>
          </cell>
        </row>
        <row r="1632">
          <cell r="A1632" t="str">
            <v>GO</v>
          </cell>
          <cell r="B1632">
            <v>2009</v>
          </cell>
          <cell r="D1632" t="str">
            <v>SOJA</v>
          </cell>
          <cell r="E1632">
            <v>0</v>
          </cell>
        </row>
        <row r="1633">
          <cell r="A1633" t="str">
            <v>PR</v>
          </cell>
          <cell r="B1633">
            <v>2009</v>
          </cell>
          <cell r="D1633" t="str">
            <v>MILHO</v>
          </cell>
          <cell r="E1633">
            <v>0</v>
          </cell>
        </row>
        <row r="1634">
          <cell r="A1634" t="str">
            <v>PR</v>
          </cell>
          <cell r="B1634">
            <v>2009</v>
          </cell>
          <cell r="D1634" t="str">
            <v>SOJA</v>
          </cell>
          <cell r="E1634">
            <v>0</v>
          </cell>
        </row>
        <row r="1635">
          <cell r="A1635" t="str">
            <v>TO</v>
          </cell>
          <cell r="B1635">
            <v>2009</v>
          </cell>
          <cell r="D1635" t="str">
            <v>SOJA</v>
          </cell>
          <cell r="E1635">
            <v>90</v>
          </cell>
        </row>
        <row r="1636">
          <cell r="A1636" t="str">
            <v>PR</v>
          </cell>
          <cell r="B1636">
            <v>2009</v>
          </cell>
          <cell r="D1636" t="str">
            <v>MILHO</v>
          </cell>
          <cell r="E1636">
            <v>0</v>
          </cell>
        </row>
        <row r="1637">
          <cell r="A1637" t="str">
            <v>PR</v>
          </cell>
          <cell r="B1637">
            <v>2009</v>
          </cell>
          <cell r="D1637" t="str">
            <v>MILHO</v>
          </cell>
          <cell r="E1637">
            <v>2400</v>
          </cell>
        </row>
        <row r="1638">
          <cell r="A1638" t="str">
            <v>PR</v>
          </cell>
          <cell r="B1638">
            <v>2009</v>
          </cell>
          <cell r="D1638" t="str">
            <v>SOJA</v>
          </cell>
          <cell r="E1638">
            <v>860</v>
          </cell>
        </row>
        <row r="1639">
          <cell r="A1639" t="str">
            <v>PR</v>
          </cell>
          <cell r="B1639">
            <v>2009</v>
          </cell>
          <cell r="D1639" t="str">
            <v>MILHO</v>
          </cell>
          <cell r="E1639">
            <v>1600</v>
          </cell>
        </row>
        <row r="1640">
          <cell r="A1640" t="str">
            <v>PR</v>
          </cell>
          <cell r="B1640">
            <v>2009</v>
          </cell>
          <cell r="D1640" t="str">
            <v>SOJA</v>
          </cell>
          <cell r="E1640">
            <v>430</v>
          </cell>
        </row>
        <row r="1641">
          <cell r="A1641" t="str">
            <v>PR</v>
          </cell>
          <cell r="B1641">
            <v>2009</v>
          </cell>
          <cell r="D1641" t="str">
            <v>MILHO</v>
          </cell>
          <cell r="E1641">
            <v>400</v>
          </cell>
        </row>
        <row r="1642">
          <cell r="A1642" t="str">
            <v>PR</v>
          </cell>
          <cell r="B1642">
            <v>2009</v>
          </cell>
          <cell r="D1642" t="str">
            <v>MILHO</v>
          </cell>
          <cell r="E1642">
            <v>0</v>
          </cell>
        </row>
        <row r="1643">
          <cell r="A1643" t="str">
            <v>PR</v>
          </cell>
          <cell r="B1643">
            <v>2009</v>
          </cell>
          <cell r="D1643" t="str">
            <v>MILHO</v>
          </cell>
          <cell r="E1643">
            <v>14370</v>
          </cell>
        </row>
        <row r="1644">
          <cell r="A1644" t="str">
            <v>PR</v>
          </cell>
          <cell r="B1644">
            <v>2009</v>
          </cell>
          <cell r="D1644" t="str">
            <v>SOJA</v>
          </cell>
          <cell r="E1644">
            <v>0</v>
          </cell>
        </row>
        <row r="1645">
          <cell r="A1645" t="str">
            <v>PR</v>
          </cell>
          <cell r="B1645">
            <v>2009</v>
          </cell>
          <cell r="D1645" t="str">
            <v>SOJA</v>
          </cell>
          <cell r="E1645">
            <v>27520</v>
          </cell>
        </row>
        <row r="1646">
          <cell r="A1646" t="str">
            <v>PR</v>
          </cell>
          <cell r="B1646">
            <v>2009</v>
          </cell>
          <cell r="D1646" t="str">
            <v>SOJA</v>
          </cell>
          <cell r="E1646">
            <v>0</v>
          </cell>
        </row>
        <row r="1647">
          <cell r="A1647" t="str">
            <v>PR</v>
          </cell>
          <cell r="B1647">
            <v>2009</v>
          </cell>
          <cell r="D1647" t="str">
            <v>MILHO</v>
          </cell>
          <cell r="E1647">
            <v>0</v>
          </cell>
        </row>
        <row r="1648">
          <cell r="A1648" t="str">
            <v>PR</v>
          </cell>
          <cell r="B1648">
            <v>2009</v>
          </cell>
          <cell r="D1648" t="str">
            <v>MILHO</v>
          </cell>
          <cell r="E1648">
            <v>2400</v>
          </cell>
        </row>
        <row r="1649">
          <cell r="A1649" t="str">
            <v>PR</v>
          </cell>
          <cell r="B1649">
            <v>2009</v>
          </cell>
          <cell r="D1649" t="str">
            <v>SOJA</v>
          </cell>
          <cell r="E1649">
            <v>1720</v>
          </cell>
        </row>
        <row r="1650">
          <cell r="A1650" t="str">
            <v>PR</v>
          </cell>
          <cell r="B1650">
            <v>2009</v>
          </cell>
          <cell r="D1650" t="str">
            <v>MILHO</v>
          </cell>
          <cell r="E1650">
            <v>1600</v>
          </cell>
        </row>
        <row r="1651">
          <cell r="A1651" t="str">
            <v>RS</v>
          </cell>
          <cell r="B1651">
            <v>2009</v>
          </cell>
          <cell r="D1651" t="str">
            <v>MILHO</v>
          </cell>
          <cell r="E1651">
            <v>0</v>
          </cell>
        </row>
        <row r="1652">
          <cell r="A1652" t="str">
            <v>PR</v>
          </cell>
          <cell r="B1652">
            <v>2009</v>
          </cell>
          <cell r="D1652" t="str">
            <v>MILHO</v>
          </cell>
          <cell r="E1652">
            <v>0</v>
          </cell>
        </row>
        <row r="1653">
          <cell r="A1653" t="str">
            <v>MT</v>
          </cell>
          <cell r="B1653">
            <v>2009</v>
          </cell>
          <cell r="D1653" t="str">
            <v>SOJA</v>
          </cell>
          <cell r="E1653">
            <v>9040</v>
          </cell>
        </row>
        <row r="1654">
          <cell r="A1654" t="str">
            <v>MT</v>
          </cell>
          <cell r="B1654">
            <v>2009</v>
          </cell>
          <cell r="D1654" t="str">
            <v>SOJA</v>
          </cell>
          <cell r="E1654">
            <v>23810</v>
          </cell>
        </row>
        <row r="1655">
          <cell r="A1655" t="str">
            <v>MT</v>
          </cell>
          <cell r="B1655">
            <v>2009</v>
          </cell>
          <cell r="D1655" t="str">
            <v>SOJA</v>
          </cell>
          <cell r="E1655">
            <v>27190</v>
          </cell>
        </row>
        <row r="1656">
          <cell r="A1656" t="str">
            <v>MT</v>
          </cell>
          <cell r="B1656">
            <v>2009</v>
          </cell>
          <cell r="D1656" t="str">
            <v>SOJA</v>
          </cell>
          <cell r="E1656">
            <v>0</v>
          </cell>
        </row>
        <row r="1657">
          <cell r="A1657" t="str">
            <v>RS</v>
          </cell>
          <cell r="B1657">
            <v>2009</v>
          </cell>
          <cell r="D1657" t="str">
            <v>MILHO</v>
          </cell>
          <cell r="E1657">
            <v>0</v>
          </cell>
        </row>
        <row r="1658">
          <cell r="A1658" t="str">
            <v>RS</v>
          </cell>
          <cell r="B1658">
            <v>2009</v>
          </cell>
          <cell r="D1658" t="str">
            <v>SOJA</v>
          </cell>
          <cell r="E1658">
            <v>2040</v>
          </cell>
        </row>
        <row r="1659">
          <cell r="A1659" t="str">
            <v>RS</v>
          </cell>
          <cell r="B1659">
            <v>2009</v>
          </cell>
          <cell r="D1659" t="str">
            <v>MILHO</v>
          </cell>
          <cell r="E1659">
            <v>0</v>
          </cell>
        </row>
        <row r="1660">
          <cell r="A1660" t="str">
            <v>RS</v>
          </cell>
          <cell r="B1660">
            <v>2009</v>
          </cell>
          <cell r="D1660" t="str">
            <v>MILHO</v>
          </cell>
          <cell r="E1660">
            <v>10460</v>
          </cell>
        </row>
        <row r="1661">
          <cell r="A1661" t="str">
            <v>RS</v>
          </cell>
          <cell r="B1661">
            <v>2009</v>
          </cell>
          <cell r="D1661" t="str">
            <v>SOJA</v>
          </cell>
          <cell r="E1661">
            <v>1020</v>
          </cell>
        </row>
        <row r="1662">
          <cell r="A1662" t="str">
            <v>RS</v>
          </cell>
          <cell r="B1662">
            <v>2009</v>
          </cell>
          <cell r="D1662" t="str">
            <v>MILHO</v>
          </cell>
          <cell r="E1662">
            <v>0</v>
          </cell>
        </row>
        <row r="1663">
          <cell r="A1663" t="str">
            <v>RS</v>
          </cell>
          <cell r="B1663">
            <v>2009</v>
          </cell>
          <cell r="D1663" t="str">
            <v>SOJA</v>
          </cell>
          <cell r="E1663">
            <v>1020</v>
          </cell>
        </row>
        <row r="1664">
          <cell r="A1664" t="str">
            <v>RS</v>
          </cell>
          <cell r="B1664">
            <v>2009</v>
          </cell>
          <cell r="D1664" t="str">
            <v>SOJA</v>
          </cell>
          <cell r="E1664">
            <v>0</v>
          </cell>
        </row>
        <row r="1665">
          <cell r="A1665" t="str">
            <v>PR</v>
          </cell>
          <cell r="B1665">
            <v>2009</v>
          </cell>
          <cell r="D1665" t="str">
            <v>MILHO</v>
          </cell>
          <cell r="E1665">
            <v>800</v>
          </cell>
        </row>
        <row r="1666">
          <cell r="A1666" t="str">
            <v>PR</v>
          </cell>
          <cell r="B1666">
            <v>2009</v>
          </cell>
          <cell r="D1666" t="str">
            <v>SOJA</v>
          </cell>
          <cell r="E1666">
            <v>870</v>
          </cell>
        </row>
        <row r="1667">
          <cell r="A1667" t="str">
            <v>PR</v>
          </cell>
          <cell r="B1667">
            <v>2009</v>
          </cell>
          <cell r="D1667" t="str">
            <v>SOJA</v>
          </cell>
          <cell r="E1667">
            <v>1750</v>
          </cell>
        </row>
        <row r="1668">
          <cell r="A1668" t="str">
            <v>PR</v>
          </cell>
          <cell r="B1668">
            <v>2009</v>
          </cell>
          <cell r="D1668" t="str">
            <v>MILHO</v>
          </cell>
          <cell r="E1668">
            <v>2390</v>
          </cell>
        </row>
        <row r="1669">
          <cell r="A1669" t="str">
            <v>PR</v>
          </cell>
          <cell r="B1669">
            <v>2009</v>
          </cell>
          <cell r="D1669" t="str">
            <v>MILHO</v>
          </cell>
          <cell r="E1669">
            <v>0</v>
          </cell>
        </row>
        <row r="1670">
          <cell r="A1670" t="str">
            <v>PR</v>
          </cell>
          <cell r="B1670">
            <v>2009</v>
          </cell>
          <cell r="D1670" t="str">
            <v>SOJA</v>
          </cell>
          <cell r="E1670">
            <v>1750</v>
          </cell>
        </row>
        <row r="1671">
          <cell r="A1671" t="str">
            <v>PR</v>
          </cell>
          <cell r="B1671">
            <v>2009</v>
          </cell>
          <cell r="D1671" t="str">
            <v>MILHO</v>
          </cell>
          <cell r="E1671">
            <v>2390</v>
          </cell>
        </row>
        <row r="1672">
          <cell r="A1672" t="str">
            <v>PR</v>
          </cell>
          <cell r="B1672">
            <v>2009</v>
          </cell>
          <cell r="D1672" t="str">
            <v>MILHO</v>
          </cell>
          <cell r="E1672">
            <v>0</v>
          </cell>
        </row>
        <row r="1673">
          <cell r="A1673" t="str">
            <v>PR</v>
          </cell>
          <cell r="B1673">
            <v>2009</v>
          </cell>
          <cell r="D1673" t="str">
            <v>SOJA</v>
          </cell>
          <cell r="E1673">
            <v>1750</v>
          </cell>
        </row>
        <row r="1674">
          <cell r="A1674" t="str">
            <v>SP</v>
          </cell>
          <cell r="B1674">
            <v>2009</v>
          </cell>
          <cell r="D1674" t="str">
            <v>MILHO</v>
          </cell>
          <cell r="E1674">
            <v>1600</v>
          </cell>
        </row>
        <row r="1675">
          <cell r="A1675" t="str">
            <v>SP</v>
          </cell>
          <cell r="B1675">
            <v>2009</v>
          </cell>
          <cell r="D1675" t="str">
            <v>MILHO</v>
          </cell>
          <cell r="E1675">
            <v>0</v>
          </cell>
        </row>
        <row r="1676">
          <cell r="A1676" t="str">
            <v>PR</v>
          </cell>
          <cell r="B1676">
            <v>2009</v>
          </cell>
          <cell r="D1676" t="str">
            <v>MILHO</v>
          </cell>
          <cell r="E1676">
            <v>1600</v>
          </cell>
        </row>
        <row r="1677">
          <cell r="A1677" t="str">
            <v>PR</v>
          </cell>
          <cell r="B1677">
            <v>2009</v>
          </cell>
          <cell r="D1677" t="str">
            <v>MILHO</v>
          </cell>
          <cell r="E1677">
            <v>0</v>
          </cell>
        </row>
        <row r="1678">
          <cell r="A1678" t="str">
            <v>PR</v>
          </cell>
          <cell r="B1678">
            <v>2009</v>
          </cell>
          <cell r="D1678" t="str">
            <v>SOJA</v>
          </cell>
          <cell r="E1678">
            <v>6990</v>
          </cell>
        </row>
        <row r="1679">
          <cell r="A1679" t="str">
            <v>PR</v>
          </cell>
          <cell r="B1679">
            <v>2009</v>
          </cell>
          <cell r="D1679" t="str">
            <v>SOJA</v>
          </cell>
          <cell r="E1679">
            <v>0</v>
          </cell>
        </row>
        <row r="1680">
          <cell r="A1680" t="str">
            <v>MT</v>
          </cell>
          <cell r="B1680">
            <v>2009</v>
          </cell>
          <cell r="D1680" t="str">
            <v>SOJA</v>
          </cell>
          <cell r="E1680">
            <v>0</v>
          </cell>
        </row>
        <row r="1681">
          <cell r="A1681" t="str">
            <v>MT</v>
          </cell>
          <cell r="B1681">
            <v>2009</v>
          </cell>
          <cell r="D1681" t="str">
            <v>SOJA</v>
          </cell>
          <cell r="E1681">
            <v>44100</v>
          </cell>
        </row>
        <row r="1682">
          <cell r="A1682" t="str">
            <v>MT</v>
          </cell>
          <cell r="B1682">
            <v>2009</v>
          </cell>
          <cell r="D1682" t="str">
            <v>SOJA</v>
          </cell>
          <cell r="E1682">
            <v>0</v>
          </cell>
        </row>
        <row r="1683">
          <cell r="A1683" t="str">
            <v>MT</v>
          </cell>
          <cell r="B1683">
            <v>2009</v>
          </cell>
          <cell r="D1683" t="str">
            <v>SOJA</v>
          </cell>
          <cell r="E1683">
            <v>33680</v>
          </cell>
        </row>
        <row r="1684">
          <cell r="A1684" t="str">
            <v>MT</v>
          </cell>
          <cell r="B1684">
            <v>2009</v>
          </cell>
          <cell r="D1684" t="str">
            <v>SOJA</v>
          </cell>
          <cell r="E1684">
            <v>0</v>
          </cell>
        </row>
        <row r="1685">
          <cell r="A1685" t="str">
            <v>MT</v>
          </cell>
          <cell r="B1685">
            <v>2009</v>
          </cell>
          <cell r="D1685" t="str">
            <v>SOJA</v>
          </cell>
          <cell r="E1685">
            <v>17640</v>
          </cell>
        </row>
        <row r="1686">
          <cell r="A1686" t="str">
            <v>MS</v>
          </cell>
          <cell r="B1686">
            <v>2009</v>
          </cell>
          <cell r="D1686" t="str">
            <v>SOJA</v>
          </cell>
          <cell r="E1686">
            <v>0</v>
          </cell>
        </row>
        <row r="1687">
          <cell r="A1687" t="str">
            <v>MS</v>
          </cell>
          <cell r="B1687">
            <v>2009</v>
          </cell>
          <cell r="D1687" t="str">
            <v>SOJA</v>
          </cell>
          <cell r="E1687">
            <v>5470</v>
          </cell>
        </row>
        <row r="1688">
          <cell r="A1688" t="str">
            <v>PR</v>
          </cell>
          <cell r="B1688">
            <v>2009</v>
          </cell>
          <cell r="D1688" t="str">
            <v>MILHO</v>
          </cell>
          <cell r="E1688">
            <v>0</v>
          </cell>
        </row>
        <row r="1689">
          <cell r="A1689" t="str">
            <v>PR</v>
          </cell>
          <cell r="B1689">
            <v>2009</v>
          </cell>
          <cell r="D1689" t="str">
            <v>MILHO</v>
          </cell>
          <cell r="E1689">
            <v>6390</v>
          </cell>
        </row>
        <row r="1690">
          <cell r="A1690" t="str">
            <v>PR</v>
          </cell>
          <cell r="B1690">
            <v>2009</v>
          </cell>
          <cell r="D1690" t="str">
            <v>MILHO</v>
          </cell>
          <cell r="E1690">
            <v>3190</v>
          </cell>
        </row>
        <row r="1691">
          <cell r="A1691" t="str">
            <v>PR</v>
          </cell>
          <cell r="B1691">
            <v>2009</v>
          </cell>
          <cell r="D1691" t="str">
            <v>MILHO</v>
          </cell>
          <cell r="E1691">
            <v>2400</v>
          </cell>
        </row>
        <row r="1692">
          <cell r="A1692" t="str">
            <v>PR</v>
          </cell>
          <cell r="B1692">
            <v>2009</v>
          </cell>
          <cell r="D1692" t="str">
            <v>SOJA</v>
          </cell>
          <cell r="E1692">
            <v>8600</v>
          </cell>
        </row>
        <row r="1693">
          <cell r="A1693" t="str">
            <v>PR</v>
          </cell>
          <cell r="B1693">
            <v>2009</v>
          </cell>
          <cell r="D1693" t="str">
            <v>SOJA</v>
          </cell>
          <cell r="E1693">
            <v>0</v>
          </cell>
        </row>
        <row r="1694">
          <cell r="A1694" t="str">
            <v>MT</v>
          </cell>
          <cell r="B1694">
            <v>2009</v>
          </cell>
          <cell r="D1694" t="str">
            <v>SOJA</v>
          </cell>
          <cell r="E1694">
            <v>0</v>
          </cell>
        </row>
        <row r="1695">
          <cell r="A1695" t="str">
            <v>MT</v>
          </cell>
          <cell r="B1695">
            <v>2009</v>
          </cell>
          <cell r="D1695" t="str">
            <v>SOJA</v>
          </cell>
          <cell r="E1695">
            <v>0</v>
          </cell>
        </row>
        <row r="1696">
          <cell r="A1696" t="str">
            <v>MT</v>
          </cell>
          <cell r="B1696">
            <v>2009</v>
          </cell>
          <cell r="D1696" t="str">
            <v>SOJA</v>
          </cell>
          <cell r="E1696">
            <v>13550</v>
          </cell>
        </row>
        <row r="1697">
          <cell r="A1697" t="str">
            <v>MT</v>
          </cell>
          <cell r="B1697">
            <v>2009</v>
          </cell>
          <cell r="D1697" t="str">
            <v>SOJA</v>
          </cell>
          <cell r="E1697">
            <v>0</v>
          </cell>
        </row>
        <row r="1698">
          <cell r="A1698" t="str">
            <v>MT</v>
          </cell>
          <cell r="B1698">
            <v>2009</v>
          </cell>
          <cell r="D1698" t="str">
            <v>SOJA</v>
          </cell>
          <cell r="E1698">
            <v>18070</v>
          </cell>
        </row>
        <row r="1699">
          <cell r="A1699" t="str">
            <v>MT</v>
          </cell>
          <cell r="B1699">
            <v>2009</v>
          </cell>
          <cell r="D1699" t="str">
            <v>SOJA</v>
          </cell>
          <cell r="E1699">
            <v>0</v>
          </cell>
        </row>
        <row r="1700">
          <cell r="A1700" t="str">
            <v>BA</v>
          </cell>
          <cell r="B1700">
            <v>2009</v>
          </cell>
          <cell r="D1700" t="str">
            <v>MILHO</v>
          </cell>
          <cell r="E1700">
            <v>11470</v>
          </cell>
        </row>
        <row r="1701">
          <cell r="A1701" t="str">
            <v>GO</v>
          </cell>
          <cell r="B1701">
            <v>2009</v>
          </cell>
          <cell r="D1701" t="str">
            <v>SOJA</v>
          </cell>
          <cell r="E1701">
            <v>0</v>
          </cell>
        </row>
        <row r="1702">
          <cell r="A1702" t="str">
            <v>GO</v>
          </cell>
          <cell r="B1702">
            <v>2009</v>
          </cell>
          <cell r="D1702" t="str">
            <v>SOJA</v>
          </cell>
          <cell r="E1702">
            <v>7250</v>
          </cell>
        </row>
        <row r="1703">
          <cell r="A1703" t="str">
            <v>GO</v>
          </cell>
          <cell r="B1703">
            <v>2009</v>
          </cell>
          <cell r="D1703" t="str">
            <v>SOJA</v>
          </cell>
          <cell r="E1703">
            <v>0</v>
          </cell>
        </row>
        <row r="1704">
          <cell r="A1704" t="str">
            <v>GO</v>
          </cell>
          <cell r="B1704">
            <v>2009</v>
          </cell>
          <cell r="D1704" t="str">
            <v>SOJA</v>
          </cell>
          <cell r="E1704">
            <v>2680</v>
          </cell>
        </row>
        <row r="1705">
          <cell r="A1705" t="str">
            <v>GO</v>
          </cell>
          <cell r="B1705">
            <v>2009</v>
          </cell>
          <cell r="D1705" t="str">
            <v>SOJA</v>
          </cell>
          <cell r="E1705">
            <v>1420</v>
          </cell>
        </row>
        <row r="1706">
          <cell r="A1706" t="str">
            <v>GO</v>
          </cell>
          <cell r="B1706">
            <v>2009</v>
          </cell>
          <cell r="D1706" t="str">
            <v>SOJA</v>
          </cell>
          <cell r="E1706">
            <v>0</v>
          </cell>
        </row>
        <row r="1707">
          <cell r="A1707" t="str">
            <v>MT</v>
          </cell>
          <cell r="B1707">
            <v>2009</v>
          </cell>
          <cell r="D1707" t="str">
            <v>SOJA</v>
          </cell>
          <cell r="E1707">
            <v>3910</v>
          </cell>
        </row>
        <row r="1708">
          <cell r="A1708" t="str">
            <v>GO</v>
          </cell>
          <cell r="B1708">
            <v>2009</v>
          </cell>
          <cell r="D1708" t="str">
            <v>SOJA</v>
          </cell>
          <cell r="E1708">
            <v>4690</v>
          </cell>
        </row>
        <row r="1709">
          <cell r="A1709" t="str">
            <v>SP</v>
          </cell>
          <cell r="B1709">
            <v>2009</v>
          </cell>
          <cell r="D1709" t="str">
            <v>SOJA</v>
          </cell>
          <cell r="E1709">
            <v>4370</v>
          </cell>
        </row>
        <row r="1710">
          <cell r="A1710" t="str">
            <v>MT</v>
          </cell>
          <cell r="B1710">
            <v>2009</v>
          </cell>
          <cell r="D1710" t="str">
            <v>SOJA</v>
          </cell>
          <cell r="E1710">
            <v>0</v>
          </cell>
        </row>
        <row r="1711">
          <cell r="A1711" t="str">
            <v>MT</v>
          </cell>
          <cell r="B1711">
            <v>2009</v>
          </cell>
          <cell r="D1711" t="str">
            <v>SOJA</v>
          </cell>
          <cell r="E1711">
            <v>108770</v>
          </cell>
        </row>
        <row r="1712">
          <cell r="A1712" t="str">
            <v>MT</v>
          </cell>
          <cell r="B1712">
            <v>2009</v>
          </cell>
          <cell r="D1712" t="str">
            <v>SOJA</v>
          </cell>
          <cell r="E1712">
            <v>13230</v>
          </cell>
        </row>
        <row r="1713">
          <cell r="A1713" t="str">
            <v>MT</v>
          </cell>
          <cell r="B1713">
            <v>2009</v>
          </cell>
          <cell r="D1713" t="str">
            <v>SOJA</v>
          </cell>
          <cell r="E1713">
            <v>9060</v>
          </cell>
        </row>
        <row r="1714">
          <cell r="A1714" t="str">
            <v>MT</v>
          </cell>
          <cell r="B1714">
            <v>2009</v>
          </cell>
          <cell r="D1714" t="str">
            <v>SOJA</v>
          </cell>
          <cell r="E1714">
            <v>0</v>
          </cell>
        </row>
        <row r="1715">
          <cell r="A1715" t="str">
            <v>MA</v>
          </cell>
          <cell r="B1715">
            <v>2009</v>
          </cell>
          <cell r="D1715" t="str">
            <v>SOJA</v>
          </cell>
          <cell r="E1715">
            <v>0</v>
          </cell>
        </row>
        <row r="1716">
          <cell r="A1716" t="str">
            <v>MT</v>
          </cell>
          <cell r="B1716">
            <v>2009</v>
          </cell>
          <cell r="D1716" t="str">
            <v>SOJA</v>
          </cell>
          <cell r="E1716">
            <v>0</v>
          </cell>
        </row>
        <row r="1717">
          <cell r="A1717" t="str">
            <v>MT</v>
          </cell>
          <cell r="B1717">
            <v>2009</v>
          </cell>
          <cell r="D1717" t="str">
            <v>SOJA</v>
          </cell>
          <cell r="E1717">
            <v>15230</v>
          </cell>
        </row>
        <row r="1718">
          <cell r="A1718" t="str">
            <v>MT</v>
          </cell>
          <cell r="B1718">
            <v>2009</v>
          </cell>
          <cell r="D1718" t="str">
            <v>SOJA</v>
          </cell>
          <cell r="E1718">
            <v>0</v>
          </cell>
        </row>
        <row r="1719">
          <cell r="A1719" t="str">
            <v>MT</v>
          </cell>
          <cell r="B1719">
            <v>2009</v>
          </cell>
          <cell r="D1719" t="str">
            <v>SOJA</v>
          </cell>
          <cell r="E1719">
            <v>24050</v>
          </cell>
        </row>
        <row r="1720">
          <cell r="A1720" t="str">
            <v>MT</v>
          </cell>
          <cell r="B1720">
            <v>2009</v>
          </cell>
          <cell r="D1720" t="str">
            <v>SOJA</v>
          </cell>
          <cell r="E1720">
            <v>0</v>
          </cell>
        </row>
        <row r="1721">
          <cell r="A1721" t="str">
            <v>MT</v>
          </cell>
          <cell r="B1721">
            <v>2009</v>
          </cell>
          <cell r="D1721" t="str">
            <v>SOJA</v>
          </cell>
          <cell r="E1721">
            <v>27190</v>
          </cell>
        </row>
        <row r="1722">
          <cell r="A1722" t="str">
            <v>MT</v>
          </cell>
          <cell r="B1722">
            <v>2009</v>
          </cell>
          <cell r="D1722" t="str">
            <v>SOJA</v>
          </cell>
          <cell r="E1722">
            <v>0</v>
          </cell>
        </row>
        <row r="1723">
          <cell r="A1723" t="str">
            <v>MT</v>
          </cell>
          <cell r="B1723">
            <v>2009</v>
          </cell>
          <cell r="D1723" t="str">
            <v>SOJA</v>
          </cell>
          <cell r="E1723">
            <v>27110</v>
          </cell>
        </row>
        <row r="1724">
          <cell r="A1724" t="str">
            <v>TO</v>
          </cell>
          <cell r="B1724">
            <v>2009</v>
          </cell>
          <cell r="D1724" t="str">
            <v>SOJA</v>
          </cell>
          <cell r="E1724">
            <v>90</v>
          </cell>
        </row>
        <row r="1725">
          <cell r="A1725" t="str">
            <v>GO</v>
          </cell>
          <cell r="B1725">
            <v>2009</v>
          </cell>
          <cell r="D1725" t="str">
            <v>SOJA</v>
          </cell>
          <cell r="E1725">
            <v>3130</v>
          </cell>
        </row>
        <row r="1726">
          <cell r="A1726" t="str">
            <v>GO</v>
          </cell>
          <cell r="B1726">
            <v>2009</v>
          </cell>
          <cell r="D1726" t="str">
            <v>SOJA</v>
          </cell>
          <cell r="E1726">
            <v>840</v>
          </cell>
        </row>
        <row r="1727">
          <cell r="A1727" t="str">
            <v>MS</v>
          </cell>
          <cell r="B1727">
            <v>2009</v>
          </cell>
          <cell r="D1727" t="str">
            <v>SOJA</v>
          </cell>
          <cell r="E1727">
            <v>1930</v>
          </cell>
        </row>
        <row r="1728">
          <cell r="A1728" t="str">
            <v>MS</v>
          </cell>
          <cell r="B1728">
            <v>2009</v>
          </cell>
          <cell r="D1728" t="str">
            <v>SOJA</v>
          </cell>
          <cell r="E1728">
            <v>0</v>
          </cell>
        </row>
        <row r="1729">
          <cell r="A1729" t="str">
            <v>PR</v>
          </cell>
          <cell r="B1729">
            <v>2009</v>
          </cell>
          <cell r="D1729" t="str">
            <v>MILHO</v>
          </cell>
          <cell r="E1729">
            <v>1600</v>
          </cell>
        </row>
        <row r="1730">
          <cell r="A1730" t="str">
            <v>PR</v>
          </cell>
          <cell r="B1730">
            <v>2009</v>
          </cell>
          <cell r="D1730" t="str">
            <v>MILHO</v>
          </cell>
          <cell r="E1730">
            <v>0</v>
          </cell>
        </row>
        <row r="1731">
          <cell r="A1731" t="str">
            <v>PR</v>
          </cell>
          <cell r="B1731">
            <v>2009</v>
          </cell>
          <cell r="D1731" t="str">
            <v>SOJA</v>
          </cell>
          <cell r="E1731">
            <v>0</v>
          </cell>
        </row>
        <row r="1732">
          <cell r="A1732" t="str">
            <v>MT</v>
          </cell>
          <cell r="B1732">
            <v>2009</v>
          </cell>
          <cell r="D1732" t="str">
            <v>SOJA</v>
          </cell>
          <cell r="E1732">
            <v>26460</v>
          </cell>
        </row>
        <row r="1733">
          <cell r="A1733" t="str">
            <v>MT</v>
          </cell>
          <cell r="B1733">
            <v>2009</v>
          </cell>
          <cell r="D1733" t="str">
            <v>SOJA</v>
          </cell>
          <cell r="E1733">
            <v>0</v>
          </cell>
        </row>
        <row r="1734">
          <cell r="A1734" t="str">
            <v>MT</v>
          </cell>
          <cell r="B1734">
            <v>2009</v>
          </cell>
          <cell r="D1734" t="str">
            <v>SOJA</v>
          </cell>
          <cell r="E1734">
            <v>9060</v>
          </cell>
        </row>
        <row r="1735">
          <cell r="A1735" t="str">
            <v>MT</v>
          </cell>
          <cell r="B1735">
            <v>2009</v>
          </cell>
          <cell r="D1735" t="str">
            <v>SOJA</v>
          </cell>
          <cell r="E1735">
            <v>26460</v>
          </cell>
        </row>
        <row r="1736">
          <cell r="A1736" t="str">
            <v>MT</v>
          </cell>
          <cell r="B1736">
            <v>2009</v>
          </cell>
          <cell r="D1736" t="str">
            <v>SOJA</v>
          </cell>
          <cell r="E1736">
            <v>18130</v>
          </cell>
        </row>
        <row r="1737">
          <cell r="A1737" t="str">
            <v>BA</v>
          </cell>
          <cell r="B1737">
            <v>2009</v>
          </cell>
          <cell r="D1737" t="str">
            <v>MILHO</v>
          </cell>
          <cell r="E1737">
            <v>3060</v>
          </cell>
        </row>
        <row r="1738">
          <cell r="A1738" t="str">
            <v>RS</v>
          </cell>
          <cell r="B1738">
            <v>2009</v>
          </cell>
          <cell r="D1738" t="str">
            <v>MILHO</v>
          </cell>
          <cell r="E1738">
            <v>0</v>
          </cell>
        </row>
        <row r="1739">
          <cell r="A1739" t="str">
            <v>RS</v>
          </cell>
          <cell r="B1739">
            <v>2009</v>
          </cell>
          <cell r="D1739" t="str">
            <v>MILHO</v>
          </cell>
          <cell r="E1739">
            <v>10400</v>
          </cell>
        </row>
        <row r="1740">
          <cell r="A1740" t="str">
            <v>MS</v>
          </cell>
          <cell r="B1740">
            <v>2009</v>
          </cell>
          <cell r="D1740" t="str">
            <v>SOJA</v>
          </cell>
          <cell r="E1740">
            <v>0</v>
          </cell>
        </row>
        <row r="1741">
          <cell r="A1741" t="str">
            <v>MS</v>
          </cell>
          <cell r="B1741">
            <v>2009</v>
          </cell>
          <cell r="D1741" t="str">
            <v>SOJA</v>
          </cell>
          <cell r="E1741">
            <v>6430</v>
          </cell>
        </row>
        <row r="1742">
          <cell r="A1742" t="str">
            <v>MS</v>
          </cell>
          <cell r="B1742">
            <v>2009</v>
          </cell>
          <cell r="D1742" t="str">
            <v>SOJA</v>
          </cell>
          <cell r="E1742">
            <v>3860</v>
          </cell>
        </row>
        <row r="1743">
          <cell r="A1743" t="str">
            <v>MS</v>
          </cell>
          <cell r="B1743">
            <v>2009</v>
          </cell>
          <cell r="D1743" t="str">
            <v>SOJA</v>
          </cell>
          <cell r="E1743">
            <v>0</v>
          </cell>
        </row>
        <row r="1744">
          <cell r="A1744" t="str">
            <v>MS</v>
          </cell>
          <cell r="B1744">
            <v>2009</v>
          </cell>
          <cell r="D1744" t="str">
            <v>SOJA</v>
          </cell>
          <cell r="E1744">
            <v>3220</v>
          </cell>
        </row>
        <row r="1745">
          <cell r="A1745" t="str">
            <v>GO</v>
          </cell>
          <cell r="B1745">
            <v>2009</v>
          </cell>
          <cell r="D1745" t="str">
            <v>SOJA</v>
          </cell>
          <cell r="E1745">
            <v>840</v>
          </cell>
        </row>
        <row r="1746">
          <cell r="A1746" t="str">
            <v>MT</v>
          </cell>
          <cell r="B1746">
            <v>2009</v>
          </cell>
          <cell r="D1746" t="str">
            <v>SOJA</v>
          </cell>
          <cell r="E1746">
            <v>9060</v>
          </cell>
        </row>
        <row r="1747">
          <cell r="A1747" t="str">
            <v>MT</v>
          </cell>
          <cell r="B1747">
            <v>2009</v>
          </cell>
          <cell r="D1747" t="str">
            <v>SOJA</v>
          </cell>
          <cell r="E1747">
            <v>0</v>
          </cell>
        </row>
        <row r="1748">
          <cell r="A1748" t="str">
            <v>RS</v>
          </cell>
          <cell r="B1748">
            <v>2009</v>
          </cell>
          <cell r="D1748" t="str">
            <v>MILHO</v>
          </cell>
          <cell r="E1748">
            <v>0</v>
          </cell>
        </row>
        <row r="1749">
          <cell r="A1749" t="str">
            <v>RS</v>
          </cell>
          <cell r="B1749">
            <v>2009</v>
          </cell>
          <cell r="D1749" t="str">
            <v>MILHO</v>
          </cell>
          <cell r="E1749">
            <v>5230</v>
          </cell>
        </row>
        <row r="1750">
          <cell r="A1750" t="str">
            <v>RS</v>
          </cell>
          <cell r="B1750">
            <v>2009</v>
          </cell>
          <cell r="D1750" t="str">
            <v>SOJA</v>
          </cell>
          <cell r="E1750">
            <v>4070.0000000000005</v>
          </cell>
        </row>
        <row r="1751">
          <cell r="A1751" t="str">
            <v>MT</v>
          </cell>
          <cell r="B1751">
            <v>2009</v>
          </cell>
          <cell r="D1751" t="str">
            <v>SOJA</v>
          </cell>
          <cell r="E1751">
            <v>0</v>
          </cell>
        </row>
        <row r="1752">
          <cell r="A1752" t="str">
            <v>MT</v>
          </cell>
          <cell r="B1752">
            <v>2009</v>
          </cell>
          <cell r="D1752" t="str">
            <v>SOJA</v>
          </cell>
          <cell r="E1752">
            <v>27190</v>
          </cell>
        </row>
        <row r="1753">
          <cell r="A1753" t="str">
            <v>RS</v>
          </cell>
          <cell r="B1753">
            <v>2009</v>
          </cell>
          <cell r="D1753" t="str">
            <v>MILHO</v>
          </cell>
          <cell r="E1753">
            <v>3640</v>
          </cell>
        </row>
        <row r="1754">
          <cell r="A1754" t="str">
            <v>RS</v>
          </cell>
          <cell r="B1754">
            <v>2009</v>
          </cell>
          <cell r="D1754" t="str">
            <v>MILHO</v>
          </cell>
          <cell r="E1754">
            <v>4180</v>
          </cell>
        </row>
        <row r="1755">
          <cell r="A1755" t="str">
            <v>RS</v>
          </cell>
          <cell r="B1755">
            <v>2009</v>
          </cell>
          <cell r="D1755" t="str">
            <v>MILHO</v>
          </cell>
          <cell r="E1755">
            <v>0</v>
          </cell>
        </row>
        <row r="1756">
          <cell r="A1756" t="str">
            <v>RS</v>
          </cell>
          <cell r="B1756">
            <v>2009</v>
          </cell>
          <cell r="D1756" t="str">
            <v>SOJA</v>
          </cell>
          <cell r="E1756">
            <v>1020</v>
          </cell>
        </row>
        <row r="1757">
          <cell r="A1757" t="str">
            <v>RS</v>
          </cell>
          <cell r="B1757">
            <v>2009</v>
          </cell>
          <cell r="D1757" t="str">
            <v>SOJA</v>
          </cell>
          <cell r="E1757">
            <v>0</v>
          </cell>
        </row>
        <row r="1758">
          <cell r="A1758" t="str">
            <v>MS</v>
          </cell>
          <cell r="B1758">
            <v>2009</v>
          </cell>
          <cell r="D1758" t="str">
            <v>SOJA</v>
          </cell>
          <cell r="E1758">
            <v>3860</v>
          </cell>
        </row>
        <row r="1759">
          <cell r="A1759" t="str">
            <v>MS</v>
          </cell>
          <cell r="B1759">
            <v>2009</v>
          </cell>
          <cell r="D1759" t="str">
            <v>SOJA</v>
          </cell>
          <cell r="E1759">
            <v>1290</v>
          </cell>
        </row>
        <row r="1760">
          <cell r="A1760" t="str">
            <v>MS</v>
          </cell>
          <cell r="B1760">
            <v>2009</v>
          </cell>
          <cell r="D1760" t="str">
            <v>SOJA</v>
          </cell>
          <cell r="E1760">
            <v>1930</v>
          </cell>
        </row>
        <row r="1761">
          <cell r="A1761" t="str">
            <v>MS</v>
          </cell>
          <cell r="B1761">
            <v>2009</v>
          </cell>
          <cell r="D1761" t="str">
            <v>SOJA</v>
          </cell>
          <cell r="E1761">
            <v>0</v>
          </cell>
        </row>
        <row r="1762">
          <cell r="A1762" t="str">
            <v>SC</v>
          </cell>
          <cell r="B1762">
            <v>2009</v>
          </cell>
          <cell r="D1762" t="str">
            <v>MILHO</v>
          </cell>
          <cell r="E1762">
            <v>3820</v>
          </cell>
        </row>
        <row r="1763">
          <cell r="A1763" t="str">
            <v>MT</v>
          </cell>
          <cell r="B1763">
            <v>2009</v>
          </cell>
          <cell r="D1763" t="str">
            <v>SOJA</v>
          </cell>
          <cell r="E1763">
            <v>0</v>
          </cell>
        </row>
        <row r="1764">
          <cell r="A1764" t="str">
            <v>MT</v>
          </cell>
          <cell r="B1764">
            <v>2009</v>
          </cell>
          <cell r="D1764" t="str">
            <v>SOJA</v>
          </cell>
          <cell r="E1764">
            <v>13630</v>
          </cell>
        </row>
        <row r="1765">
          <cell r="A1765" t="str">
            <v>MT</v>
          </cell>
          <cell r="B1765">
            <v>2009</v>
          </cell>
          <cell r="D1765" t="str">
            <v>SOJA</v>
          </cell>
          <cell r="E1765">
            <v>0</v>
          </cell>
        </row>
        <row r="1766">
          <cell r="A1766" t="str">
            <v>MT</v>
          </cell>
          <cell r="B1766">
            <v>2009</v>
          </cell>
          <cell r="D1766" t="str">
            <v>SOJA</v>
          </cell>
          <cell r="E1766">
            <v>12030</v>
          </cell>
        </row>
        <row r="1767">
          <cell r="A1767" t="str">
            <v>PI</v>
          </cell>
          <cell r="B1767">
            <v>2009</v>
          </cell>
          <cell r="D1767" t="str">
            <v>SOJA</v>
          </cell>
          <cell r="E1767">
            <v>90</v>
          </cell>
        </row>
        <row r="1768">
          <cell r="A1768" t="str">
            <v>MT</v>
          </cell>
          <cell r="B1768">
            <v>2009</v>
          </cell>
          <cell r="D1768" t="str">
            <v>SOJA</v>
          </cell>
          <cell r="E1768">
            <v>27110</v>
          </cell>
        </row>
        <row r="1769">
          <cell r="A1769" t="str">
            <v>MT</v>
          </cell>
          <cell r="B1769">
            <v>2009</v>
          </cell>
          <cell r="D1769" t="str">
            <v>SOJA</v>
          </cell>
          <cell r="E1769">
            <v>7620</v>
          </cell>
        </row>
        <row r="1770">
          <cell r="A1770" t="str">
            <v>TO</v>
          </cell>
          <cell r="B1770">
            <v>2009</v>
          </cell>
          <cell r="D1770" t="str">
            <v>SOJA</v>
          </cell>
          <cell r="E1770">
            <v>9040</v>
          </cell>
        </row>
        <row r="1771">
          <cell r="A1771" t="str">
            <v>MA</v>
          </cell>
          <cell r="B1771">
            <v>2009</v>
          </cell>
          <cell r="D1771" t="str">
            <v>SOJA</v>
          </cell>
          <cell r="E1771">
            <v>3610</v>
          </cell>
        </row>
        <row r="1772">
          <cell r="A1772" t="str">
            <v>RS</v>
          </cell>
          <cell r="B1772">
            <v>2009</v>
          </cell>
          <cell r="D1772" t="str">
            <v>MILHO</v>
          </cell>
          <cell r="E1772">
            <v>0</v>
          </cell>
        </row>
        <row r="1773">
          <cell r="A1773" t="str">
            <v>RS</v>
          </cell>
          <cell r="B1773">
            <v>2009</v>
          </cell>
          <cell r="D1773" t="str">
            <v>SOJA</v>
          </cell>
          <cell r="E1773">
            <v>5090</v>
          </cell>
        </row>
        <row r="1774">
          <cell r="A1774" t="str">
            <v>RS</v>
          </cell>
          <cell r="B1774">
            <v>2009</v>
          </cell>
          <cell r="D1774" t="str">
            <v>SOJA</v>
          </cell>
          <cell r="E1774">
            <v>10180</v>
          </cell>
        </row>
        <row r="1775">
          <cell r="A1775" t="str">
            <v>RS</v>
          </cell>
          <cell r="B1775">
            <v>2009</v>
          </cell>
          <cell r="D1775" t="str">
            <v>SOJA</v>
          </cell>
          <cell r="E1775">
            <v>0</v>
          </cell>
        </row>
        <row r="1776">
          <cell r="A1776" t="str">
            <v>MT</v>
          </cell>
          <cell r="B1776">
            <v>2009</v>
          </cell>
          <cell r="D1776" t="str">
            <v>SOJA</v>
          </cell>
          <cell r="E1776">
            <v>23810</v>
          </cell>
        </row>
        <row r="1777">
          <cell r="A1777" t="str">
            <v>MT</v>
          </cell>
          <cell r="B1777">
            <v>2009</v>
          </cell>
          <cell r="D1777" t="str">
            <v>SOJA</v>
          </cell>
          <cell r="E1777">
            <v>13600</v>
          </cell>
        </row>
        <row r="1778">
          <cell r="A1778" t="str">
            <v>MT</v>
          </cell>
          <cell r="B1778">
            <v>2009</v>
          </cell>
          <cell r="D1778" t="str">
            <v>SOJA</v>
          </cell>
          <cell r="E1778">
            <v>10580</v>
          </cell>
        </row>
        <row r="1779">
          <cell r="A1779" t="str">
            <v>MT</v>
          </cell>
          <cell r="B1779">
            <v>2009</v>
          </cell>
          <cell r="D1779" t="str">
            <v>SOJA</v>
          </cell>
          <cell r="E1779">
            <v>28570</v>
          </cell>
        </row>
        <row r="1780">
          <cell r="A1780" t="str">
            <v>BA</v>
          </cell>
          <cell r="B1780">
            <v>2009</v>
          </cell>
          <cell r="D1780" t="str">
            <v>SOJA</v>
          </cell>
          <cell r="E1780">
            <v>7700</v>
          </cell>
        </row>
        <row r="1781">
          <cell r="A1781" t="str">
            <v>PI</v>
          </cell>
          <cell r="B1781">
            <v>2009</v>
          </cell>
          <cell r="D1781" t="str">
            <v>SOJA</v>
          </cell>
          <cell r="E1781">
            <v>40</v>
          </cell>
        </row>
        <row r="1782">
          <cell r="A1782" t="str">
            <v>GO</v>
          </cell>
          <cell r="B1782">
            <v>2009</v>
          </cell>
          <cell r="D1782" t="str">
            <v>SOJA</v>
          </cell>
          <cell r="E1782">
            <v>0</v>
          </cell>
        </row>
        <row r="1783">
          <cell r="A1783" t="str">
            <v>GO</v>
          </cell>
          <cell r="B1783">
            <v>2009</v>
          </cell>
          <cell r="D1783" t="str">
            <v>SOJA</v>
          </cell>
          <cell r="E1783">
            <v>31270</v>
          </cell>
        </row>
        <row r="1784">
          <cell r="A1784" t="str">
            <v>TO</v>
          </cell>
          <cell r="B1784">
            <v>2009</v>
          </cell>
          <cell r="D1784" t="str">
            <v>SOJA</v>
          </cell>
          <cell r="E1784">
            <v>0</v>
          </cell>
        </row>
        <row r="1785">
          <cell r="A1785" t="str">
            <v>TO</v>
          </cell>
          <cell r="B1785">
            <v>2009</v>
          </cell>
          <cell r="D1785" t="str">
            <v>SOJA</v>
          </cell>
          <cell r="E1785">
            <v>10840</v>
          </cell>
        </row>
        <row r="1786">
          <cell r="A1786" t="str">
            <v>MA</v>
          </cell>
          <cell r="B1786">
            <v>2009</v>
          </cell>
          <cell r="D1786" t="str">
            <v>SOJA</v>
          </cell>
          <cell r="E1786">
            <v>450</v>
          </cell>
        </row>
        <row r="1787">
          <cell r="A1787" t="str">
            <v>GO</v>
          </cell>
          <cell r="B1787">
            <v>2009</v>
          </cell>
          <cell r="D1787" t="str">
            <v>SOJA</v>
          </cell>
          <cell r="E1787">
            <v>5880</v>
          </cell>
        </row>
        <row r="1788">
          <cell r="A1788" t="str">
            <v>GO</v>
          </cell>
          <cell r="B1788">
            <v>2009</v>
          </cell>
          <cell r="D1788" t="str">
            <v>SOJA</v>
          </cell>
          <cell r="E1788">
            <v>0</v>
          </cell>
        </row>
        <row r="1789">
          <cell r="A1789" t="str">
            <v>GO</v>
          </cell>
          <cell r="B1789">
            <v>2009</v>
          </cell>
          <cell r="D1789" t="str">
            <v>SOJA</v>
          </cell>
          <cell r="E1789">
            <v>6710</v>
          </cell>
        </row>
        <row r="1790">
          <cell r="A1790" t="str">
            <v>MA</v>
          </cell>
          <cell r="B1790">
            <v>2009</v>
          </cell>
          <cell r="D1790" t="str">
            <v>SOJA</v>
          </cell>
          <cell r="E1790">
            <v>1810</v>
          </cell>
        </row>
        <row r="1791">
          <cell r="A1791" t="str">
            <v>PR</v>
          </cell>
          <cell r="B1791">
            <v>2009</v>
          </cell>
          <cell r="D1791" t="str">
            <v>MILHO</v>
          </cell>
          <cell r="E1791">
            <v>5590</v>
          </cell>
        </row>
        <row r="1792">
          <cell r="A1792" t="str">
            <v>PR</v>
          </cell>
          <cell r="B1792">
            <v>2009</v>
          </cell>
          <cell r="D1792" t="str">
            <v>MILHO</v>
          </cell>
          <cell r="E1792">
            <v>0</v>
          </cell>
        </row>
        <row r="1793">
          <cell r="A1793" t="str">
            <v>PR</v>
          </cell>
          <cell r="B1793">
            <v>2009</v>
          </cell>
          <cell r="D1793" t="str">
            <v>SOJA</v>
          </cell>
          <cell r="E1793">
            <v>8600</v>
          </cell>
        </row>
        <row r="1794">
          <cell r="A1794" t="str">
            <v>PR</v>
          </cell>
          <cell r="B1794">
            <v>2009</v>
          </cell>
          <cell r="D1794" t="str">
            <v>SOJA</v>
          </cell>
          <cell r="E1794">
            <v>0</v>
          </cell>
        </row>
        <row r="1795">
          <cell r="A1795" t="str">
            <v>TO</v>
          </cell>
          <cell r="B1795">
            <v>2009</v>
          </cell>
          <cell r="D1795" t="str">
            <v>SOJA</v>
          </cell>
          <cell r="E1795">
            <v>9040</v>
          </cell>
        </row>
        <row r="1796">
          <cell r="A1796" t="str">
            <v>PI</v>
          </cell>
          <cell r="B1796">
            <v>2009</v>
          </cell>
          <cell r="D1796" t="str">
            <v>SOJA</v>
          </cell>
          <cell r="E1796">
            <v>90</v>
          </cell>
        </row>
        <row r="1797">
          <cell r="A1797" t="str">
            <v>MA</v>
          </cell>
          <cell r="B1797">
            <v>2009</v>
          </cell>
          <cell r="D1797" t="str">
            <v>SOJA</v>
          </cell>
          <cell r="E1797">
            <v>2710</v>
          </cell>
        </row>
        <row r="1798">
          <cell r="A1798" t="str">
            <v>MA</v>
          </cell>
          <cell r="B1798">
            <v>2009</v>
          </cell>
          <cell r="D1798" t="str">
            <v>SOJA</v>
          </cell>
          <cell r="E1798">
            <v>4520</v>
          </cell>
        </row>
        <row r="1799">
          <cell r="A1799" t="str">
            <v>PR</v>
          </cell>
          <cell r="B1799">
            <v>2009</v>
          </cell>
          <cell r="D1799" t="str">
            <v>MILHO</v>
          </cell>
          <cell r="E1799">
            <v>7190</v>
          </cell>
        </row>
        <row r="1800">
          <cell r="A1800" t="str">
            <v>PR</v>
          </cell>
          <cell r="B1800">
            <v>2009</v>
          </cell>
          <cell r="D1800" t="str">
            <v>MILHO</v>
          </cell>
          <cell r="E1800">
            <v>0</v>
          </cell>
        </row>
        <row r="1801">
          <cell r="A1801" t="str">
            <v>PR</v>
          </cell>
          <cell r="B1801">
            <v>2009</v>
          </cell>
          <cell r="D1801" t="str">
            <v>SOJA</v>
          </cell>
          <cell r="E1801">
            <v>6450</v>
          </cell>
        </row>
        <row r="1802">
          <cell r="A1802" t="str">
            <v>PR</v>
          </cell>
          <cell r="B1802">
            <v>2009</v>
          </cell>
          <cell r="D1802" t="str">
            <v>MILHO</v>
          </cell>
          <cell r="E1802">
            <v>0</v>
          </cell>
        </row>
        <row r="1803">
          <cell r="A1803" t="str">
            <v>PR</v>
          </cell>
          <cell r="B1803">
            <v>2009</v>
          </cell>
          <cell r="D1803" t="str">
            <v>MILHO</v>
          </cell>
          <cell r="E1803">
            <v>3990</v>
          </cell>
        </row>
        <row r="1804">
          <cell r="A1804" t="str">
            <v>PR</v>
          </cell>
          <cell r="B1804">
            <v>2009</v>
          </cell>
          <cell r="D1804" t="str">
            <v>SOJA</v>
          </cell>
          <cell r="E1804">
            <v>4730</v>
          </cell>
        </row>
        <row r="1805">
          <cell r="A1805" t="str">
            <v>PR</v>
          </cell>
          <cell r="B1805">
            <v>2009</v>
          </cell>
          <cell r="D1805" t="str">
            <v>MILHO</v>
          </cell>
          <cell r="E1805">
            <v>0</v>
          </cell>
        </row>
        <row r="1806">
          <cell r="A1806" t="str">
            <v>PR</v>
          </cell>
          <cell r="B1806">
            <v>2009</v>
          </cell>
          <cell r="D1806" t="str">
            <v>MILHO</v>
          </cell>
          <cell r="E1806">
            <v>5190</v>
          </cell>
        </row>
        <row r="1807">
          <cell r="A1807" t="str">
            <v>PR</v>
          </cell>
          <cell r="B1807">
            <v>2009</v>
          </cell>
          <cell r="D1807" t="str">
            <v>SOJA</v>
          </cell>
          <cell r="E1807">
            <v>2580</v>
          </cell>
        </row>
        <row r="1808">
          <cell r="A1808" t="str">
            <v>MG</v>
          </cell>
          <cell r="B1808">
            <v>2009</v>
          </cell>
          <cell r="D1808" t="str">
            <v>MILHO</v>
          </cell>
          <cell r="E1808">
            <v>820</v>
          </cell>
        </row>
        <row r="1809">
          <cell r="A1809" t="str">
            <v>MG</v>
          </cell>
          <cell r="B1809">
            <v>2009</v>
          </cell>
          <cell r="D1809" t="str">
            <v>MILHO</v>
          </cell>
          <cell r="E1809">
            <v>820</v>
          </cell>
        </row>
        <row r="1810">
          <cell r="A1810" t="str">
            <v>MG</v>
          </cell>
          <cell r="B1810">
            <v>2009</v>
          </cell>
          <cell r="D1810" t="str">
            <v>MILHO</v>
          </cell>
          <cell r="E1810">
            <v>1640</v>
          </cell>
        </row>
        <row r="1811">
          <cell r="A1811" t="str">
            <v>MG</v>
          </cell>
          <cell r="B1811">
            <v>2009</v>
          </cell>
          <cell r="D1811" t="str">
            <v>MILHO</v>
          </cell>
          <cell r="E1811">
            <v>4100</v>
          </cell>
        </row>
        <row r="1812">
          <cell r="A1812" t="str">
            <v>MG</v>
          </cell>
          <cell r="B1812">
            <v>2009</v>
          </cell>
          <cell r="D1812" t="str">
            <v>MILHO</v>
          </cell>
          <cell r="E1812">
            <v>8200</v>
          </cell>
        </row>
        <row r="1813">
          <cell r="A1813" t="str">
            <v>MG</v>
          </cell>
          <cell r="B1813">
            <v>2009</v>
          </cell>
          <cell r="D1813" t="str">
            <v>SOJA</v>
          </cell>
          <cell r="E1813">
            <v>790</v>
          </cell>
        </row>
        <row r="1814">
          <cell r="A1814" t="str">
            <v>MG</v>
          </cell>
          <cell r="B1814">
            <v>2009</v>
          </cell>
          <cell r="D1814" t="str">
            <v>SOJA</v>
          </cell>
          <cell r="E1814">
            <v>1570</v>
          </cell>
        </row>
        <row r="1815">
          <cell r="A1815" t="str">
            <v>MG</v>
          </cell>
          <cell r="B1815">
            <v>2009</v>
          </cell>
          <cell r="D1815" t="str">
            <v>SOJA</v>
          </cell>
          <cell r="E1815">
            <v>1570</v>
          </cell>
        </row>
        <row r="1816">
          <cell r="A1816" t="str">
            <v>MG</v>
          </cell>
          <cell r="B1816">
            <v>2009</v>
          </cell>
          <cell r="D1816" t="str">
            <v>SOJA</v>
          </cell>
          <cell r="E1816">
            <v>1570</v>
          </cell>
        </row>
        <row r="1817">
          <cell r="A1817" t="str">
            <v>MG</v>
          </cell>
          <cell r="B1817">
            <v>2009</v>
          </cell>
          <cell r="D1817" t="str">
            <v>SOJA</v>
          </cell>
          <cell r="E1817">
            <v>1570</v>
          </cell>
        </row>
        <row r="1818">
          <cell r="A1818" t="str">
            <v>MG</v>
          </cell>
          <cell r="B1818">
            <v>2009</v>
          </cell>
          <cell r="D1818" t="str">
            <v>SOJA</v>
          </cell>
          <cell r="E1818">
            <v>15730</v>
          </cell>
        </row>
        <row r="1819">
          <cell r="A1819" t="str">
            <v>MG</v>
          </cell>
          <cell r="B1819">
            <v>2009</v>
          </cell>
          <cell r="D1819" t="str">
            <v>SOJA</v>
          </cell>
          <cell r="E1819">
            <v>1000</v>
          </cell>
        </row>
        <row r="1820">
          <cell r="A1820" t="str">
            <v>GO</v>
          </cell>
          <cell r="B1820">
            <v>2009</v>
          </cell>
          <cell r="D1820" t="str">
            <v>MILHO</v>
          </cell>
          <cell r="E1820">
            <v>0</v>
          </cell>
        </row>
        <row r="1821">
          <cell r="A1821" t="str">
            <v>GO</v>
          </cell>
          <cell r="B1821">
            <v>2009</v>
          </cell>
          <cell r="D1821" t="str">
            <v>SOJA</v>
          </cell>
          <cell r="E1821">
            <v>7820</v>
          </cell>
        </row>
        <row r="1822">
          <cell r="A1822" t="str">
            <v>PR</v>
          </cell>
          <cell r="B1822">
            <v>2009</v>
          </cell>
          <cell r="D1822" t="str">
            <v>MILHO</v>
          </cell>
          <cell r="E1822">
            <v>24750</v>
          </cell>
        </row>
        <row r="1823">
          <cell r="A1823" t="str">
            <v>PR</v>
          </cell>
          <cell r="B1823">
            <v>2009</v>
          </cell>
          <cell r="D1823" t="str">
            <v>MILHO</v>
          </cell>
          <cell r="E1823">
            <v>0</v>
          </cell>
        </row>
        <row r="1824">
          <cell r="A1824" t="str">
            <v>PR</v>
          </cell>
          <cell r="B1824">
            <v>2009</v>
          </cell>
          <cell r="D1824" t="str">
            <v>SOJA</v>
          </cell>
          <cell r="E1824">
            <v>0</v>
          </cell>
        </row>
        <row r="1825">
          <cell r="A1825" t="str">
            <v>PR</v>
          </cell>
          <cell r="B1825">
            <v>2009</v>
          </cell>
          <cell r="D1825" t="str">
            <v>SOJA</v>
          </cell>
          <cell r="E1825">
            <v>52460</v>
          </cell>
        </row>
        <row r="1826">
          <cell r="A1826" t="str">
            <v>PR</v>
          </cell>
          <cell r="B1826">
            <v>2009</v>
          </cell>
          <cell r="D1826" t="str">
            <v>MILHO</v>
          </cell>
          <cell r="E1826">
            <v>6390</v>
          </cell>
        </row>
        <row r="1827">
          <cell r="A1827" t="str">
            <v>PR</v>
          </cell>
          <cell r="B1827">
            <v>2009</v>
          </cell>
          <cell r="D1827" t="str">
            <v>MILHO</v>
          </cell>
          <cell r="E1827">
            <v>0</v>
          </cell>
        </row>
        <row r="1828">
          <cell r="A1828" t="str">
            <v>PR</v>
          </cell>
          <cell r="B1828">
            <v>2009</v>
          </cell>
          <cell r="D1828" t="str">
            <v>SOJA</v>
          </cell>
          <cell r="E1828">
            <v>0</v>
          </cell>
        </row>
        <row r="1829">
          <cell r="A1829" t="str">
            <v>PR</v>
          </cell>
          <cell r="B1829">
            <v>2009</v>
          </cell>
          <cell r="D1829" t="str">
            <v>SOJA</v>
          </cell>
          <cell r="E1829">
            <v>8600</v>
          </cell>
        </row>
        <row r="1830">
          <cell r="A1830" t="str">
            <v>PR</v>
          </cell>
          <cell r="B1830">
            <v>2009</v>
          </cell>
          <cell r="D1830" t="str">
            <v>MILHO</v>
          </cell>
          <cell r="E1830">
            <v>7980</v>
          </cell>
        </row>
        <row r="1831">
          <cell r="A1831" t="str">
            <v>PR</v>
          </cell>
          <cell r="B1831">
            <v>2009</v>
          </cell>
          <cell r="D1831" t="str">
            <v>MILHO</v>
          </cell>
          <cell r="E1831">
            <v>0</v>
          </cell>
        </row>
        <row r="1832">
          <cell r="A1832" t="str">
            <v>PR</v>
          </cell>
          <cell r="B1832">
            <v>2009</v>
          </cell>
          <cell r="D1832" t="str">
            <v>SOJA</v>
          </cell>
          <cell r="E1832">
            <v>17200</v>
          </cell>
        </row>
        <row r="1833">
          <cell r="A1833" t="str">
            <v>PR</v>
          </cell>
          <cell r="B1833">
            <v>2009</v>
          </cell>
          <cell r="D1833" t="str">
            <v>MILHO</v>
          </cell>
          <cell r="E1833">
            <v>0</v>
          </cell>
        </row>
        <row r="1834">
          <cell r="A1834" t="str">
            <v>PR</v>
          </cell>
          <cell r="B1834">
            <v>2009</v>
          </cell>
          <cell r="D1834" t="str">
            <v>MILHO</v>
          </cell>
          <cell r="E1834">
            <v>7980</v>
          </cell>
        </row>
        <row r="1835">
          <cell r="A1835" t="str">
            <v>PR</v>
          </cell>
          <cell r="B1835">
            <v>2009</v>
          </cell>
          <cell r="D1835" t="str">
            <v>SOJA</v>
          </cell>
          <cell r="E1835">
            <v>8600</v>
          </cell>
        </row>
        <row r="1836">
          <cell r="A1836" t="str">
            <v>RS</v>
          </cell>
          <cell r="B1836">
            <v>2009</v>
          </cell>
          <cell r="D1836" t="str">
            <v>MILHO</v>
          </cell>
          <cell r="E1836">
            <v>0</v>
          </cell>
        </row>
        <row r="1837">
          <cell r="A1837" t="str">
            <v>RS</v>
          </cell>
          <cell r="B1837">
            <v>2009</v>
          </cell>
          <cell r="D1837" t="str">
            <v>SOJA</v>
          </cell>
          <cell r="E1837">
            <v>0</v>
          </cell>
        </row>
        <row r="1838">
          <cell r="A1838" t="str">
            <v>RS</v>
          </cell>
          <cell r="B1838">
            <v>2009</v>
          </cell>
          <cell r="D1838" t="str">
            <v>SOJA</v>
          </cell>
          <cell r="E1838">
            <v>0</v>
          </cell>
        </row>
        <row r="1839">
          <cell r="A1839" t="str">
            <v>PR</v>
          </cell>
          <cell r="B1839">
            <v>2009</v>
          </cell>
          <cell r="D1839" t="str">
            <v>MILHO</v>
          </cell>
          <cell r="E1839">
            <v>3990</v>
          </cell>
        </row>
        <row r="1840">
          <cell r="A1840" t="str">
            <v>PR</v>
          </cell>
          <cell r="B1840">
            <v>2009</v>
          </cell>
          <cell r="D1840" t="str">
            <v>MILHO</v>
          </cell>
          <cell r="E1840">
            <v>0</v>
          </cell>
        </row>
        <row r="1841">
          <cell r="A1841" t="str">
            <v>PR</v>
          </cell>
          <cell r="B1841">
            <v>2009</v>
          </cell>
          <cell r="D1841" t="str">
            <v>SOJA</v>
          </cell>
          <cell r="E1841">
            <v>2580</v>
          </cell>
        </row>
        <row r="1842">
          <cell r="A1842" t="str">
            <v>PR</v>
          </cell>
          <cell r="B1842">
            <v>2009</v>
          </cell>
          <cell r="D1842" t="str">
            <v>SOJA</v>
          </cell>
          <cell r="E1842">
            <v>0</v>
          </cell>
        </row>
        <row r="1843">
          <cell r="A1843" t="str">
            <v>MT</v>
          </cell>
          <cell r="B1843">
            <v>2009</v>
          </cell>
          <cell r="D1843" t="str">
            <v>SOJA</v>
          </cell>
          <cell r="E1843">
            <v>22590</v>
          </cell>
        </row>
        <row r="1844">
          <cell r="A1844" t="str">
            <v>MT</v>
          </cell>
          <cell r="B1844">
            <v>2009</v>
          </cell>
          <cell r="D1844" t="str">
            <v>SOJA</v>
          </cell>
          <cell r="E1844">
            <v>9520</v>
          </cell>
        </row>
        <row r="1845">
          <cell r="A1845" t="str">
            <v>BA</v>
          </cell>
          <cell r="B1845">
            <v>2009</v>
          </cell>
          <cell r="D1845" t="str">
            <v>SOJA</v>
          </cell>
          <cell r="E1845">
            <v>5780</v>
          </cell>
        </row>
        <row r="1846">
          <cell r="A1846" t="str">
            <v>MT</v>
          </cell>
          <cell r="B1846">
            <v>2009</v>
          </cell>
          <cell r="D1846" t="str">
            <v>SOJA</v>
          </cell>
          <cell r="E1846">
            <v>2860</v>
          </cell>
        </row>
        <row r="1847">
          <cell r="A1847" t="str">
            <v>MT</v>
          </cell>
          <cell r="B1847">
            <v>2009</v>
          </cell>
          <cell r="D1847" t="str">
            <v>SOJA</v>
          </cell>
          <cell r="E1847">
            <v>38100</v>
          </cell>
        </row>
        <row r="1848">
          <cell r="A1848" t="str">
            <v>MT</v>
          </cell>
          <cell r="B1848">
            <v>2009</v>
          </cell>
          <cell r="D1848" t="str">
            <v>SOJA</v>
          </cell>
          <cell r="E1848">
            <v>45320</v>
          </cell>
        </row>
        <row r="1849">
          <cell r="A1849" t="str">
            <v>MT</v>
          </cell>
          <cell r="B1849">
            <v>2009</v>
          </cell>
          <cell r="D1849" t="str">
            <v>SOJA</v>
          </cell>
          <cell r="E1849">
            <v>0</v>
          </cell>
        </row>
        <row r="1850">
          <cell r="A1850" t="str">
            <v>BA</v>
          </cell>
          <cell r="B1850">
            <v>2009</v>
          </cell>
          <cell r="D1850" t="str">
            <v>SOJA</v>
          </cell>
          <cell r="E1850">
            <v>9630</v>
          </cell>
        </row>
        <row r="1851">
          <cell r="A1851" t="str">
            <v>RS</v>
          </cell>
          <cell r="B1851">
            <v>2009</v>
          </cell>
          <cell r="D1851" t="str">
            <v>SOJA</v>
          </cell>
          <cell r="E1851">
            <v>510</v>
          </cell>
        </row>
        <row r="1852">
          <cell r="A1852" t="str">
            <v>RS</v>
          </cell>
          <cell r="B1852">
            <v>2009</v>
          </cell>
          <cell r="D1852" t="str">
            <v>MILHO</v>
          </cell>
          <cell r="E1852">
            <v>0</v>
          </cell>
        </row>
        <row r="1853">
          <cell r="A1853" t="str">
            <v>RS</v>
          </cell>
          <cell r="B1853">
            <v>2009</v>
          </cell>
          <cell r="D1853" t="str">
            <v>SOJA</v>
          </cell>
          <cell r="E1853">
            <v>18330</v>
          </cell>
        </row>
        <row r="1854">
          <cell r="A1854" t="str">
            <v>RS</v>
          </cell>
          <cell r="B1854">
            <v>2009</v>
          </cell>
          <cell r="D1854" t="str">
            <v>MILHO</v>
          </cell>
          <cell r="E1854">
            <v>0</v>
          </cell>
        </row>
        <row r="1855">
          <cell r="A1855" t="str">
            <v>RS</v>
          </cell>
          <cell r="B1855">
            <v>2009</v>
          </cell>
          <cell r="D1855" t="str">
            <v>MILHO</v>
          </cell>
          <cell r="E1855">
            <v>6270</v>
          </cell>
        </row>
        <row r="1856">
          <cell r="A1856" t="str">
            <v>RS</v>
          </cell>
          <cell r="B1856">
            <v>2009</v>
          </cell>
          <cell r="D1856" t="str">
            <v>SOJA</v>
          </cell>
          <cell r="E1856">
            <v>5090</v>
          </cell>
        </row>
        <row r="1857">
          <cell r="A1857" t="str">
            <v>RS</v>
          </cell>
          <cell r="B1857">
            <v>2009</v>
          </cell>
          <cell r="D1857" t="str">
            <v>SOJA</v>
          </cell>
          <cell r="E1857">
            <v>0</v>
          </cell>
        </row>
        <row r="1858">
          <cell r="A1858" t="str">
            <v>RS</v>
          </cell>
          <cell r="B1858">
            <v>2009</v>
          </cell>
          <cell r="D1858" t="str">
            <v>MILHO</v>
          </cell>
          <cell r="E1858">
            <v>0</v>
          </cell>
        </row>
        <row r="1859">
          <cell r="A1859" t="str">
            <v>RS</v>
          </cell>
          <cell r="B1859">
            <v>2009</v>
          </cell>
          <cell r="D1859" t="str">
            <v>SOJA</v>
          </cell>
          <cell r="E1859">
            <v>5090</v>
          </cell>
        </row>
        <row r="1860">
          <cell r="A1860" t="str">
            <v>RS</v>
          </cell>
          <cell r="B1860">
            <v>2009</v>
          </cell>
          <cell r="D1860" t="str">
            <v>SOJA</v>
          </cell>
          <cell r="E1860">
            <v>0</v>
          </cell>
        </row>
        <row r="1861">
          <cell r="A1861" t="str">
            <v>PR</v>
          </cell>
          <cell r="B1861">
            <v>2009</v>
          </cell>
          <cell r="D1861" t="str">
            <v>MILHO</v>
          </cell>
          <cell r="E1861">
            <v>0</v>
          </cell>
        </row>
        <row r="1862">
          <cell r="A1862" t="str">
            <v>PR</v>
          </cell>
          <cell r="B1862">
            <v>2009</v>
          </cell>
          <cell r="D1862" t="str">
            <v>SOJA</v>
          </cell>
          <cell r="E1862">
            <v>13100</v>
          </cell>
        </row>
        <row r="1863">
          <cell r="A1863" t="str">
            <v>PR</v>
          </cell>
          <cell r="B1863">
            <v>2009</v>
          </cell>
          <cell r="D1863" t="str">
            <v>MILHO</v>
          </cell>
          <cell r="E1863">
            <v>0</v>
          </cell>
        </row>
        <row r="1864">
          <cell r="A1864" t="str">
            <v>PR</v>
          </cell>
          <cell r="B1864">
            <v>2009</v>
          </cell>
          <cell r="D1864" t="str">
            <v>SOJA</v>
          </cell>
          <cell r="E1864">
            <v>15720</v>
          </cell>
        </row>
        <row r="1865">
          <cell r="A1865" t="str">
            <v>PR</v>
          </cell>
          <cell r="B1865">
            <v>2009</v>
          </cell>
          <cell r="D1865" t="str">
            <v>MILHO</v>
          </cell>
          <cell r="E1865">
            <v>0</v>
          </cell>
        </row>
        <row r="1866">
          <cell r="A1866" t="str">
            <v>PR</v>
          </cell>
          <cell r="B1866">
            <v>2009</v>
          </cell>
          <cell r="D1866" t="str">
            <v>SOJA</v>
          </cell>
          <cell r="E1866">
            <v>20970</v>
          </cell>
        </row>
        <row r="1867">
          <cell r="A1867" t="str">
            <v>PR</v>
          </cell>
          <cell r="B1867">
            <v>2009</v>
          </cell>
          <cell r="D1867" t="str">
            <v>MILHO</v>
          </cell>
          <cell r="E1867">
            <v>0</v>
          </cell>
        </row>
        <row r="1868">
          <cell r="A1868" t="str">
            <v>PR</v>
          </cell>
          <cell r="B1868">
            <v>2009</v>
          </cell>
          <cell r="D1868" t="str">
            <v>SOJA</v>
          </cell>
          <cell r="E1868">
            <v>20970</v>
          </cell>
        </row>
        <row r="1869">
          <cell r="A1869" t="str">
            <v>SP</v>
          </cell>
          <cell r="B1869">
            <v>2009</v>
          </cell>
          <cell r="D1869" t="str">
            <v>MILHO</v>
          </cell>
          <cell r="E1869">
            <v>2390</v>
          </cell>
        </row>
        <row r="1870">
          <cell r="A1870" t="str">
            <v>SP</v>
          </cell>
          <cell r="B1870">
            <v>2009</v>
          </cell>
          <cell r="D1870" t="str">
            <v>MILHO</v>
          </cell>
          <cell r="E1870">
            <v>0</v>
          </cell>
        </row>
        <row r="1871">
          <cell r="A1871" t="str">
            <v>PR</v>
          </cell>
          <cell r="B1871">
            <v>2009</v>
          </cell>
          <cell r="D1871" t="str">
            <v>MILHO</v>
          </cell>
          <cell r="E1871">
            <v>0</v>
          </cell>
        </row>
        <row r="1872">
          <cell r="A1872" t="str">
            <v>PR</v>
          </cell>
          <cell r="B1872">
            <v>2009</v>
          </cell>
          <cell r="D1872" t="str">
            <v>SOJA</v>
          </cell>
          <cell r="E1872">
            <v>13100</v>
          </cell>
        </row>
        <row r="1873">
          <cell r="A1873" t="str">
            <v>PR</v>
          </cell>
          <cell r="B1873">
            <v>2009</v>
          </cell>
          <cell r="D1873" t="str">
            <v>SOJA</v>
          </cell>
          <cell r="E1873">
            <v>30580</v>
          </cell>
        </row>
        <row r="1874">
          <cell r="A1874" t="str">
            <v>PR</v>
          </cell>
          <cell r="B1874">
            <v>2009</v>
          </cell>
          <cell r="D1874" t="str">
            <v>SOJA</v>
          </cell>
          <cell r="E1874">
            <v>0</v>
          </cell>
        </row>
        <row r="1875">
          <cell r="A1875" t="str">
            <v>MT</v>
          </cell>
          <cell r="B1875">
            <v>2009</v>
          </cell>
          <cell r="D1875" t="str">
            <v>SOJA</v>
          </cell>
          <cell r="E1875">
            <v>0</v>
          </cell>
        </row>
        <row r="1876">
          <cell r="A1876" t="str">
            <v>MT</v>
          </cell>
          <cell r="B1876">
            <v>2009</v>
          </cell>
          <cell r="D1876" t="str">
            <v>SOJA</v>
          </cell>
          <cell r="E1876">
            <v>48110</v>
          </cell>
        </row>
        <row r="1877">
          <cell r="A1877" t="str">
            <v>MT</v>
          </cell>
          <cell r="B1877">
            <v>2009</v>
          </cell>
          <cell r="D1877" t="str">
            <v>SOJA</v>
          </cell>
          <cell r="E1877">
            <v>0</v>
          </cell>
        </row>
        <row r="1878">
          <cell r="A1878" t="str">
            <v>MT</v>
          </cell>
          <cell r="B1878">
            <v>2009</v>
          </cell>
          <cell r="D1878" t="str">
            <v>SOJA</v>
          </cell>
          <cell r="E1878">
            <v>24050</v>
          </cell>
        </row>
        <row r="1879">
          <cell r="A1879" t="str">
            <v>MT</v>
          </cell>
          <cell r="B1879">
            <v>2009</v>
          </cell>
          <cell r="D1879" t="str">
            <v>SOJA</v>
          </cell>
          <cell r="E1879">
            <v>0</v>
          </cell>
        </row>
        <row r="1880">
          <cell r="A1880" t="str">
            <v>MT</v>
          </cell>
          <cell r="B1880">
            <v>2009</v>
          </cell>
          <cell r="D1880" t="str">
            <v>SOJA</v>
          </cell>
          <cell r="E1880">
            <v>15230</v>
          </cell>
        </row>
        <row r="1881">
          <cell r="A1881" t="str">
            <v>MS</v>
          </cell>
          <cell r="B1881">
            <v>2009</v>
          </cell>
          <cell r="D1881" t="str">
            <v>SOJA</v>
          </cell>
          <cell r="E1881">
            <v>11720</v>
          </cell>
        </row>
        <row r="1882">
          <cell r="A1882" t="str">
            <v>MS</v>
          </cell>
          <cell r="B1882">
            <v>2009</v>
          </cell>
          <cell r="D1882" t="str">
            <v>SOJA</v>
          </cell>
          <cell r="E1882">
            <v>0</v>
          </cell>
        </row>
        <row r="1883">
          <cell r="A1883" t="str">
            <v>PR</v>
          </cell>
          <cell r="B1883">
            <v>2009</v>
          </cell>
          <cell r="D1883" t="str">
            <v>MILHO</v>
          </cell>
          <cell r="E1883">
            <v>12770</v>
          </cell>
        </row>
        <row r="1884">
          <cell r="A1884" t="str">
            <v>PR</v>
          </cell>
          <cell r="B1884">
            <v>2009</v>
          </cell>
          <cell r="D1884" t="str">
            <v>MILHO</v>
          </cell>
          <cell r="E1884">
            <v>0</v>
          </cell>
        </row>
        <row r="1885">
          <cell r="A1885" t="str">
            <v>PR</v>
          </cell>
          <cell r="B1885">
            <v>2009</v>
          </cell>
          <cell r="D1885" t="str">
            <v>SOJA</v>
          </cell>
          <cell r="E1885">
            <v>0</v>
          </cell>
        </row>
        <row r="1886">
          <cell r="A1886" t="str">
            <v>PR</v>
          </cell>
          <cell r="B1886">
            <v>2009</v>
          </cell>
          <cell r="D1886" t="str">
            <v>SOJA</v>
          </cell>
          <cell r="E1886">
            <v>34400</v>
          </cell>
        </row>
        <row r="1887">
          <cell r="A1887" t="str">
            <v>PR</v>
          </cell>
          <cell r="B1887">
            <v>2009</v>
          </cell>
          <cell r="D1887" t="str">
            <v>MILHO</v>
          </cell>
          <cell r="E1887">
            <v>7180</v>
          </cell>
        </row>
        <row r="1888">
          <cell r="A1888" t="str">
            <v>PR</v>
          </cell>
          <cell r="B1888">
            <v>2009</v>
          </cell>
          <cell r="D1888" t="str">
            <v>MILHO</v>
          </cell>
          <cell r="E1888">
            <v>0</v>
          </cell>
        </row>
        <row r="1889">
          <cell r="A1889" t="str">
            <v>PR</v>
          </cell>
          <cell r="B1889">
            <v>2009</v>
          </cell>
          <cell r="D1889" t="str">
            <v>MILHO</v>
          </cell>
          <cell r="E1889">
            <v>7980</v>
          </cell>
        </row>
        <row r="1890">
          <cell r="A1890" t="str">
            <v>PR</v>
          </cell>
          <cell r="B1890">
            <v>2009</v>
          </cell>
          <cell r="D1890" t="str">
            <v>SOJA</v>
          </cell>
          <cell r="E1890">
            <v>0</v>
          </cell>
        </row>
        <row r="1891">
          <cell r="A1891" t="str">
            <v>PR</v>
          </cell>
          <cell r="B1891">
            <v>2009</v>
          </cell>
          <cell r="D1891" t="str">
            <v>SOJA</v>
          </cell>
          <cell r="E1891">
            <v>18920</v>
          </cell>
        </row>
        <row r="1892">
          <cell r="A1892" t="str">
            <v>BA</v>
          </cell>
          <cell r="B1892">
            <v>2009</v>
          </cell>
          <cell r="D1892" t="str">
            <v>SOJA</v>
          </cell>
          <cell r="E1892">
            <v>4810</v>
          </cell>
        </row>
        <row r="1893">
          <cell r="A1893" t="str">
            <v>BA</v>
          </cell>
          <cell r="B1893">
            <v>2009</v>
          </cell>
          <cell r="D1893" t="str">
            <v>SOJA</v>
          </cell>
          <cell r="E1893">
            <v>28890</v>
          </cell>
        </row>
        <row r="1894">
          <cell r="A1894" t="str">
            <v>BA</v>
          </cell>
          <cell r="B1894">
            <v>2009</v>
          </cell>
          <cell r="D1894" t="str">
            <v>SOJA</v>
          </cell>
          <cell r="E1894">
            <v>4810</v>
          </cell>
        </row>
        <row r="1895">
          <cell r="A1895" t="str">
            <v>MT</v>
          </cell>
          <cell r="B1895">
            <v>2009</v>
          </cell>
          <cell r="D1895" t="str">
            <v>SOJA</v>
          </cell>
          <cell r="E1895">
            <v>0</v>
          </cell>
        </row>
        <row r="1896">
          <cell r="A1896" t="str">
            <v>MT</v>
          </cell>
          <cell r="B1896">
            <v>2009</v>
          </cell>
          <cell r="D1896" t="str">
            <v>SOJA</v>
          </cell>
          <cell r="E1896">
            <v>0</v>
          </cell>
        </row>
        <row r="1897">
          <cell r="A1897" t="str">
            <v>MT</v>
          </cell>
          <cell r="B1897">
            <v>2009</v>
          </cell>
          <cell r="D1897" t="str">
            <v>SOJA</v>
          </cell>
          <cell r="E1897">
            <v>27110</v>
          </cell>
        </row>
        <row r="1898">
          <cell r="A1898" t="str">
            <v>MT</v>
          </cell>
          <cell r="B1898">
            <v>2009</v>
          </cell>
          <cell r="D1898" t="str">
            <v>SOJA</v>
          </cell>
          <cell r="E1898">
            <v>0</v>
          </cell>
        </row>
        <row r="1899">
          <cell r="A1899" t="str">
            <v>MT</v>
          </cell>
          <cell r="B1899">
            <v>2009</v>
          </cell>
          <cell r="D1899" t="str">
            <v>SOJA</v>
          </cell>
          <cell r="E1899">
            <v>0</v>
          </cell>
        </row>
        <row r="1900">
          <cell r="A1900" t="str">
            <v>MT</v>
          </cell>
          <cell r="B1900">
            <v>2009</v>
          </cell>
          <cell r="D1900" t="str">
            <v>SOJA</v>
          </cell>
          <cell r="E1900">
            <v>54220</v>
          </cell>
        </row>
        <row r="1901">
          <cell r="A1901" t="str">
            <v>TO</v>
          </cell>
          <cell r="B1901">
            <v>2009</v>
          </cell>
          <cell r="D1901" t="str">
            <v>SOJA</v>
          </cell>
          <cell r="E1901">
            <v>2710</v>
          </cell>
        </row>
        <row r="1902">
          <cell r="A1902" t="str">
            <v>TO</v>
          </cell>
          <cell r="B1902">
            <v>2009</v>
          </cell>
          <cell r="D1902" t="str">
            <v>SOJA</v>
          </cell>
          <cell r="E1902">
            <v>0</v>
          </cell>
        </row>
        <row r="1903">
          <cell r="A1903" t="str">
            <v>BA</v>
          </cell>
          <cell r="B1903">
            <v>2009</v>
          </cell>
          <cell r="D1903" t="str">
            <v>MILHO</v>
          </cell>
          <cell r="E1903">
            <v>9940</v>
          </cell>
        </row>
        <row r="1904">
          <cell r="A1904" t="str">
            <v>BA</v>
          </cell>
          <cell r="B1904">
            <v>2009</v>
          </cell>
          <cell r="D1904" t="str">
            <v>SOJA</v>
          </cell>
          <cell r="E1904">
            <v>2890</v>
          </cell>
        </row>
        <row r="1905">
          <cell r="A1905" t="str">
            <v>GO</v>
          </cell>
          <cell r="B1905">
            <v>2009</v>
          </cell>
          <cell r="D1905" t="str">
            <v>SOJA</v>
          </cell>
          <cell r="E1905">
            <v>0</v>
          </cell>
        </row>
        <row r="1906">
          <cell r="A1906" t="str">
            <v>GO</v>
          </cell>
          <cell r="B1906">
            <v>2009</v>
          </cell>
          <cell r="D1906" t="str">
            <v>SOJA</v>
          </cell>
          <cell r="E1906">
            <v>18200</v>
          </cell>
        </row>
        <row r="1907">
          <cell r="A1907" t="str">
            <v>GO</v>
          </cell>
          <cell r="B1907">
            <v>2009</v>
          </cell>
          <cell r="D1907" t="str">
            <v>SOJA</v>
          </cell>
          <cell r="E1907">
            <v>2680</v>
          </cell>
        </row>
        <row r="1908">
          <cell r="A1908" t="str">
            <v>GO</v>
          </cell>
          <cell r="B1908">
            <v>2009</v>
          </cell>
          <cell r="D1908" t="str">
            <v>SOJA</v>
          </cell>
          <cell r="E1908">
            <v>3680</v>
          </cell>
        </row>
        <row r="1909">
          <cell r="A1909" t="str">
            <v>GO</v>
          </cell>
          <cell r="B1909">
            <v>2009</v>
          </cell>
          <cell r="D1909" t="str">
            <v>SOJA</v>
          </cell>
          <cell r="E1909">
            <v>5200</v>
          </cell>
        </row>
        <row r="1910">
          <cell r="A1910" t="str">
            <v>GO</v>
          </cell>
          <cell r="B1910">
            <v>2009</v>
          </cell>
          <cell r="D1910" t="str">
            <v>SOJA</v>
          </cell>
          <cell r="E1910">
            <v>5360</v>
          </cell>
        </row>
        <row r="1911">
          <cell r="A1911" t="str">
            <v>GO</v>
          </cell>
          <cell r="B1911">
            <v>2009</v>
          </cell>
          <cell r="D1911" t="str">
            <v>SOJA</v>
          </cell>
          <cell r="E1911">
            <v>5360</v>
          </cell>
        </row>
        <row r="1912">
          <cell r="A1912" t="str">
            <v>GO</v>
          </cell>
          <cell r="B1912">
            <v>2009</v>
          </cell>
          <cell r="D1912" t="str">
            <v>SOJA</v>
          </cell>
          <cell r="E1912">
            <v>0</v>
          </cell>
        </row>
        <row r="1913">
          <cell r="A1913" t="str">
            <v>GO</v>
          </cell>
          <cell r="B1913">
            <v>2009</v>
          </cell>
          <cell r="D1913" t="str">
            <v>MILHO</v>
          </cell>
          <cell r="E1913">
            <v>0</v>
          </cell>
        </row>
        <row r="1914">
          <cell r="A1914" t="str">
            <v>GO</v>
          </cell>
          <cell r="B1914">
            <v>2009</v>
          </cell>
          <cell r="D1914" t="str">
            <v>SOJA</v>
          </cell>
          <cell r="E1914">
            <v>0</v>
          </cell>
        </row>
        <row r="1915">
          <cell r="A1915" t="str">
            <v>GO</v>
          </cell>
          <cell r="B1915">
            <v>2009</v>
          </cell>
          <cell r="D1915" t="str">
            <v>SOJA</v>
          </cell>
          <cell r="E1915">
            <v>13000</v>
          </cell>
        </row>
        <row r="1916">
          <cell r="A1916" t="str">
            <v>MT</v>
          </cell>
          <cell r="B1916">
            <v>2009</v>
          </cell>
          <cell r="D1916" t="str">
            <v>SOJA</v>
          </cell>
          <cell r="E1916">
            <v>7820</v>
          </cell>
        </row>
        <row r="1917">
          <cell r="A1917" t="str">
            <v>MT</v>
          </cell>
          <cell r="B1917">
            <v>2009</v>
          </cell>
          <cell r="D1917" t="str">
            <v>SOJA</v>
          </cell>
          <cell r="E1917">
            <v>0</v>
          </cell>
        </row>
        <row r="1918">
          <cell r="A1918" t="str">
            <v>GO</v>
          </cell>
          <cell r="B1918">
            <v>2009</v>
          </cell>
          <cell r="D1918" t="str">
            <v>SOJA</v>
          </cell>
          <cell r="E1918">
            <v>0</v>
          </cell>
        </row>
        <row r="1919">
          <cell r="A1919" t="str">
            <v>GO</v>
          </cell>
          <cell r="B1919">
            <v>2009</v>
          </cell>
          <cell r="D1919" t="str">
            <v>SOJA</v>
          </cell>
          <cell r="E1919">
            <v>6250</v>
          </cell>
        </row>
        <row r="1920">
          <cell r="A1920" t="str">
            <v>SP</v>
          </cell>
          <cell r="B1920">
            <v>2009</v>
          </cell>
          <cell r="D1920" t="str">
            <v>SOJA</v>
          </cell>
          <cell r="E1920">
            <v>0</v>
          </cell>
        </row>
        <row r="1921">
          <cell r="A1921" t="str">
            <v>SP</v>
          </cell>
          <cell r="B1921">
            <v>2009</v>
          </cell>
          <cell r="D1921" t="str">
            <v>SOJA</v>
          </cell>
          <cell r="E1921">
            <v>23000</v>
          </cell>
        </row>
        <row r="1922">
          <cell r="A1922" t="str">
            <v>MT</v>
          </cell>
          <cell r="B1922">
            <v>2009</v>
          </cell>
          <cell r="D1922" t="str">
            <v>SOJA</v>
          </cell>
          <cell r="E1922">
            <v>0</v>
          </cell>
        </row>
        <row r="1923">
          <cell r="A1923" t="str">
            <v>MT</v>
          </cell>
          <cell r="B1923">
            <v>2009</v>
          </cell>
          <cell r="D1923" t="str">
            <v>SOJA</v>
          </cell>
          <cell r="E1923">
            <v>36260</v>
          </cell>
        </row>
        <row r="1924">
          <cell r="A1924" t="str">
            <v>MT</v>
          </cell>
          <cell r="B1924">
            <v>2009</v>
          </cell>
          <cell r="D1924" t="str">
            <v>SOJA</v>
          </cell>
          <cell r="E1924">
            <v>22050</v>
          </cell>
        </row>
        <row r="1925">
          <cell r="A1925" t="str">
            <v>MT</v>
          </cell>
          <cell r="B1925">
            <v>2009</v>
          </cell>
          <cell r="D1925" t="str">
            <v>SOJA</v>
          </cell>
          <cell r="E1925">
            <v>22660</v>
          </cell>
        </row>
        <row r="1926">
          <cell r="A1926" t="str">
            <v>MT</v>
          </cell>
          <cell r="B1926">
            <v>2009</v>
          </cell>
          <cell r="D1926" t="str">
            <v>SOJA</v>
          </cell>
          <cell r="E1926">
            <v>0</v>
          </cell>
        </row>
        <row r="1927">
          <cell r="A1927" t="str">
            <v>MA</v>
          </cell>
          <cell r="B1927">
            <v>2009</v>
          </cell>
          <cell r="D1927" t="str">
            <v>SOJA</v>
          </cell>
          <cell r="E1927">
            <v>0</v>
          </cell>
        </row>
        <row r="1928">
          <cell r="A1928" t="str">
            <v>MA</v>
          </cell>
          <cell r="B1928">
            <v>2009</v>
          </cell>
          <cell r="D1928" t="str">
            <v>SOJA</v>
          </cell>
          <cell r="E1928">
            <v>10000</v>
          </cell>
        </row>
        <row r="1929">
          <cell r="A1929" t="str">
            <v>MG</v>
          </cell>
          <cell r="B1929">
            <v>2009</v>
          </cell>
          <cell r="D1929" t="str">
            <v>SOJA</v>
          </cell>
          <cell r="E1929">
            <v>7550</v>
          </cell>
        </row>
        <row r="1930">
          <cell r="A1930" t="str">
            <v>MT</v>
          </cell>
          <cell r="B1930">
            <v>2009</v>
          </cell>
          <cell r="D1930" t="str">
            <v>SOJA</v>
          </cell>
          <cell r="E1930">
            <v>0</v>
          </cell>
        </row>
        <row r="1931">
          <cell r="A1931" t="str">
            <v>MT</v>
          </cell>
          <cell r="B1931">
            <v>2009</v>
          </cell>
          <cell r="D1931" t="str">
            <v>SOJA</v>
          </cell>
          <cell r="E1931">
            <v>12030</v>
          </cell>
        </row>
        <row r="1932">
          <cell r="A1932" t="str">
            <v>MT</v>
          </cell>
          <cell r="B1932">
            <v>2009</v>
          </cell>
          <cell r="D1932" t="str">
            <v>SOJA</v>
          </cell>
          <cell r="E1932">
            <v>0</v>
          </cell>
        </row>
        <row r="1933">
          <cell r="A1933" t="str">
            <v>MT</v>
          </cell>
          <cell r="B1933">
            <v>2009</v>
          </cell>
          <cell r="D1933" t="str">
            <v>SOJA</v>
          </cell>
          <cell r="E1933">
            <v>16040</v>
          </cell>
        </row>
        <row r="1934">
          <cell r="A1934" t="str">
            <v>MT</v>
          </cell>
          <cell r="B1934">
            <v>2009</v>
          </cell>
          <cell r="D1934" t="str">
            <v>SOJA</v>
          </cell>
          <cell r="E1934">
            <v>0</v>
          </cell>
        </row>
        <row r="1935">
          <cell r="A1935" t="str">
            <v>MT</v>
          </cell>
          <cell r="B1935">
            <v>2009</v>
          </cell>
          <cell r="D1935" t="str">
            <v>SOJA</v>
          </cell>
          <cell r="E1935">
            <v>45320</v>
          </cell>
        </row>
        <row r="1936">
          <cell r="A1936" t="str">
            <v>MT</v>
          </cell>
          <cell r="B1936">
            <v>2009</v>
          </cell>
          <cell r="D1936" t="str">
            <v>SOJA</v>
          </cell>
          <cell r="E1936">
            <v>0</v>
          </cell>
        </row>
        <row r="1937">
          <cell r="A1937" t="str">
            <v>MT</v>
          </cell>
          <cell r="B1937">
            <v>2009</v>
          </cell>
          <cell r="D1937" t="str">
            <v>SOJA</v>
          </cell>
          <cell r="E1937">
            <v>45180</v>
          </cell>
        </row>
        <row r="1938">
          <cell r="A1938" t="str">
            <v>TO</v>
          </cell>
          <cell r="B1938">
            <v>2009</v>
          </cell>
          <cell r="D1938" t="str">
            <v>SOJA</v>
          </cell>
          <cell r="E1938">
            <v>0</v>
          </cell>
        </row>
        <row r="1939">
          <cell r="A1939" t="str">
            <v>TO</v>
          </cell>
          <cell r="B1939">
            <v>2009</v>
          </cell>
          <cell r="D1939" t="str">
            <v>SOJA</v>
          </cell>
          <cell r="E1939">
            <v>10840</v>
          </cell>
        </row>
        <row r="1940">
          <cell r="A1940" t="str">
            <v>GO</v>
          </cell>
          <cell r="B1940">
            <v>2009</v>
          </cell>
          <cell r="D1940" t="str">
            <v>SOJA</v>
          </cell>
          <cell r="E1940">
            <v>0</v>
          </cell>
        </row>
        <row r="1941">
          <cell r="A1941" t="str">
            <v>GO</v>
          </cell>
          <cell r="B1941">
            <v>2009</v>
          </cell>
          <cell r="D1941" t="str">
            <v>SOJA</v>
          </cell>
          <cell r="E1941">
            <v>16410</v>
          </cell>
        </row>
        <row r="1942">
          <cell r="A1942" t="str">
            <v>GO</v>
          </cell>
          <cell r="B1942">
            <v>2009</v>
          </cell>
          <cell r="D1942" t="str">
            <v>SOJA</v>
          </cell>
          <cell r="E1942">
            <v>0</v>
          </cell>
        </row>
        <row r="1943">
          <cell r="A1943" t="str">
            <v>GO</v>
          </cell>
          <cell r="B1943">
            <v>2009</v>
          </cell>
          <cell r="D1943" t="str">
            <v>SOJA</v>
          </cell>
          <cell r="E1943">
            <v>13430</v>
          </cell>
        </row>
        <row r="1944">
          <cell r="A1944" t="str">
            <v>MS</v>
          </cell>
          <cell r="B1944">
            <v>2009</v>
          </cell>
          <cell r="D1944" t="str">
            <v>SOJA</v>
          </cell>
          <cell r="E1944">
            <v>3860</v>
          </cell>
        </row>
        <row r="1945">
          <cell r="A1945" t="str">
            <v>MS</v>
          </cell>
          <cell r="B1945">
            <v>2009</v>
          </cell>
          <cell r="D1945" t="str">
            <v>SOJA</v>
          </cell>
          <cell r="E1945">
            <v>0</v>
          </cell>
        </row>
        <row r="1946">
          <cell r="A1946" t="str">
            <v>PR</v>
          </cell>
          <cell r="B1946">
            <v>2009</v>
          </cell>
          <cell r="D1946" t="str">
            <v>MILHO</v>
          </cell>
          <cell r="E1946">
            <v>4790</v>
          </cell>
        </row>
        <row r="1947">
          <cell r="A1947" t="str">
            <v>PR</v>
          </cell>
          <cell r="B1947">
            <v>2009</v>
          </cell>
          <cell r="D1947" t="str">
            <v>MILHO</v>
          </cell>
          <cell r="E1947">
            <v>0</v>
          </cell>
        </row>
        <row r="1948">
          <cell r="A1948" t="str">
            <v>PR</v>
          </cell>
          <cell r="B1948">
            <v>2009</v>
          </cell>
          <cell r="D1948" t="str">
            <v>SOJA</v>
          </cell>
          <cell r="E1948">
            <v>0</v>
          </cell>
        </row>
        <row r="1949">
          <cell r="A1949" t="str">
            <v>PR</v>
          </cell>
          <cell r="B1949">
            <v>2009</v>
          </cell>
          <cell r="D1949" t="str">
            <v>SOJA</v>
          </cell>
          <cell r="E1949">
            <v>12000</v>
          </cell>
        </row>
        <row r="1950">
          <cell r="A1950" t="str">
            <v>BA</v>
          </cell>
          <cell r="B1950">
            <v>2009</v>
          </cell>
          <cell r="D1950" t="str">
            <v>SOJA</v>
          </cell>
          <cell r="E1950">
            <v>1930</v>
          </cell>
        </row>
        <row r="1951">
          <cell r="A1951" t="str">
            <v>MT</v>
          </cell>
          <cell r="B1951">
            <v>2009</v>
          </cell>
          <cell r="D1951" t="str">
            <v>SOJA</v>
          </cell>
          <cell r="E1951">
            <v>44100</v>
          </cell>
        </row>
        <row r="1952">
          <cell r="A1952" t="str">
            <v>MT</v>
          </cell>
          <cell r="B1952">
            <v>2009</v>
          </cell>
          <cell r="D1952" t="str">
            <v>SOJA</v>
          </cell>
          <cell r="E1952">
            <v>0</v>
          </cell>
        </row>
        <row r="1953">
          <cell r="A1953" t="str">
            <v>MT</v>
          </cell>
          <cell r="B1953">
            <v>2009</v>
          </cell>
          <cell r="D1953" t="str">
            <v>SOJA</v>
          </cell>
          <cell r="E1953">
            <v>22660</v>
          </cell>
        </row>
        <row r="1954">
          <cell r="A1954" t="str">
            <v>MT</v>
          </cell>
          <cell r="B1954">
            <v>2009</v>
          </cell>
          <cell r="D1954" t="str">
            <v>SOJA</v>
          </cell>
          <cell r="E1954">
            <v>48510</v>
          </cell>
        </row>
        <row r="1955">
          <cell r="A1955" t="str">
            <v>MT</v>
          </cell>
          <cell r="B1955">
            <v>2009</v>
          </cell>
          <cell r="D1955" t="str">
            <v>SOJA</v>
          </cell>
          <cell r="E1955">
            <v>9060</v>
          </cell>
        </row>
        <row r="1956">
          <cell r="A1956" t="str">
            <v>BA</v>
          </cell>
          <cell r="B1956">
            <v>2009</v>
          </cell>
          <cell r="D1956" t="str">
            <v>SOJA</v>
          </cell>
          <cell r="E1956">
            <v>3850</v>
          </cell>
        </row>
        <row r="1957">
          <cell r="A1957" t="str">
            <v>BA</v>
          </cell>
          <cell r="B1957">
            <v>2009</v>
          </cell>
          <cell r="D1957" t="str">
            <v>MILHO</v>
          </cell>
          <cell r="E1957">
            <v>0</v>
          </cell>
        </row>
        <row r="1958">
          <cell r="A1958" t="str">
            <v>BA</v>
          </cell>
          <cell r="B1958">
            <v>2009</v>
          </cell>
          <cell r="D1958" t="str">
            <v>SOJA</v>
          </cell>
          <cell r="E1958">
            <v>3370</v>
          </cell>
        </row>
        <row r="1959">
          <cell r="A1959" t="str">
            <v>BA</v>
          </cell>
          <cell r="B1959">
            <v>2009</v>
          </cell>
          <cell r="D1959" t="str">
            <v>SOJA</v>
          </cell>
          <cell r="E1959">
            <v>4810</v>
          </cell>
        </row>
        <row r="1960">
          <cell r="A1960" t="str">
            <v>RS</v>
          </cell>
          <cell r="B1960">
            <v>2009</v>
          </cell>
          <cell r="D1960" t="str">
            <v>MILHO</v>
          </cell>
          <cell r="E1960">
            <v>1040</v>
          </cell>
        </row>
        <row r="1961">
          <cell r="A1961" t="str">
            <v>RS</v>
          </cell>
          <cell r="B1961">
            <v>2009</v>
          </cell>
          <cell r="D1961" t="str">
            <v>MILHO</v>
          </cell>
          <cell r="E1961">
            <v>0</v>
          </cell>
        </row>
        <row r="1962">
          <cell r="A1962" t="str">
            <v>RS</v>
          </cell>
          <cell r="B1962">
            <v>2009</v>
          </cell>
          <cell r="D1962" t="str">
            <v>SOJA</v>
          </cell>
          <cell r="E1962">
            <v>0</v>
          </cell>
        </row>
        <row r="1963">
          <cell r="A1963" t="str">
            <v>RS</v>
          </cell>
          <cell r="B1963">
            <v>2009</v>
          </cell>
          <cell r="D1963" t="str">
            <v>SOJA</v>
          </cell>
          <cell r="E1963">
            <v>1020</v>
          </cell>
        </row>
        <row r="1964">
          <cell r="A1964" t="str">
            <v>MS</v>
          </cell>
          <cell r="B1964">
            <v>2009</v>
          </cell>
          <cell r="D1964" t="str">
            <v>SOJA</v>
          </cell>
          <cell r="E1964">
            <v>10290</v>
          </cell>
        </row>
        <row r="1965">
          <cell r="A1965" t="str">
            <v>MS</v>
          </cell>
          <cell r="B1965">
            <v>2009</v>
          </cell>
          <cell r="D1965" t="str">
            <v>SOJA</v>
          </cell>
          <cell r="E1965">
            <v>0</v>
          </cell>
        </row>
        <row r="1966">
          <cell r="A1966" t="str">
            <v>MS</v>
          </cell>
          <cell r="B1966">
            <v>2009</v>
          </cell>
          <cell r="D1966" t="str">
            <v>SOJA</v>
          </cell>
          <cell r="E1966">
            <v>0</v>
          </cell>
        </row>
        <row r="1967">
          <cell r="A1967" t="str">
            <v>MS</v>
          </cell>
          <cell r="B1967">
            <v>2009</v>
          </cell>
          <cell r="D1967" t="str">
            <v>SOJA</v>
          </cell>
          <cell r="E1967">
            <v>12870</v>
          </cell>
        </row>
        <row r="1968">
          <cell r="A1968" t="str">
            <v>MS</v>
          </cell>
          <cell r="B1968">
            <v>2009</v>
          </cell>
          <cell r="D1968" t="str">
            <v>SOJA</v>
          </cell>
          <cell r="E1968">
            <v>0</v>
          </cell>
        </row>
        <row r="1969">
          <cell r="A1969" t="str">
            <v>MS</v>
          </cell>
          <cell r="B1969">
            <v>2009</v>
          </cell>
          <cell r="D1969" t="str">
            <v>SOJA</v>
          </cell>
          <cell r="E1969">
            <v>32159.999999999996</v>
          </cell>
        </row>
        <row r="1970">
          <cell r="A1970" t="str">
            <v>GO</v>
          </cell>
          <cell r="B1970">
            <v>2009</v>
          </cell>
          <cell r="D1970" t="str">
            <v>SOJA</v>
          </cell>
          <cell r="E1970">
            <v>8390</v>
          </cell>
        </row>
        <row r="1971">
          <cell r="A1971" t="str">
            <v>GO</v>
          </cell>
          <cell r="B1971">
            <v>2009</v>
          </cell>
          <cell r="D1971" t="str">
            <v>SOJA</v>
          </cell>
          <cell r="E1971">
            <v>8390</v>
          </cell>
        </row>
        <row r="1972">
          <cell r="A1972" t="str">
            <v>MT</v>
          </cell>
          <cell r="B1972">
            <v>2009</v>
          </cell>
          <cell r="D1972" t="str">
            <v>SOJA</v>
          </cell>
          <cell r="E1972">
            <v>22660</v>
          </cell>
        </row>
        <row r="1973">
          <cell r="A1973" t="str">
            <v>MT</v>
          </cell>
          <cell r="B1973">
            <v>2009</v>
          </cell>
          <cell r="D1973" t="str">
            <v>SOJA</v>
          </cell>
          <cell r="E1973">
            <v>0</v>
          </cell>
        </row>
        <row r="1974">
          <cell r="A1974" t="str">
            <v>RS</v>
          </cell>
          <cell r="B1974">
            <v>2009</v>
          </cell>
          <cell r="D1974" t="str">
            <v>MILHO</v>
          </cell>
          <cell r="E1974">
            <v>1570</v>
          </cell>
        </row>
        <row r="1975">
          <cell r="A1975" t="str">
            <v>RS</v>
          </cell>
          <cell r="B1975">
            <v>2009</v>
          </cell>
          <cell r="D1975" t="str">
            <v>MILHO</v>
          </cell>
          <cell r="E1975">
            <v>0</v>
          </cell>
        </row>
        <row r="1976">
          <cell r="A1976" t="str">
            <v>RS</v>
          </cell>
          <cell r="B1976">
            <v>2009</v>
          </cell>
          <cell r="D1976" t="str">
            <v>SOJA</v>
          </cell>
          <cell r="E1976">
            <v>2040</v>
          </cell>
        </row>
        <row r="1977">
          <cell r="A1977" t="str">
            <v>RS</v>
          </cell>
          <cell r="B1977">
            <v>2009</v>
          </cell>
          <cell r="D1977" t="str">
            <v>SOJA</v>
          </cell>
          <cell r="E1977">
            <v>0</v>
          </cell>
        </row>
        <row r="1978">
          <cell r="A1978" t="str">
            <v>MT</v>
          </cell>
          <cell r="B1978">
            <v>2009</v>
          </cell>
          <cell r="D1978" t="str">
            <v>SOJA</v>
          </cell>
          <cell r="E1978">
            <v>0</v>
          </cell>
        </row>
        <row r="1979">
          <cell r="A1979" t="str">
            <v>MT</v>
          </cell>
          <cell r="B1979">
            <v>2009</v>
          </cell>
          <cell r="D1979" t="str">
            <v>SOJA</v>
          </cell>
          <cell r="E1979">
            <v>13600</v>
          </cell>
        </row>
        <row r="1980">
          <cell r="A1980" t="str">
            <v>RS</v>
          </cell>
          <cell r="B1980">
            <v>2009</v>
          </cell>
          <cell r="D1980" t="str">
            <v>MILHO</v>
          </cell>
          <cell r="E1980">
            <v>1040</v>
          </cell>
        </row>
        <row r="1981">
          <cell r="A1981" t="str">
            <v>RS</v>
          </cell>
          <cell r="B1981">
            <v>2009</v>
          </cell>
          <cell r="D1981" t="str">
            <v>SOJA</v>
          </cell>
          <cell r="E1981">
            <v>1020</v>
          </cell>
        </row>
        <row r="1982">
          <cell r="A1982" t="str">
            <v>RS</v>
          </cell>
          <cell r="B1982">
            <v>2009</v>
          </cell>
          <cell r="D1982" t="str">
            <v>SOJA</v>
          </cell>
          <cell r="E1982">
            <v>510</v>
          </cell>
        </row>
        <row r="1983">
          <cell r="A1983" t="str">
            <v>RS</v>
          </cell>
          <cell r="B1983">
            <v>2009</v>
          </cell>
          <cell r="D1983" t="str">
            <v>MILHO</v>
          </cell>
          <cell r="E1983">
            <v>1570</v>
          </cell>
        </row>
        <row r="1984">
          <cell r="A1984" t="str">
            <v>RS</v>
          </cell>
          <cell r="B1984">
            <v>2009</v>
          </cell>
          <cell r="D1984" t="str">
            <v>MILHO</v>
          </cell>
          <cell r="E1984">
            <v>0</v>
          </cell>
        </row>
        <row r="1985">
          <cell r="A1985" t="str">
            <v>RS</v>
          </cell>
          <cell r="B1985">
            <v>2009</v>
          </cell>
          <cell r="D1985" t="str">
            <v>SOJA</v>
          </cell>
          <cell r="E1985">
            <v>3060</v>
          </cell>
        </row>
        <row r="1986">
          <cell r="A1986" t="str">
            <v>RS</v>
          </cell>
          <cell r="B1986">
            <v>2009</v>
          </cell>
          <cell r="D1986" t="str">
            <v>SOJA</v>
          </cell>
          <cell r="E1986">
            <v>0</v>
          </cell>
        </row>
        <row r="1987">
          <cell r="A1987" t="str">
            <v>MS</v>
          </cell>
          <cell r="B1987">
            <v>2009</v>
          </cell>
          <cell r="D1987" t="str">
            <v>SOJA</v>
          </cell>
          <cell r="E1987">
            <v>0</v>
          </cell>
        </row>
        <row r="1988">
          <cell r="A1988" t="str">
            <v>MS</v>
          </cell>
          <cell r="B1988">
            <v>2009</v>
          </cell>
          <cell r="D1988" t="str">
            <v>SOJA</v>
          </cell>
          <cell r="E1988">
            <v>12870</v>
          </cell>
        </row>
        <row r="1989">
          <cell r="A1989" t="str">
            <v>MS</v>
          </cell>
          <cell r="B1989">
            <v>2009</v>
          </cell>
          <cell r="D1989" t="str">
            <v>SOJA</v>
          </cell>
          <cell r="E1989">
            <v>10940</v>
          </cell>
        </row>
        <row r="1990">
          <cell r="A1990" t="str">
            <v>MS</v>
          </cell>
          <cell r="B1990">
            <v>2009</v>
          </cell>
          <cell r="D1990" t="str">
            <v>SOJA</v>
          </cell>
          <cell r="E1990">
            <v>0</v>
          </cell>
        </row>
        <row r="1991">
          <cell r="A1991" t="str">
            <v>MS</v>
          </cell>
          <cell r="B1991">
            <v>2009</v>
          </cell>
          <cell r="D1991" t="str">
            <v>SOJA</v>
          </cell>
          <cell r="E1991">
            <v>29590</v>
          </cell>
        </row>
        <row r="1992">
          <cell r="A1992" t="str">
            <v>MS</v>
          </cell>
          <cell r="B1992">
            <v>2009</v>
          </cell>
          <cell r="D1992" t="str">
            <v>SOJA</v>
          </cell>
          <cell r="E1992">
            <v>0</v>
          </cell>
        </row>
        <row r="1993">
          <cell r="A1993" t="str">
            <v>MS</v>
          </cell>
          <cell r="B1993">
            <v>2009</v>
          </cell>
          <cell r="D1993" t="str">
            <v>SOJA</v>
          </cell>
          <cell r="E1993">
            <v>5790</v>
          </cell>
        </row>
        <row r="1994">
          <cell r="A1994" t="str">
            <v>SC</v>
          </cell>
          <cell r="B1994">
            <v>2009</v>
          </cell>
          <cell r="D1994" t="str">
            <v>MILHO</v>
          </cell>
          <cell r="E1994">
            <v>49650</v>
          </cell>
        </row>
        <row r="1995">
          <cell r="A1995" t="str">
            <v>SC</v>
          </cell>
          <cell r="B1995">
            <v>2009</v>
          </cell>
          <cell r="D1995" t="str">
            <v>SOJA</v>
          </cell>
          <cell r="E1995">
            <v>3960</v>
          </cell>
        </row>
        <row r="1996">
          <cell r="A1996" t="str">
            <v>MT</v>
          </cell>
          <cell r="B1996">
            <v>2009</v>
          </cell>
          <cell r="D1996" t="str">
            <v>SOJA</v>
          </cell>
          <cell r="E1996">
            <v>8020</v>
          </cell>
        </row>
        <row r="1997">
          <cell r="A1997" t="str">
            <v>MT</v>
          </cell>
          <cell r="B1997">
            <v>2009</v>
          </cell>
          <cell r="D1997" t="str">
            <v>SOJA</v>
          </cell>
          <cell r="E1997">
            <v>0</v>
          </cell>
        </row>
        <row r="1998">
          <cell r="A1998" t="str">
            <v>MT</v>
          </cell>
          <cell r="B1998">
            <v>2009</v>
          </cell>
          <cell r="D1998" t="str">
            <v>SOJA</v>
          </cell>
          <cell r="E1998">
            <v>0</v>
          </cell>
        </row>
        <row r="1999">
          <cell r="A1999" t="str">
            <v>MT</v>
          </cell>
          <cell r="B1999">
            <v>2009</v>
          </cell>
          <cell r="D1999" t="str">
            <v>SOJA</v>
          </cell>
          <cell r="E1999">
            <v>4010</v>
          </cell>
        </row>
        <row r="2000">
          <cell r="A2000" t="str">
            <v>PI</v>
          </cell>
          <cell r="B2000">
            <v>2009</v>
          </cell>
          <cell r="D2000" t="str">
            <v>SOJA</v>
          </cell>
          <cell r="E2000">
            <v>0</v>
          </cell>
        </row>
        <row r="2001">
          <cell r="A2001" t="str">
            <v>PI</v>
          </cell>
          <cell r="B2001">
            <v>2009</v>
          </cell>
          <cell r="D2001" t="str">
            <v>SOJA</v>
          </cell>
          <cell r="E2001">
            <v>29890</v>
          </cell>
        </row>
        <row r="2002">
          <cell r="A2002" t="str">
            <v>PI</v>
          </cell>
          <cell r="B2002">
            <v>2009</v>
          </cell>
          <cell r="D2002" t="str">
            <v>SOJA</v>
          </cell>
          <cell r="E2002">
            <v>34160</v>
          </cell>
        </row>
        <row r="2003">
          <cell r="A2003" t="str">
            <v>GO</v>
          </cell>
          <cell r="B2003">
            <v>2009</v>
          </cell>
          <cell r="D2003" t="str">
            <v>SOJA</v>
          </cell>
          <cell r="E2003">
            <v>0</v>
          </cell>
        </row>
        <row r="2004">
          <cell r="A2004" t="str">
            <v>GO</v>
          </cell>
          <cell r="B2004">
            <v>2009</v>
          </cell>
          <cell r="D2004" t="str">
            <v>SOJA</v>
          </cell>
          <cell r="E2004">
            <v>21820</v>
          </cell>
        </row>
        <row r="2005">
          <cell r="A2005" t="str">
            <v>MT</v>
          </cell>
          <cell r="B2005">
            <v>2009</v>
          </cell>
          <cell r="D2005" t="str">
            <v>SOJA</v>
          </cell>
          <cell r="E2005">
            <v>9040</v>
          </cell>
        </row>
        <row r="2006">
          <cell r="A2006" t="str">
            <v>TO</v>
          </cell>
          <cell r="B2006">
            <v>2009</v>
          </cell>
          <cell r="D2006" t="str">
            <v>SOJA</v>
          </cell>
          <cell r="E2006">
            <v>0</v>
          </cell>
        </row>
        <row r="2007">
          <cell r="A2007" t="str">
            <v>TO</v>
          </cell>
          <cell r="B2007">
            <v>2009</v>
          </cell>
          <cell r="D2007" t="str">
            <v>SOJA</v>
          </cell>
          <cell r="E2007">
            <v>25300</v>
          </cell>
        </row>
        <row r="2008">
          <cell r="A2008" t="str">
            <v>MA</v>
          </cell>
          <cell r="B2008">
            <v>2009</v>
          </cell>
          <cell r="D2008" t="str">
            <v>SOJA</v>
          </cell>
          <cell r="E2008">
            <v>0</v>
          </cell>
        </row>
        <row r="2009">
          <cell r="A2009" t="str">
            <v>MA</v>
          </cell>
          <cell r="B2009">
            <v>2009</v>
          </cell>
          <cell r="D2009" t="str">
            <v>SOJA</v>
          </cell>
          <cell r="E2009">
            <v>37950</v>
          </cell>
        </row>
        <row r="2010">
          <cell r="A2010" t="str">
            <v>RS</v>
          </cell>
          <cell r="B2010">
            <v>2009</v>
          </cell>
          <cell r="D2010" t="str">
            <v>MILHO</v>
          </cell>
          <cell r="E2010">
            <v>0</v>
          </cell>
        </row>
        <row r="2011">
          <cell r="A2011" t="str">
            <v>RS</v>
          </cell>
          <cell r="B2011">
            <v>2009</v>
          </cell>
          <cell r="D2011" t="str">
            <v>SOJA</v>
          </cell>
          <cell r="E2011">
            <v>3060</v>
          </cell>
        </row>
        <row r="2012">
          <cell r="A2012" t="str">
            <v>RS</v>
          </cell>
          <cell r="B2012">
            <v>2009</v>
          </cell>
          <cell r="D2012" t="str">
            <v>SOJA</v>
          </cell>
          <cell r="E2012">
            <v>16290</v>
          </cell>
        </row>
        <row r="2013">
          <cell r="A2013" t="str">
            <v>RS</v>
          </cell>
          <cell r="B2013">
            <v>2009</v>
          </cell>
          <cell r="D2013" t="str">
            <v>SOJA</v>
          </cell>
          <cell r="E2013">
            <v>0</v>
          </cell>
        </row>
        <row r="2014">
          <cell r="A2014" t="str">
            <v>MT</v>
          </cell>
          <cell r="B2014">
            <v>2009</v>
          </cell>
          <cell r="D2014" t="str">
            <v>SOJA</v>
          </cell>
          <cell r="E2014">
            <v>4760</v>
          </cell>
        </row>
        <row r="2015">
          <cell r="A2015" t="str">
            <v>MT</v>
          </cell>
          <cell r="B2015">
            <v>2009</v>
          </cell>
          <cell r="D2015" t="str">
            <v>SOJA</v>
          </cell>
          <cell r="E2015">
            <v>0</v>
          </cell>
        </row>
        <row r="2016">
          <cell r="A2016" t="str">
            <v>MT</v>
          </cell>
          <cell r="B2016">
            <v>2009</v>
          </cell>
          <cell r="D2016" t="str">
            <v>SOJA</v>
          </cell>
          <cell r="E2016">
            <v>19050</v>
          </cell>
        </row>
        <row r="2017">
          <cell r="A2017" t="str">
            <v>MT</v>
          </cell>
          <cell r="B2017">
            <v>2009</v>
          </cell>
          <cell r="D2017" t="str">
            <v>SOJA</v>
          </cell>
          <cell r="E2017">
            <v>11470</v>
          </cell>
        </row>
        <row r="2018">
          <cell r="A2018" t="str">
            <v>MT</v>
          </cell>
          <cell r="B2018">
            <v>2009</v>
          </cell>
          <cell r="D2018" t="str">
            <v>SOJA</v>
          </cell>
          <cell r="E2018">
            <v>19050</v>
          </cell>
        </row>
        <row r="2019">
          <cell r="A2019" t="str">
            <v>BA</v>
          </cell>
          <cell r="B2019">
            <v>2009</v>
          </cell>
          <cell r="D2019" t="str">
            <v>SOJA</v>
          </cell>
          <cell r="E2019">
            <v>86660</v>
          </cell>
        </row>
        <row r="2020">
          <cell r="A2020" t="str">
            <v>PI</v>
          </cell>
          <cell r="B2020">
            <v>2009</v>
          </cell>
          <cell r="D2020" t="str">
            <v>SOJA</v>
          </cell>
          <cell r="E2020">
            <v>0</v>
          </cell>
        </row>
        <row r="2021">
          <cell r="A2021" t="str">
            <v>PI</v>
          </cell>
          <cell r="B2021">
            <v>2009</v>
          </cell>
          <cell r="D2021" t="str">
            <v>SOJA</v>
          </cell>
          <cell r="E2021">
            <v>30740</v>
          </cell>
        </row>
        <row r="2022">
          <cell r="A2022" t="str">
            <v>GO</v>
          </cell>
          <cell r="B2022">
            <v>2009</v>
          </cell>
          <cell r="D2022" t="str">
            <v>MILHO</v>
          </cell>
          <cell r="E2022">
            <v>2390</v>
          </cell>
        </row>
        <row r="2023">
          <cell r="A2023" t="str">
            <v>GO</v>
          </cell>
          <cell r="B2023">
            <v>2009</v>
          </cell>
          <cell r="D2023" t="str">
            <v>SOJA</v>
          </cell>
          <cell r="E2023">
            <v>0</v>
          </cell>
        </row>
        <row r="2024">
          <cell r="A2024" t="str">
            <v>GO</v>
          </cell>
          <cell r="B2024">
            <v>2009</v>
          </cell>
          <cell r="D2024" t="str">
            <v>SOJA</v>
          </cell>
          <cell r="E2024">
            <v>19540</v>
          </cell>
        </row>
        <row r="2025">
          <cell r="A2025" t="str">
            <v>TO</v>
          </cell>
          <cell r="B2025">
            <v>2009</v>
          </cell>
          <cell r="D2025" t="str">
            <v>SOJA</v>
          </cell>
          <cell r="E2025">
            <v>0</v>
          </cell>
        </row>
        <row r="2026">
          <cell r="A2026" t="str">
            <v>TO</v>
          </cell>
          <cell r="B2026">
            <v>2009</v>
          </cell>
          <cell r="D2026" t="str">
            <v>SOJA</v>
          </cell>
          <cell r="E2026">
            <v>27110</v>
          </cell>
        </row>
        <row r="2027">
          <cell r="A2027" t="str">
            <v>MA</v>
          </cell>
          <cell r="B2027">
            <v>2009</v>
          </cell>
          <cell r="D2027" t="str">
            <v>SOJA</v>
          </cell>
          <cell r="E2027">
            <v>0</v>
          </cell>
        </row>
        <row r="2028">
          <cell r="A2028" t="str">
            <v>MA</v>
          </cell>
          <cell r="B2028">
            <v>2009</v>
          </cell>
          <cell r="D2028" t="str">
            <v>SOJA</v>
          </cell>
          <cell r="E2028">
            <v>27110</v>
          </cell>
        </row>
        <row r="2029">
          <cell r="A2029" t="str">
            <v>GO</v>
          </cell>
          <cell r="B2029">
            <v>2009</v>
          </cell>
          <cell r="D2029" t="str">
            <v>SOJA</v>
          </cell>
          <cell r="E2029">
            <v>5040</v>
          </cell>
        </row>
        <row r="2030">
          <cell r="A2030" t="str">
            <v>GO</v>
          </cell>
          <cell r="B2030">
            <v>2009</v>
          </cell>
          <cell r="D2030" t="str">
            <v>SOJA</v>
          </cell>
          <cell r="E2030">
            <v>0</v>
          </cell>
        </row>
        <row r="2031">
          <cell r="A2031" t="str">
            <v>GO</v>
          </cell>
          <cell r="B2031">
            <v>2009</v>
          </cell>
          <cell r="D2031" t="str">
            <v>SOJA</v>
          </cell>
          <cell r="E2031">
            <v>11750</v>
          </cell>
        </row>
        <row r="2032">
          <cell r="A2032" t="str">
            <v>MA</v>
          </cell>
          <cell r="B2032">
            <v>2009</v>
          </cell>
          <cell r="D2032" t="str">
            <v>SOJA</v>
          </cell>
          <cell r="E2032">
            <v>0</v>
          </cell>
        </row>
        <row r="2033">
          <cell r="A2033" t="str">
            <v>MA</v>
          </cell>
          <cell r="B2033">
            <v>2009</v>
          </cell>
          <cell r="D2033" t="str">
            <v>SOJA</v>
          </cell>
          <cell r="E2033">
            <v>22590</v>
          </cell>
        </row>
        <row r="2034">
          <cell r="A2034" t="str">
            <v>PR</v>
          </cell>
          <cell r="B2034">
            <v>2009</v>
          </cell>
          <cell r="D2034" t="str">
            <v>MILHO</v>
          </cell>
          <cell r="E2034">
            <v>7980</v>
          </cell>
        </row>
        <row r="2035">
          <cell r="A2035" t="str">
            <v>PR</v>
          </cell>
          <cell r="B2035">
            <v>2009</v>
          </cell>
          <cell r="D2035" t="str">
            <v>MILHO</v>
          </cell>
          <cell r="E2035">
            <v>0</v>
          </cell>
        </row>
        <row r="2036">
          <cell r="A2036" t="str">
            <v>PR</v>
          </cell>
          <cell r="B2036">
            <v>2009</v>
          </cell>
          <cell r="D2036" t="str">
            <v>SOJA</v>
          </cell>
          <cell r="E2036">
            <v>21500</v>
          </cell>
        </row>
        <row r="2037">
          <cell r="A2037" t="str">
            <v>PR</v>
          </cell>
          <cell r="B2037">
            <v>2009</v>
          </cell>
          <cell r="D2037" t="str">
            <v>SOJA</v>
          </cell>
          <cell r="E2037">
            <v>0</v>
          </cell>
        </row>
        <row r="2038">
          <cell r="A2038" t="str">
            <v>TO</v>
          </cell>
          <cell r="B2038">
            <v>2009</v>
          </cell>
          <cell r="D2038" t="str">
            <v>SOJA</v>
          </cell>
          <cell r="E2038">
            <v>0</v>
          </cell>
        </row>
        <row r="2039">
          <cell r="A2039" t="str">
            <v>TO</v>
          </cell>
          <cell r="B2039">
            <v>2009</v>
          </cell>
          <cell r="D2039" t="str">
            <v>SOJA</v>
          </cell>
          <cell r="E2039">
            <v>22590</v>
          </cell>
        </row>
        <row r="2040">
          <cell r="A2040" t="str">
            <v>PI</v>
          </cell>
          <cell r="B2040">
            <v>2009</v>
          </cell>
          <cell r="D2040" t="str">
            <v>SOJA</v>
          </cell>
          <cell r="E2040">
            <v>0</v>
          </cell>
        </row>
        <row r="2041">
          <cell r="A2041" t="str">
            <v>PI</v>
          </cell>
          <cell r="B2041">
            <v>2009</v>
          </cell>
          <cell r="D2041" t="str">
            <v>SOJA</v>
          </cell>
          <cell r="E2041">
            <v>29890</v>
          </cell>
        </row>
        <row r="2042">
          <cell r="A2042" t="str">
            <v>MA</v>
          </cell>
          <cell r="B2042">
            <v>2009</v>
          </cell>
          <cell r="D2042" t="str">
            <v>SOJA</v>
          </cell>
          <cell r="E2042">
            <v>22590</v>
          </cell>
        </row>
        <row r="2043">
          <cell r="A2043" t="str">
            <v>MA</v>
          </cell>
          <cell r="B2043">
            <v>2009</v>
          </cell>
          <cell r="D2043" t="str">
            <v>SOJA</v>
          </cell>
          <cell r="E2043">
            <v>13550</v>
          </cell>
        </row>
        <row r="2044">
          <cell r="A2044" t="str">
            <v>PR</v>
          </cell>
          <cell r="B2044">
            <v>2009</v>
          </cell>
          <cell r="D2044" t="str">
            <v>MILHO</v>
          </cell>
          <cell r="E2044">
            <v>3190</v>
          </cell>
        </row>
        <row r="2045">
          <cell r="A2045" t="str">
            <v>PR</v>
          </cell>
          <cell r="B2045">
            <v>2009</v>
          </cell>
          <cell r="D2045" t="str">
            <v>MILHO</v>
          </cell>
          <cell r="E2045">
            <v>0</v>
          </cell>
        </row>
        <row r="2046">
          <cell r="A2046" t="str">
            <v>PR</v>
          </cell>
          <cell r="B2046">
            <v>2009</v>
          </cell>
          <cell r="D2046" t="str">
            <v>SOJA</v>
          </cell>
          <cell r="E2046">
            <v>0</v>
          </cell>
        </row>
        <row r="2047">
          <cell r="A2047" t="str">
            <v>PR</v>
          </cell>
          <cell r="B2047">
            <v>2009</v>
          </cell>
          <cell r="D2047" t="str">
            <v>SOJA</v>
          </cell>
          <cell r="E2047">
            <v>14620</v>
          </cell>
        </row>
        <row r="2048">
          <cell r="A2048" t="str">
            <v>PR</v>
          </cell>
          <cell r="B2048">
            <v>2009</v>
          </cell>
          <cell r="D2048" t="str">
            <v>MILHO</v>
          </cell>
          <cell r="E2048">
            <v>800</v>
          </cell>
        </row>
        <row r="2049">
          <cell r="A2049" t="str">
            <v>PR</v>
          </cell>
          <cell r="B2049">
            <v>2009</v>
          </cell>
          <cell r="D2049" t="str">
            <v>SOJA</v>
          </cell>
          <cell r="E2049">
            <v>6880</v>
          </cell>
        </row>
        <row r="2050">
          <cell r="A2050" t="str">
            <v>PR</v>
          </cell>
          <cell r="B2050">
            <v>2009</v>
          </cell>
          <cell r="D2050" t="str">
            <v>MILHO</v>
          </cell>
          <cell r="E2050">
            <v>3990</v>
          </cell>
        </row>
        <row r="2051">
          <cell r="A2051" t="str">
            <v>PR</v>
          </cell>
          <cell r="B2051">
            <v>2009</v>
          </cell>
          <cell r="D2051" t="str">
            <v>MILHO</v>
          </cell>
          <cell r="E2051">
            <v>0</v>
          </cell>
        </row>
        <row r="2052">
          <cell r="A2052" t="str">
            <v>PR</v>
          </cell>
          <cell r="B2052">
            <v>2009</v>
          </cell>
          <cell r="D2052" t="str">
            <v>SOJA</v>
          </cell>
          <cell r="E2052">
            <v>0</v>
          </cell>
        </row>
        <row r="2053">
          <cell r="A2053" t="str">
            <v>PR</v>
          </cell>
          <cell r="B2053">
            <v>2009</v>
          </cell>
          <cell r="D2053" t="str">
            <v>SOJA</v>
          </cell>
          <cell r="E2053">
            <v>10320</v>
          </cell>
        </row>
        <row r="2054">
          <cell r="A2054" t="str">
            <v>MG</v>
          </cell>
          <cell r="B2054">
            <v>2009</v>
          </cell>
          <cell r="D2054" t="str">
            <v>MILHO</v>
          </cell>
          <cell r="E2054">
            <v>820</v>
          </cell>
        </row>
        <row r="2055">
          <cell r="A2055" t="str">
            <v>MG</v>
          </cell>
          <cell r="B2055">
            <v>2009</v>
          </cell>
          <cell r="D2055" t="str">
            <v>MILHO</v>
          </cell>
          <cell r="E2055">
            <v>820</v>
          </cell>
        </row>
        <row r="2056">
          <cell r="A2056" t="str">
            <v>MG</v>
          </cell>
          <cell r="B2056">
            <v>2009</v>
          </cell>
          <cell r="D2056" t="str">
            <v>MILHO</v>
          </cell>
          <cell r="E2056">
            <v>820</v>
          </cell>
        </row>
        <row r="2057">
          <cell r="A2057" t="str">
            <v>MG</v>
          </cell>
          <cell r="B2057">
            <v>2009</v>
          </cell>
          <cell r="D2057" t="str">
            <v>MILHO</v>
          </cell>
          <cell r="E2057">
            <v>820</v>
          </cell>
        </row>
        <row r="2058">
          <cell r="A2058" t="str">
            <v>MG</v>
          </cell>
          <cell r="B2058">
            <v>2009</v>
          </cell>
          <cell r="D2058" t="str">
            <v>MILHO</v>
          </cell>
          <cell r="E2058">
            <v>820</v>
          </cell>
        </row>
        <row r="2059">
          <cell r="A2059" t="str">
            <v>MG</v>
          </cell>
          <cell r="B2059">
            <v>2009</v>
          </cell>
          <cell r="D2059" t="str">
            <v>MILHO</v>
          </cell>
          <cell r="E2059">
            <v>820</v>
          </cell>
        </row>
        <row r="2060">
          <cell r="A2060" t="str">
            <v>MG</v>
          </cell>
          <cell r="B2060">
            <v>2009</v>
          </cell>
          <cell r="D2060" t="str">
            <v>MILHO</v>
          </cell>
          <cell r="E2060">
            <v>820</v>
          </cell>
        </row>
        <row r="2061">
          <cell r="A2061" t="str">
            <v>MG</v>
          </cell>
          <cell r="B2061">
            <v>2009</v>
          </cell>
          <cell r="D2061" t="str">
            <v>MILHO</v>
          </cell>
          <cell r="E2061">
            <v>820</v>
          </cell>
        </row>
        <row r="2062">
          <cell r="A2062" t="str">
            <v>MG</v>
          </cell>
          <cell r="B2062">
            <v>2009</v>
          </cell>
          <cell r="D2062" t="str">
            <v>MILHO</v>
          </cell>
          <cell r="E2062">
            <v>820</v>
          </cell>
        </row>
        <row r="2063">
          <cell r="A2063" t="str">
            <v>MG</v>
          </cell>
          <cell r="B2063">
            <v>2009</v>
          </cell>
          <cell r="D2063" t="str">
            <v>MILHO</v>
          </cell>
          <cell r="E2063">
            <v>820</v>
          </cell>
        </row>
        <row r="2064">
          <cell r="A2064" t="str">
            <v>MG</v>
          </cell>
          <cell r="B2064">
            <v>2009</v>
          </cell>
          <cell r="D2064" t="str">
            <v>MILHO</v>
          </cell>
          <cell r="E2064">
            <v>820</v>
          </cell>
        </row>
        <row r="2065">
          <cell r="A2065" t="str">
            <v>MG</v>
          </cell>
          <cell r="B2065">
            <v>2009</v>
          </cell>
          <cell r="D2065" t="str">
            <v>MILHO</v>
          </cell>
          <cell r="E2065">
            <v>820</v>
          </cell>
        </row>
        <row r="2066">
          <cell r="A2066" t="str">
            <v>MG</v>
          </cell>
          <cell r="B2066">
            <v>2009</v>
          </cell>
          <cell r="D2066" t="str">
            <v>MILHO</v>
          </cell>
          <cell r="E2066">
            <v>820</v>
          </cell>
        </row>
        <row r="2067">
          <cell r="A2067" t="str">
            <v>MG</v>
          </cell>
          <cell r="B2067">
            <v>2009</v>
          </cell>
          <cell r="D2067" t="str">
            <v>MILHO</v>
          </cell>
          <cell r="E2067">
            <v>820</v>
          </cell>
        </row>
        <row r="2068">
          <cell r="A2068" t="str">
            <v>MG</v>
          </cell>
          <cell r="B2068">
            <v>2009</v>
          </cell>
          <cell r="D2068" t="str">
            <v>MILHO</v>
          </cell>
          <cell r="E2068">
            <v>820</v>
          </cell>
        </row>
        <row r="2069">
          <cell r="A2069" t="str">
            <v>MG</v>
          </cell>
          <cell r="B2069">
            <v>2009</v>
          </cell>
          <cell r="D2069" t="str">
            <v>MILHO</v>
          </cell>
          <cell r="E2069">
            <v>820</v>
          </cell>
        </row>
        <row r="2070">
          <cell r="A2070" t="str">
            <v>MG</v>
          </cell>
          <cell r="B2070">
            <v>2009</v>
          </cell>
          <cell r="D2070" t="str">
            <v>MILHO</v>
          </cell>
          <cell r="E2070">
            <v>820</v>
          </cell>
        </row>
        <row r="2071">
          <cell r="A2071" t="str">
            <v>MG</v>
          </cell>
          <cell r="B2071">
            <v>2009</v>
          </cell>
          <cell r="D2071" t="str">
            <v>MILHO</v>
          </cell>
          <cell r="E2071">
            <v>820</v>
          </cell>
        </row>
        <row r="2072">
          <cell r="A2072" t="str">
            <v>MG</v>
          </cell>
          <cell r="B2072">
            <v>2009</v>
          </cell>
          <cell r="D2072" t="str">
            <v>MILHO</v>
          </cell>
          <cell r="E2072">
            <v>820</v>
          </cell>
        </row>
        <row r="2073">
          <cell r="A2073" t="str">
            <v>MG</v>
          </cell>
          <cell r="B2073">
            <v>2009</v>
          </cell>
          <cell r="D2073" t="str">
            <v>MILHO</v>
          </cell>
          <cell r="E2073">
            <v>1640</v>
          </cell>
        </row>
        <row r="2074">
          <cell r="A2074" t="str">
            <v>MG</v>
          </cell>
          <cell r="B2074">
            <v>2009</v>
          </cell>
          <cell r="D2074" t="str">
            <v>MILHO</v>
          </cell>
          <cell r="E2074">
            <v>1640</v>
          </cell>
        </row>
        <row r="2075">
          <cell r="A2075" t="str">
            <v>MG</v>
          </cell>
          <cell r="B2075">
            <v>2009</v>
          </cell>
          <cell r="D2075" t="str">
            <v>MILHO</v>
          </cell>
          <cell r="E2075">
            <v>1640</v>
          </cell>
        </row>
        <row r="2076">
          <cell r="A2076" t="str">
            <v>MG</v>
          </cell>
          <cell r="B2076">
            <v>2009</v>
          </cell>
          <cell r="D2076" t="str">
            <v>MILHO</v>
          </cell>
          <cell r="E2076">
            <v>1640</v>
          </cell>
        </row>
        <row r="2077">
          <cell r="A2077" t="str">
            <v>MG</v>
          </cell>
          <cell r="B2077">
            <v>2009</v>
          </cell>
          <cell r="D2077" t="str">
            <v>MILHO</v>
          </cell>
          <cell r="E2077">
            <v>1640</v>
          </cell>
        </row>
        <row r="2078">
          <cell r="A2078" t="str">
            <v>MG</v>
          </cell>
          <cell r="B2078">
            <v>2009</v>
          </cell>
          <cell r="D2078" t="str">
            <v>MILHO</v>
          </cell>
          <cell r="E2078">
            <v>1640</v>
          </cell>
        </row>
        <row r="2079">
          <cell r="A2079" t="str">
            <v>MG</v>
          </cell>
          <cell r="B2079">
            <v>2009</v>
          </cell>
          <cell r="D2079" t="str">
            <v>MILHO</v>
          </cell>
          <cell r="E2079">
            <v>1640</v>
          </cell>
        </row>
        <row r="2080">
          <cell r="A2080" t="str">
            <v>MG</v>
          </cell>
          <cell r="B2080">
            <v>2009</v>
          </cell>
          <cell r="D2080" t="str">
            <v>MILHO</v>
          </cell>
          <cell r="E2080">
            <v>1640</v>
          </cell>
        </row>
        <row r="2081">
          <cell r="A2081" t="str">
            <v>MG</v>
          </cell>
          <cell r="B2081">
            <v>2009</v>
          </cell>
          <cell r="D2081" t="str">
            <v>MILHO</v>
          </cell>
          <cell r="E2081">
            <v>1640</v>
          </cell>
        </row>
        <row r="2082">
          <cell r="A2082" t="str">
            <v>MG</v>
          </cell>
          <cell r="B2082">
            <v>2009</v>
          </cell>
          <cell r="D2082" t="str">
            <v>MILHO</v>
          </cell>
          <cell r="E2082">
            <v>2460</v>
          </cell>
        </row>
        <row r="2083">
          <cell r="A2083" t="str">
            <v>MG</v>
          </cell>
          <cell r="B2083">
            <v>2009</v>
          </cell>
          <cell r="D2083" t="str">
            <v>MILHO</v>
          </cell>
          <cell r="E2083">
            <v>2460</v>
          </cell>
        </row>
        <row r="2084">
          <cell r="A2084" t="str">
            <v>MG</v>
          </cell>
          <cell r="B2084">
            <v>2009</v>
          </cell>
          <cell r="D2084" t="str">
            <v>MILHO</v>
          </cell>
          <cell r="E2084">
            <v>2460</v>
          </cell>
        </row>
        <row r="2085">
          <cell r="A2085" t="str">
            <v>MG</v>
          </cell>
          <cell r="B2085">
            <v>2009</v>
          </cell>
          <cell r="D2085" t="str">
            <v>MILHO</v>
          </cell>
          <cell r="E2085">
            <v>3280</v>
          </cell>
        </row>
        <row r="2086">
          <cell r="A2086" t="str">
            <v>MG</v>
          </cell>
          <cell r="B2086">
            <v>2009</v>
          </cell>
          <cell r="D2086" t="str">
            <v>MILHO</v>
          </cell>
          <cell r="E2086">
            <v>5740</v>
          </cell>
        </row>
        <row r="2087">
          <cell r="A2087" t="str">
            <v>MG</v>
          </cell>
          <cell r="B2087">
            <v>2009</v>
          </cell>
          <cell r="D2087" t="str">
            <v>MILHO</v>
          </cell>
          <cell r="E2087">
            <v>8200</v>
          </cell>
        </row>
        <row r="2088">
          <cell r="A2088" t="str">
            <v>MG</v>
          </cell>
          <cell r="B2088">
            <v>2009</v>
          </cell>
          <cell r="D2088" t="str">
            <v>MILHO</v>
          </cell>
          <cell r="E2088">
            <v>8200</v>
          </cell>
        </row>
        <row r="2089">
          <cell r="A2089" t="str">
            <v>MG</v>
          </cell>
          <cell r="B2089">
            <v>2009</v>
          </cell>
          <cell r="D2089" t="str">
            <v>MILHO</v>
          </cell>
          <cell r="E2089">
            <v>0</v>
          </cell>
        </row>
        <row r="2090">
          <cell r="A2090" t="str">
            <v>MG</v>
          </cell>
          <cell r="B2090">
            <v>2009</v>
          </cell>
          <cell r="D2090" t="str">
            <v>SOJA</v>
          </cell>
          <cell r="E2090">
            <v>790</v>
          </cell>
        </row>
        <row r="2091">
          <cell r="A2091" t="str">
            <v>MG</v>
          </cell>
          <cell r="B2091">
            <v>2009</v>
          </cell>
          <cell r="D2091" t="str">
            <v>SOJA</v>
          </cell>
          <cell r="E2091">
            <v>790</v>
          </cell>
        </row>
        <row r="2092">
          <cell r="A2092" t="str">
            <v>MG</v>
          </cell>
          <cell r="B2092">
            <v>2009</v>
          </cell>
          <cell r="D2092" t="str">
            <v>SOJA</v>
          </cell>
          <cell r="E2092">
            <v>790</v>
          </cell>
        </row>
        <row r="2093">
          <cell r="A2093" t="str">
            <v>MG</v>
          </cell>
          <cell r="B2093">
            <v>2009</v>
          </cell>
          <cell r="D2093" t="str">
            <v>SOJA</v>
          </cell>
          <cell r="E2093">
            <v>790</v>
          </cell>
        </row>
        <row r="2094">
          <cell r="A2094" t="str">
            <v>MG</v>
          </cell>
          <cell r="B2094">
            <v>2009</v>
          </cell>
          <cell r="D2094" t="str">
            <v>SOJA</v>
          </cell>
          <cell r="E2094">
            <v>1570</v>
          </cell>
        </row>
        <row r="2095">
          <cell r="A2095" t="str">
            <v>MG</v>
          </cell>
          <cell r="B2095">
            <v>2009</v>
          </cell>
          <cell r="D2095" t="str">
            <v>SOJA</v>
          </cell>
          <cell r="E2095">
            <v>1570</v>
          </cell>
        </row>
        <row r="2096">
          <cell r="A2096" t="str">
            <v>MG</v>
          </cell>
          <cell r="B2096">
            <v>2009</v>
          </cell>
          <cell r="D2096" t="str">
            <v>SOJA</v>
          </cell>
          <cell r="E2096">
            <v>1570</v>
          </cell>
        </row>
        <row r="2097">
          <cell r="A2097" t="str">
            <v>MG</v>
          </cell>
          <cell r="B2097">
            <v>2009</v>
          </cell>
          <cell r="D2097" t="str">
            <v>SOJA</v>
          </cell>
          <cell r="E2097">
            <v>0</v>
          </cell>
        </row>
        <row r="2098">
          <cell r="A2098" t="str">
            <v>MG</v>
          </cell>
          <cell r="B2098">
            <v>2009</v>
          </cell>
          <cell r="D2098" t="str">
            <v>SOJA</v>
          </cell>
          <cell r="E2098">
            <v>15730</v>
          </cell>
        </row>
        <row r="2099">
          <cell r="A2099" t="str">
            <v>GO</v>
          </cell>
          <cell r="B2099">
            <v>2009</v>
          </cell>
          <cell r="D2099" t="str">
            <v>MILHO</v>
          </cell>
          <cell r="E2099">
            <v>800</v>
          </cell>
        </row>
        <row r="2100">
          <cell r="A2100" t="str">
            <v>GO</v>
          </cell>
          <cell r="B2100">
            <v>2009</v>
          </cell>
          <cell r="D2100" t="str">
            <v>MILHO</v>
          </cell>
          <cell r="E2100">
            <v>0</v>
          </cell>
        </row>
        <row r="2101">
          <cell r="A2101" t="str">
            <v>GO</v>
          </cell>
          <cell r="B2101">
            <v>2009</v>
          </cell>
          <cell r="D2101" t="str">
            <v>SOJA</v>
          </cell>
          <cell r="E2101">
            <v>0</v>
          </cell>
        </row>
        <row r="2102">
          <cell r="A2102" t="str">
            <v>GO</v>
          </cell>
          <cell r="B2102">
            <v>2009</v>
          </cell>
          <cell r="D2102" t="str">
            <v>SOJA</v>
          </cell>
          <cell r="E2102">
            <v>11720</v>
          </cell>
        </row>
        <row r="2103">
          <cell r="A2103" t="str">
            <v>PR</v>
          </cell>
          <cell r="B2103">
            <v>2009</v>
          </cell>
          <cell r="D2103" t="str">
            <v>MILHO</v>
          </cell>
          <cell r="E2103">
            <v>18360</v>
          </cell>
        </row>
        <row r="2104">
          <cell r="A2104" t="str">
            <v>PR</v>
          </cell>
          <cell r="B2104">
            <v>2009</v>
          </cell>
          <cell r="D2104" t="str">
            <v>MILHO</v>
          </cell>
          <cell r="E2104">
            <v>0</v>
          </cell>
        </row>
        <row r="2105">
          <cell r="A2105" t="str">
            <v>PR</v>
          </cell>
          <cell r="B2105">
            <v>2009</v>
          </cell>
          <cell r="D2105" t="str">
            <v>SOJA</v>
          </cell>
          <cell r="E2105">
            <v>33540</v>
          </cell>
        </row>
        <row r="2106">
          <cell r="A2106" t="str">
            <v>PR</v>
          </cell>
          <cell r="B2106">
            <v>2009</v>
          </cell>
          <cell r="D2106" t="str">
            <v>SOJA</v>
          </cell>
          <cell r="E2106">
            <v>0</v>
          </cell>
        </row>
        <row r="2107">
          <cell r="A2107" t="str">
            <v>PR</v>
          </cell>
          <cell r="B2107">
            <v>2009</v>
          </cell>
          <cell r="D2107" t="str">
            <v>MILHO</v>
          </cell>
          <cell r="E2107">
            <v>0</v>
          </cell>
        </row>
        <row r="2108">
          <cell r="A2108" t="str">
            <v>PR</v>
          </cell>
          <cell r="B2108">
            <v>2009</v>
          </cell>
          <cell r="D2108" t="str">
            <v>MILHO</v>
          </cell>
          <cell r="E2108">
            <v>7980</v>
          </cell>
        </row>
        <row r="2109">
          <cell r="A2109" t="str">
            <v>PR</v>
          </cell>
          <cell r="B2109">
            <v>2009</v>
          </cell>
          <cell r="D2109" t="str">
            <v>SOJA</v>
          </cell>
          <cell r="E2109">
            <v>17200</v>
          </cell>
        </row>
        <row r="2110">
          <cell r="A2110" t="str">
            <v>PR</v>
          </cell>
          <cell r="B2110">
            <v>2009</v>
          </cell>
          <cell r="D2110" t="str">
            <v>SOJA</v>
          </cell>
          <cell r="E2110">
            <v>0</v>
          </cell>
        </row>
        <row r="2111">
          <cell r="A2111" t="str">
            <v>PR</v>
          </cell>
          <cell r="B2111">
            <v>2009</v>
          </cell>
          <cell r="D2111" t="str">
            <v>MILHO</v>
          </cell>
          <cell r="E2111">
            <v>3990</v>
          </cell>
        </row>
        <row r="2112">
          <cell r="A2112" t="str">
            <v>PR</v>
          </cell>
          <cell r="B2112">
            <v>2009</v>
          </cell>
          <cell r="D2112" t="str">
            <v>MILHO</v>
          </cell>
          <cell r="E2112">
            <v>0</v>
          </cell>
        </row>
        <row r="2113">
          <cell r="A2113" t="str">
            <v>PR</v>
          </cell>
          <cell r="B2113">
            <v>2009</v>
          </cell>
          <cell r="D2113" t="str">
            <v>SOJA</v>
          </cell>
          <cell r="E2113">
            <v>0</v>
          </cell>
        </row>
        <row r="2114">
          <cell r="A2114" t="str">
            <v>PR</v>
          </cell>
          <cell r="B2114">
            <v>2009</v>
          </cell>
          <cell r="D2114" t="str">
            <v>SOJA</v>
          </cell>
          <cell r="E2114">
            <v>21500</v>
          </cell>
        </row>
        <row r="2115">
          <cell r="A2115" t="str">
            <v>PR</v>
          </cell>
          <cell r="B2115">
            <v>2009</v>
          </cell>
          <cell r="D2115" t="str">
            <v>MILHO</v>
          </cell>
          <cell r="E2115">
            <v>0</v>
          </cell>
        </row>
        <row r="2116">
          <cell r="A2116" t="str">
            <v>PR</v>
          </cell>
          <cell r="B2116">
            <v>2009</v>
          </cell>
          <cell r="D2116" t="str">
            <v>MILHO</v>
          </cell>
          <cell r="E2116">
            <v>3990</v>
          </cell>
        </row>
        <row r="2117">
          <cell r="A2117" t="str">
            <v>PR</v>
          </cell>
          <cell r="B2117">
            <v>2009</v>
          </cell>
          <cell r="D2117" t="str">
            <v>SOJA</v>
          </cell>
          <cell r="E2117">
            <v>0</v>
          </cell>
        </row>
        <row r="2118">
          <cell r="A2118" t="str">
            <v>PR</v>
          </cell>
          <cell r="B2118">
            <v>2009</v>
          </cell>
          <cell r="D2118" t="str">
            <v>SOJA</v>
          </cell>
          <cell r="E2118">
            <v>12900</v>
          </cell>
        </row>
        <row r="2119">
          <cell r="A2119" t="str">
            <v>RS</v>
          </cell>
          <cell r="B2119">
            <v>2009</v>
          </cell>
          <cell r="D2119" t="str">
            <v>SOJA</v>
          </cell>
          <cell r="E2119">
            <v>0</v>
          </cell>
        </row>
        <row r="2120">
          <cell r="A2120" t="str">
            <v>RS</v>
          </cell>
          <cell r="B2120">
            <v>2009</v>
          </cell>
          <cell r="D2120" t="str">
            <v>SOJA</v>
          </cell>
          <cell r="E2120">
            <v>0</v>
          </cell>
        </row>
        <row r="2121">
          <cell r="A2121" t="str">
            <v>PR</v>
          </cell>
          <cell r="B2121">
            <v>2009</v>
          </cell>
          <cell r="D2121" t="str">
            <v>MILHO</v>
          </cell>
          <cell r="E2121">
            <v>7980</v>
          </cell>
        </row>
        <row r="2122">
          <cell r="A2122" t="str">
            <v>PR</v>
          </cell>
          <cell r="B2122">
            <v>2009</v>
          </cell>
          <cell r="D2122" t="str">
            <v>MILHO</v>
          </cell>
          <cell r="E2122">
            <v>0</v>
          </cell>
        </row>
        <row r="2123">
          <cell r="A2123" t="str">
            <v>PR</v>
          </cell>
          <cell r="B2123">
            <v>2009</v>
          </cell>
          <cell r="D2123" t="str">
            <v>SOJA</v>
          </cell>
          <cell r="E2123">
            <v>10320</v>
          </cell>
        </row>
        <row r="2124">
          <cell r="A2124" t="str">
            <v>PR</v>
          </cell>
          <cell r="B2124">
            <v>2009</v>
          </cell>
          <cell r="D2124" t="str">
            <v>SOJA</v>
          </cell>
          <cell r="E2124">
            <v>0</v>
          </cell>
        </row>
        <row r="2125">
          <cell r="A2125" t="str">
            <v>MT</v>
          </cell>
          <cell r="B2125">
            <v>2009</v>
          </cell>
          <cell r="D2125" t="str">
            <v>SOJA</v>
          </cell>
          <cell r="E2125">
            <v>4520</v>
          </cell>
        </row>
        <row r="2126">
          <cell r="A2126" t="str">
            <v>MT</v>
          </cell>
          <cell r="B2126">
            <v>2009</v>
          </cell>
          <cell r="D2126" t="str">
            <v>SOJA</v>
          </cell>
          <cell r="E2126">
            <v>14290</v>
          </cell>
        </row>
        <row r="2127">
          <cell r="A2127" t="str">
            <v>BA</v>
          </cell>
          <cell r="B2127">
            <v>2009</v>
          </cell>
          <cell r="D2127" t="str">
            <v>SOJA</v>
          </cell>
          <cell r="E2127">
            <v>16370.000000000002</v>
          </cell>
        </row>
        <row r="2128">
          <cell r="A2128" t="str">
            <v>MT</v>
          </cell>
          <cell r="B2128">
            <v>2009</v>
          </cell>
          <cell r="D2128" t="str">
            <v>SOJA</v>
          </cell>
          <cell r="E2128">
            <v>6670</v>
          </cell>
        </row>
        <row r="2129">
          <cell r="A2129" t="str">
            <v>MT</v>
          </cell>
          <cell r="B2129">
            <v>2009</v>
          </cell>
          <cell r="D2129" t="str">
            <v>SOJA</v>
          </cell>
          <cell r="E2129">
            <v>0</v>
          </cell>
        </row>
        <row r="2130">
          <cell r="A2130" t="str">
            <v>MT</v>
          </cell>
          <cell r="B2130">
            <v>2009</v>
          </cell>
          <cell r="D2130" t="str">
            <v>SOJA</v>
          </cell>
          <cell r="E2130">
            <v>0</v>
          </cell>
        </row>
        <row r="2131">
          <cell r="A2131" t="str">
            <v>MT</v>
          </cell>
          <cell r="B2131">
            <v>2009</v>
          </cell>
          <cell r="D2131" t="str">
            <v>SOJA</v>
          </cell>
          <cell r="E2131">
            <v>33330</v>
          </cell>
        </row>
        <row r="2132">
          <cell r="A2132" t="str">
            <v>MT</v>
          </cell>
          <cell r="B2132">
            <v>2009</v>
          </cell>
          <cell r="D2132" t="str">
            <v>SOJA</v>
          </cell>
          <cell r="E2132">
            <v>4530</v>
          </cell>
        </row>
        <row r="2133">
          <cell r="A2133" t="str">
            <v>MT</v>
          </cell>
          <cell r="B2133">
            <v>2009</v>
          </cell>
          <cell r="D2133" t="str">
            <v>SOJA</v>
          </cell>
          <cell r="E2133">
            <v>0</v>
          </cell>
        </row>
        <row r="2134">
          <cell r="A2134" t="str">
            <v>BA</v>
          </cell>
          <cell r="B2134">
            <v>2009</v>
          </cell>
          <cell r="D2134" t="str">
            <v>SOJA</v>
          </cell>
          <cell r="E2134">
            <v>77030</v>
          </cell>
        </row>
        <row r="2135">
          <cell r="A2135" t="str">
            <v>RS</v>
          </cell>
          <cell r="B2135">
            <v>2009</v>
          </cell>
          <cell r="D2135" t="str">
            <v>SOJA</v>
          </cell>
          <cell r="E2135">
            <v>3050</v>
          </cell>
        </row>
        <row r="2136">
          <cell r="A2136" t="str">
            <v>RS</v>
          </cell>
          <cell r="B2136">
            <v>2009</v>
          </cell>
          <cell r="D2136" t="str">
            <v>SOJA</v>
          </cell>
          <cell r="E2136">
            <v>5090</v>
          </cell>
        </row>
        <row r="2137">
          <cell r="A2137" t="str">
            <v>RS</v>
          </cell>
          <cell r="B2137">
            <v>2009</v>
          </cell>
          <cell r="D2137" t="str">
            <v>SOJA</v>
          </cell>
          <cell r="E2137">
            <v>13240</v>
          </cell>
        </row>
        <row r="2138">
          <cell r="A2138" t="str">
            <v>RS</v>
          </cell>
          <cell r="B2138">
            <v>2009</v>
          </cell>
          <cell r="D2138" t="str">
            <v>SOJA</v>
          </cell>
          <cell r="E2138">
            <v>62120</v>
          </cell>
        </row>
        <row r="2139">
          <cell r="A2139" t="str">
            <v>RS</v>
          </cell>
          <cell r="B2139">
            <v>2009</v>
          </cell>
          <cell r="D2139" t="str">
            <v>MILHO</v>
          </cell>
          <cell r="E2139">
            <v>1050</v>
          </cell>
        </row>
        <row r="2140">
          <cell r="A2140" t="str">
            <v>RS</v>
          </cell>
          <cell r="B2140">
            <v>2009</v>
          </cell>
          <cell r="D2140" t="str">
            <v>MILHO</v>
          </cell>
          <cell r="E2140">
            <v>0</v>
          </cell>
        </row>
        <row r="2141">
          <cell r="A2141" t="str">
            <v>RS</v>
          </cell>
          <cell r="B2141">
            <v>2009</v>
          </cell>
          <cell r="D2141" t="str">
            <v>SOJA</v>
          </cell>
          <cell r="E2141">
            <v>6110</v>
          </cell>
        </row>
        <row r="2142">
          <cell r="A2142" t="str">
            <v>RS</v>
          </cell>
          <cell r="B2142">
            <v>2009</v>
          </cell>
          <cell r="D2142" t="str">
            <v>SOJA</v>
          </cell>
          <cell r="E2142">
            <v>0</v>
          </cell>
        </row>
        <row r="2143">
          <cell r="A2143" t="str">
            <v>RS</v>
          </cell>
          <cell r="B2143">
            <v>2009</v>
          </cell>
          <cell r="D2143" t="str">
            <v>MILHO</v>
          </cell>
          <cell r="E2143">
            <v>0</v>
          </cell>
        </row>
        <row r="2144">
          <cell r="A2144" t="str">
            <v>RS</v>
          </cell>
          <cell r="B2144">
            <v>2009</v>
          </cell>
          <cell r="D2144" t="str">
            <v>SOJA</v>
          </cell>
          <cell r="E2144">
            <v>25460</v>
          </cell>
        </row>
        <row r="2145">
          <cell r="A2145" t="str">
            <v>RS</v>
          </cell>
          <cell r="B2145">
            <v>2009</v>
          </cell>
          <cell r="D2145" t="str">
            <v>SOJA</v>
          </cell>
          <cell r="E2145">
            <v>0</v>
          </cell>
        </row>
        <row r="2146">
          <cell r="A2146" t="str">
            <v>PR</v>
          </cell>
          <cell r="B2146">
            <v>2009</v>
          </cell>
          <cell r="D2146" t="str">
            <v>MILHO</v>
          </cell>
          <cell r="E2146">
            <v>0</v>
          </cell>
        </row>
        <row r="2147">
          <cell r="A2147" t="str">
            <v>PR</v>
          </cell>
          <cell r="B2147">
            <v>2009</v>
          </cell>
          <cell r="D2147" t="str">
            <v>SOJA</v>
          </cell>
          <cell r="E2147">
            <v>0</v>
          </cell>
        </row>
        <row r="2148">
          <cell r="A2148" t="str">
            <v>PR</v>
          </cell>
          <cell r="B2148">
            <v>2009</v>
          </cell>
          <cell r="D2148" t="str">
            <v>SOJA</v>
          </cell>
          <cell r="E2148">
            <v>3490</v>
          </cell>
        </row>
        <row r="2149">
          <cell r="A2149" t="str">
            <v>PR</v>
          </cell>
          <cell r="B2149">
            <v>2009</v>
          </cell>
          <cell r="D2149" t="str">
            <v>MILHO</v>
          </cell>
          <cell r="E2149">
            <v>0</v>
          </cell>
        </row>
        <row r="2150">
          <cell r="A2150" t="str">
            <v>PR</v>
          </cell>
          <cell r="B2150">
            <v>2009</v>
          </cell>
          <cell r="D2150" t="str">
            <v>SOJA</v>
          </cell>
          <cell r="E2150">
            <v>2620</v>
          </cell>
        </row>
        <row r="2151">
          <cell r="A2151" t="str">
            <v>PR</v>
          </cell>
          <cell r="B2151">
            <v>2009</v>
          </cell>
          <cell r="D2151" t="str">
            <v>SOJA</v>
          </cell>
          <cell r="E2151">
            <v>0</v>
          </cell>
        </row>
        <row r="2152">
          <cell r="A2152" t="str">
            <v>PR</v>
          </cell>
          <cell r="B2152">
            <v>2009</v>
          </cell>
          <cell r="D2152" t="str">
            <v>MILHO</v>
          </cell>
          <cell r="E2152">
            <v>0</v>
          </cell>
        </row>
        <row r="2153">
          <cell r="A2153" t="str">
            <v>PR</v>
          </cell>
          <cell r="B2153">
            <v>2009</v>
          </cell>
          <cell r="D2153" t="str">
            <v>SOJA</v>
          </cell>
          <cell r="E2153">
            <v>0</v>
          </cell>
        </row>
        <row r="2154">
          <cell r="A2154" t="str">
            <v>PR</v>
          </cell>
          <cell r="B2154">
            <v>2009</v>
          </cell>
          <cell r="D2154" t="str">
            <v>SOJA</v>
          </cell>
          <cell r="E2154">
            <v>3490</v>
          </cell>
        </row>
        <row r="2155">
          <cell r="A2155" t="str">
            <v>PR</v>
          </cell>
          <cell r="B2155">
            <v>2009</v>
          </cell>
          <cell r="D2155" t="str">
            <v>MILHO</v>
          </cell>
          <cell r="E2155">
            <v>0</v>
          </cell>
        </row>
        <row r="2156">
          <cell r="A2156" t="str">
            <v>PR</v>
          </cell>
          <cell r="B2156">
            <v>2009</v>
          </cell>
          <cell r="D2156" t="str">
            <v>SOJA</v>
          </cell>
          <cell r="E2156">
            <v>0</v>
          </cell>
        </row>
        <row r="2157">
          <cell r="A2157" t="str">
            <v>PR</v>
          </cell>
          <cell r="B2157">
            <v>2009</v>
          </cell>
          <cell r="D2157" t="str">
            <v>SOJA</v>
          </cell>
          <cell r="E2157">
            <v>3490</v>
          </cell>
        </row>
        <row r="2158">
          <cell r="A2158" t="str">
            <v>SP</v>
          </cell>
          <cell r="B2158">
            <v>2009</v>
          </cell>
          <cell r="D2158" t="str">
            <v>MILHO</v>
          </cell>
          <cell r="E2158">
            <v>6390</v>
          </cell>
        </row>
        <row r="2159">
          <cell r="A2159" t="str">
            <v>SP</v>
          </cell>
          <cell r="B2159">
            <v>2009</v>
          </cell>
          <cell r="D2159" t="str">
            <v>MILHO</v>
          </cell>
          <cell r="E2159">
            <v>0</v>
          </cell>
        </row>
        <row r="2160">
          <cell r="A2160" t="str">
            <v>PR</v>
          </cell>
          <cell r="B2160">
            <v>2009</v>
          </cell>
          <cell r="D2160" t="str">
            <v>MILHO</v>
          </cell>
          <cell r="E2160">
            <v>0</v>
          </cell>
        </row>
        <row r="2161">
          <cell r="A2161" t="str">
            <v>PR</v>
          </cell>
          <cell r="B2161">
            <v>2009</v>
          </cell>
          <cell r="D2161" t="str">
            <v>SOJA</v>
          </cell>
          <cell r="E2161">
            <v>2620</v>
          </cell>
        </row>
        <row r="2162">
          <cell r="A2162" t="str">
            <v>PR</v>
          </cell>
          <cell r="B2162">
            <v>2009</v>
          </cell>
          <cell r="D2162" t="str">
            <v>SOJA</v>
          </cell>
          <cell r="E2162">
            <v>8740</v>
          </cell>
        </row>
        <row r="2163">
          <cell r="A2163" t="str">
            <v>PR</v>
          </cell>
          <cell r="B2163">
            <v>2009</v>
          </cell>
          <cell r="D2163" t="str">
            <v>SOJA</v>
          </cell>
          <cell r="E2163">
            <v>0</v>
          </cell>
        </row>
        <row r="2164">
          <cell r="A2164" t="str">
            <v>MT</v>
          </cell>
          <cell r="B2164">
            <v>2009</v>
          </cell>
          <cell r="D2164" t="str">
            <v>SOJA</v>
          </cell>
          <cell r="E2164">
            <v>0</v>
          </cell>
        </row>
        <row r="2165">
          <cell r="A2165" t="str">
            <v>MT</v>
          </cell>
          <cell r="B2165">
            <v>2009</v>
          </cell>
          <cell r="D2165" t="str">
            <v>SOJA</v>
          </cell>
          <cell r="E2165">
            <v>28060</v>
          </cell>
        </row>
        <row r="2166">
          <cell r="A2166" t="str">
            <v>MT</v>
          </cell>
          <cell r="B2166">
            <v>2009</v>
          </cell>
          <cell r="D2166" t="str">
            <v>SOJA</v>
          </cell>
          <cell r="E2166">
            <v>0</v>
          </cell>
        </row>
        <row r="2167">
          <cell r="A2167" t="str">
            <v>MT</v>
          </cell>
          <cell r="B2167">
            <v>2009</v>
          </cell>
          <cell r="D2167" t="str">
            <v>SOJA</v>
          </cell>
          <cell r="E2167">
            <v>0</v>
          </cell>
        </row>
        <row r="2168">
          <cell r="A2168" t="str">
            <v>MT</v>
          </cell>
          <cell r="B2168">
            <v>2009</v>
          </cell>
          <cell r="D2168" t="str">
            <v>SOJA</v>
          </cell>
          <cell r="E2168">
            <v>3210</v>
          </cell>
        </row>
        <row r="2169">
          <cell r="A2169" t="str">
            <v>MS</v>
          </cell>
          <cell r="B2169">
            <v>2009</v>
          </cell>
          <cell r="D2169" t="str">
            <v>MILHO</v>
          </cell>
          <cell r="E2169">
            <v>800</v>
          </cell>
        </row>
        <row r="2170">
          <cell r="A2170" t="str">
            <v>MS</v>
          </cell>
          <cell r="B2170">
            <v>2009</v>
          </cell>
          <cell r="D2170" t="str">
            <v>SOJA</v>
          </cell>
          <cell r="E2170">
            <v>0</v>
          </cell>
        </row>
        <row r="2171">
          <cell r="A2171" t="str">
            <v>MS</v>
          </cell>
          <cell r="B2171">
            <v>2009</v>
          </cell>
          <cell r="D2171" t="str">
            <v>SOJA</v>
          </cell>
          <cell r="E2171">
            <v>10160</v>
          </cell>
        </row>
        <row r="2172">
          <cell r="A2172" t="str">
            <v>PR</v>
          </cell>
          <cell r="B2172">
            <v>2009</v>
          </cell>
          <cell r="D2172" t="str">
            <v>MILHO</v>
          </cell>
          <cell r="E2172">
            <v>11580</v>
          </cell>
        </row>
        <row r="2173">
          <cell r="A2173" t="str">
            <v>PR</v>
          </cell>
          <cell r="B2173">
            <v>2009</v>
          </cell>
          <cell r="D2173" t="str">
            <v>MILHO</v>
          </cell>
          <cell r="E2173">
            <v>0</v>
          </cell>
        </row>
        <row r="2174">
          <cell r="A2174" t="str">
            <v>PR</v>
          </cell>
          <cell r="B2174">
            <v>2009</v>
          </cell>
          <cell r="D2174" t="str">
            <v>SOJA</v>
          </cell>
          <cell r="E2174">
            <v>0</v>
          </cell>
        </row>
        <row r="2175">
          <cell r="A2175" t="str">
            <v>PR</v>
          </cell>
          <cell r="B2175">
            <v>2009</v>
          </cell>
          <cell r="D2175" t="str">
            <v>SOJA</v>
          </cell>
          <cell r="E2175">
            <v>51600</v>
          </cell>
        </row>
        <row r="2176">
          <cell r="A2176" t="str">
            <v>PR</v>
          </cell>
          <cell r="B2176">
            <v>2009</v>
          </cell>
          <cell r="D2176" t="str">
            <v>MILHO</v>
          </cell>
          <cell r="E2176">
            <v>7180</v>
          </cell>
        </row>
        <row r="2177">
          <cell r="A2177" t="str">
            <v>PR</v>
          </cell>
          <cell r="B2177">
            <v>2009</v>
          </cell>
          <cell r="D2177" t="str">
            <v>MILHO</v>
          </cell>
          <cell r="E2177">
            <v>3990</v>
          </cell>
        </row>
        <row r="2178">
          <cell r="A2178" t="str">
            <v>PR</v>
          </cell>
          <cell r="B2178">
            <v>2009</v>
          </cell>
          <cell r="D2178" t="str">
            <v>MILHO</v>
          </cell>
          <cell r="E2178">
            <v>0</v>
          </cell>
        </row>
        <row r="2179">
          <cell r="A2179" t="str">
            <v>PR</v>
          </cell>
          <cell r="B2179">
            <v>2009</v>
          </cell>
          <cell r="D2179" t="str">
            <v>SOJA</v>
          </cell>
          <cell r="E2179">
            <v>0</v>
          </cell>
        </row>
        <row r="2180">
          <cell r="A2180" t="str">
            <v>BA</v>
          </cell>
          <cell r="B2180">
            <v>2009</v>
          </cell>
          <cell r="D2180" t="str">
            <v>SOJA</v>
          </cell>
          <cell r="E2180">
            <v>38520</v>
          </cell>
        </row>
        <row r="2181">
          <cell r="A2181" t="str">
            <v>BA</v>
          </cell>
          <cell r="B2181">
            <v>2009</v>
          </cell>
          <cell r="D2181" t="str">
            <v>SOJA</v>
          </cell>
          <cell r="E2181">
            <v>163690</v>
          </cell>
        </row>
        <row r="2182">
          <cell r="A2182" t="str">
            <v>BA</v>
          </cell>
          <cell r="B2182">
            <v>2009</v>
          </cell>
          <cell r="D2182" t="str">
            <v>SOJA</v>
          </cell>
          <cell r="E2182">
            <v>28890</v>
          </cell>
        </row>
        <row r="2183">
          <cell r="A2183" t="str">
            <v>BA</v>
          </cell>
          <cell r="B2183">
            <v>2009</v>
          </cell>
          <cell r="D2183" t="str">
            <v>SOJA</v>
          </cell>
          <cell r="E2183">
            <v>26960</v>
          </cell>
        </row>
        <row r="2184">
          <cell r="A2184" t="str">
            <v>MT</v>
          </cell>
          <cell r="B2184">
            <v>2009</v>
          </cell>
          <cell r="D2184" t="str">
            <v>SOJA</v>
          </cell>
          <cell r="E2184">
            <v>0</v>
          </cell>
        </row>
        <row r="2185">
          <cell r="A2185" t="str">
            <v>MT</v>
          </cell>
          <cell r="B2185">
            <v>2009</v>
          </cell>
          <cell r="D2185" t="str">
            <v>SOJA</v>
          </cell>
          <cell r="E2185">
            <v>4520</v>
          </cell>
        </row>
        <row r="2186">
          <cell r="A2186" t="str">
            <v>MT</v>
          </cell>
          <cell r="B2186">
            <v>2009</v>
          </cell>
          <cell r="D2186" t="str">
            <v>SOJA</v>
          </cell>
          <cell r="E2186">
            <v>0</v>
          </cell>
        </row>
        <row r="2187">
          <cell r="A2187" t="str">
            <v>MT</v>
          </cell>
          <cell r="B2187">
            <v>2009</v>
          </cell>
          <cell r="D2187" t="str">
            <v>SOJA</v>
          </cell>
          <cell r="E2187">
            <v>0</v>
          </cell>
        </row>
        <row r="2188">
          <cell r="A2188" t="str">
            <v>MT</v>
          </cell>
          <cell r="B2188">
            <v>2009</v>
          </cell>
          <cell r="D2188" t="str">
            <v>SOJA</v>
          </cell>
          <cell r="E2188">
            <v>0</v>
          </cell>
        </row>
        <row r="2189">
          <cell r="A2189" t="str">
            <v>MT</v>
          </cell>
          <cell r="B2189">
            <v>2009</v>
          </cell>
          <cell r="D2189" t="str">
            <v>SOJA</v>
          </cell>
          <cell r="E2189">
            <v>9040</v>
          </cell>
        </row>
        <row r="2190">
          <cell r="A2190" t="str">
            <v>TO</v>
          </cell>
          <cell r="B2190">
            <v>2009</v>
          </cell>
          <cell r="D2190" t="str">
            <v>SOJA</v>
          </cell>
          <cell r="E2190">
            <v>0</v>
          </cell>
        </row>
        <row r="2191">
          <cell r="A2191" t="str">
            <v>TO</v>
          </cell>
          <cell r="B2191">
            <v>2009</v>
          </cell>
          <cell r="D2191" t="str">
            <v>SOJA</v>
          </cell>
          <cell r="E2191">
            <v>11300</v>
          </cell>
        </row>
        <row r="2192">
          <cell r="A2192" t="str">
            <v>BA</v>
          </cell>
          <cell r="B2192">
            <v>2009</v>
          </cell>
          <cell r="D2192" t="str">
            <v>MILHO</v>
          </cell>
          <cell r="E2192">
            <v>2290</v>
          </cell>
        </row>
        <row r="2193">
          <cell r="A2193" t="str">
            <v>BA</v>
          </cell>
          <cell r="B2193">
            <v>2009</v>
          </cell>
          <cell r="D2193" t="str">
            <v>SOJA</v>
          </cell>
          <cell r="E2193">
            <v>16370.000000000002</v>
          </cell>
        </row>
        <row r="2194">
          <cell r="A2194" t="str">
            <v>GO</v>
          </cell>
          <cell r="B2194">
            <v>2009</v>
          </cell>
          <cell r="D2194" t="str">
            <v>MILHO</v>
          </cell>
          <cell r="E2194">
            <v>1590</v>
          </cell>
        </row>
        <row r="2195">
          <cell r="A2195" t="str">
            <v>GO</v>
          </cell>
          <cell r="B2195">
            <v>2009</v>
          </cell>
          <cell r="D2195" t="str">
            <v>MILHO</v>
          </cell>
          <cell r="E2195">
            <v>0</v>
          </cell>
        </row>
        <row r="2196">
          <cell r="A2196" t="str">
            <v>GO</v>
          </cell>
          <cell r="B2196">
            <v>2009</v>
          </cell>
          <cell r="D2196" t="str">
            <v>SOJA</v>
          </cell>
          <cell r="E2196">
            <v>0</v>
          </cell>
        </row>
        <row r="2197">
          <cell r="A2197" t="str">
            <v>GO</v>
          </cell>
          <cell r="B2197">
            <v>2009</v>
          </cell>
          <cell r="D2197" t="str">
            <v>SOJA</v>
          </cell>
          <cell r="E2197">
            <v>7250</v>
          </cell>
        </row>
        <row r="2198">
          <cell r="A2198" t="str">
            <v>GO</v>
          </cell>
          <cell r="B2198">
            <v>2009</v>
          </cell>
          <cell r="D2198" t="str">
            <v>SOJA</v>
          </cell>
          <cell r="E2198">
            <v>2680</v>
          </cell>
        </row>
        <row r="2199">
          <cell r="A2199" t="str">
            <v>GO</v>
          </cell>
          <cell r="B2199">
            <v>2009</v>
          </cell>
          <cell r="D2199" t="str">
            <v>SOJA</v>
          </cell>
          <cell r="E2199">
            <v>4360</v>
          </cell>
        </row>
        <row r="2200">
          <cell r="A2200" t="str">
            <v>GO</v>
          </cell>
          <cell r="B2200">
            <v>2009</v>
          </cell>
          <cell r="D2200" t="str">
            <v>SOJA</v>
          </cell>
          <cell r="E2200">
            <v>0</v>
          </cell>
        </row>
        <row r="2201">
          <cell r="A2201" t="str">
            <v>GO</v>
          </cell>
          <cell r="B2201">
            <v>2009</v>
          </cell>
          <cell r="D2201" t="str">
            <v>SOJA</v>
          </cell>
          <cell r="E2201">
            <v>7040</v>
          </cell>
        </row>
        <row r="2202">
          <cell r="A2202" t="str">
            <v>GO</v>
          </cell>
          <cell r="B2202">
            <v>2009</v>
          </cell>
          <cell r="D2202" t="str">
            <v>SOJA</v>
          </cell>
          <cell r="E2202">
            <v>7040</v>
          </cell>
        </row>
        <row r="2203">
          <cell r="A2203" t="str">
            <v>GO</v>
          </cell>
          <cell r="B2203">
            <v>2009</v>
          </cell>
          <cell r="D2203" t="str">
            <v>SOJA</v>
          </cell>
          <cell r="E2203">
            <v>8550</v>
          </cell>
        </row>
        <row r="2204">
          <cell r="A2204" t="str">
            <v>GO</v>
          </cell>
          <cell r="B2204">
            <v>2009</v>
          </cell>
          <cell r="D2204" t="str">
            <v>MILHO</v>
          </cell>
          <cell r="E2204">
            <v>0</v>
          </cell>
        </row>
        <row r="2205">
          <cell r="A2205" t="str">
            <v>GO</v>
          </cell>
          <cell r="B2205">
            <v>2009</v>
          </cell>
          <cell r="D2205" t="str">
            <v>SOJA</v>
          </cell>
          <cell r="E2205">
            <v>0</v>
          </cell>
        </row>
        <row r="2206">
          <cell r="A2206" t="str">
            <v>GO</v>
          </cell>
          <cell r="B2206">
            <v>2009</v>
          </cell>
          <cell r="D2206" t="str">
            <v>SOJA</v>
          </cell>
          <cell r="E2206">
            <v>16000</v>
          </cell>
        </row>
        <row r="2207">
          <cell r="A2207" t="str">
            <v>MT</v>
          </cell>
          <cell r="B2207">
            <v>2009</v>
          </cell>
          <cell r="D2207" t="str">
            <v>SOJA</v>
          </cell>
          <cell r="E2207">
            <v>3910</v>
          </cell>
        </row>
        <row r="2208">
          <cell r="A2208" t="str">
            <v>MT</v>
          </cell>
          <cell r="B2208">
            <v>2009</v>
          </cell>
          <cell r="D2208" t="str">
            <v>SOJA</v>
          </cell>
          <cell r="E2208">
            <v>0</v>
          </cell>
        </row>
        <row r="2209">
          <cell r="A2209" t="str">
            <v>GO</v>
          </cell>
          <cell r="B2209">
            <v>2009</v>
          </cell>
          <cell r="D2209" t="str">
            <v>MILHO</v>
          </cell>
          <cell r="E2209">
            <v>0</v>
          </cell>
        </row>
        <row r="2210">
          <cell r="A2210" t="str">
            <v>GO</v>
          </cell>
          <cell r="B2210">
            <v>2009</v>
          </cell>
          <cell r="D2210" t="str">
            <v>MILHO</v>
          </cell>
          <cell r="E2210">
            <v>5580</v>
          </cell>
        </row>
        <row r="2211">
          <cell r="A2211" t="str">
            <v>GO</v>
          </cell>
          <cell r="B2211">
            <v>2009</v>
          </cell>
          <cell r="D2211" t="str">
            <v>SOJA</v>
          </cell>
          <cell r="E2211">
            <v>0</v>
          </cell>
        </row>
        <row r="2212">
          <cell r="A2212" t="str">
            <v>GO</v>
          </cell>
          <cell r="B2212">
            <v>2009</v>
          </cell>
          <cell r="D2212" t="str">
            <v>SOJA</v>
          </cell>
          <cell r="E2212">
            <v>2340</v>
          </cell>
        </row>
        <row r="2213">
          <cell r="A2213" t="str">
            <v>SP</v>
          </cell>
          <cell r="B2213">
            <v>2009</v>
          </cell>
          <cell r="D2213" t="str">
            <v>SOJA</v>
          </cell>
          <cell r="E2213">
            <v>0</v>
          </cell>
        </row>
        <row r="2214">
          <cell r="A2214" t="str">
            <v>SP</v>
          </cell>
          <cell r="B2214">
            <v>2009</v>
          </cell>
          <cell r="D2214" t="str">
            <v>SOJA</v>
          </cell>
          <cell r="E2214">
            <v>17000</v>
          </cell>
        </row>
        <row r="2215">
          <cell r="A2215" t="str">
            <v>MT</v>
          </cell>
          <cell r="B2215">
            <v>2009</v>
          </cell>
          <cell r="D2215" t="str">
            <v>SOJA</v>
          </cell>
          <cell r="E2215">
            <v>0</v>
          </cell>
        </row>
        <row r="2216">
          <cell r="A2216" t="str">
            <v>MT</v>
          </cell>
          <cell r="B2216">
            <v>2009</v>
          </cell>
          <cell r="D2216" t="str">
            <v>SOJA</v>
          </cell>
          <cell r="E2216">
            <v>10580</v>
          </cell>
        </row>
        <row r="2217">
          <cell r="A2217" t="str">
            <v>MT</v>
          </cell>
          <cell r="B2217">
            <v>2009</v>
          </cell>
          <cell r="D2217" t="str">
            <v>SOJA</v>
          </cell>
          <cell r="E2217">
            <v>13600</v>
          </cell>
        </row>
        <row r="2218">
          <cell r="A2218" t="str">
            <v>MT</v>
          </cell>
          <cell r="B2218">
            <v>2009</v>
          </cell>
          <cell r="D2218" t="str">
            <v>SOJA</v>
          </cell>
          <cell r="E2218">
            <v>0</v>
          </cell>
        </row>
        <row r="2219">
          <cell r="A2219" t="str">
            <v>MA</v>
          </cell>
          <cell r="B2219">
            <v>2009</v>
          </cell>
          <cell r="D2219" t="str">
            <v>SOJA</v>
          </cell>
          <cell r="E2219">
            <v>0</v>
          </cell>
        </row>
        <row r="2220">
          <cell r="A2220" t="str">
            <v>MA</v>
          </cell>
          <cell r="B2220">
            <v>2009</v>
          </cell>
          <cell r="D2220" t="str">
            <v>SOJA</v>
          </cell>
          <cell r="E2220">
            <v>30000</v>
          </cell>
        </row>
        <row r="2221">
          <cell r="A2221" t="str">
            <v>MG</v>
          </cell>
          <cell r="B2221">
            <v>2009</v>
          </cell>
          <cell r="D2221" t="str">
            <v>SOJA</v>
          </cell>
          <cell r="E2221">
            <v>0</v>
          </cell>
        </row>
        <row r="2222">
          <cell r="A2222" t="str">
            <v>MG</v>
          </cell>
          <cell r="B2222">
            <v>2009</v>
          </cell>
          <cell r="D2222" t="str">
            <v>SOJA</v>
          </cell>
          <cell r="E2222">
            <v>11750</v>
          </cell>
        </row>
        <row r="2223">
          <cell r="A2223" t="str">
            <v>MT</v>
          </cell>
          <cell r="B2223">
            <v>2009</v>
          </cell>
          <cell r="D2223" t="str">
            <v>SOJA</v>
          </cell>
          <cell r="E2223">
            <v>0</v>
          </cell>
        </row>
        <row r="2224">
          <cell r="A2224" t="str">
            <v>MT</v>
          </cell>
          <cell r="B2224">
            <v>2009</v>
          </cell>
          <cell r="D2224" t="str">
            <v>SOJA</v>
          </cell>
          <cell r="E2224">
            <v>0</v>
          </cell>
        </row>
        <row r="2225">
          <cell r="A2225" t="str">
            <v>MT</v>
          </cell>
          <cell r="B2225">
            <v>2009</v>
          </cell>
          <cell r="D2225" t="str">
            <v>SOJA</v>
          </cell>
          <cell r="E2225">
            <v>0</v>
          </cell>
        </row>
        <row r="2226">
          <cell r="A2226" t="str">
            <v>MT</v>
          </cell>
          <cell r="B2226">
            <v>2009</v>
          </cell>
          <cell r="D2226" t="str">
            <v>SOJA</v>
          </cell>
          <cell r="E2226">
            <v>18070</v>
          </cell>
        </row>
        <row r="2227">
          <cell r="A2227" t="str">
            <v>MT</v>
          </cell>
          <cell r="B2227">
            <v>2009</v>
          </cell>
          <cell r="D2227" t="str">
            <v>SOJA</v>
          </cell>
          <cell r="E2227">
            <v>0</v>
          </cell>
        </row>
        <row r="2228">
          <cell r="A2228" t="str">
            <v>TO</v>
          </cell>
          <cell r="B2228">
            <v>2009</v>
          </cell>
          <cell r="D2228" t="str">
            <v>SOJA</v>
          </cell>
          <cell r="E2228">
            <v>0</v>
          </cell>
        </row>
        <row r="2229">
          <cell r="A2229" t="str">
            <v>TO</v>
          </cell>
          <cell r="B2229">
            <v>2009</v>
          </cell>
          <cell r="D2229" t="str">
            <v>SOJA</v>
          </cell>
          <cell r="E2229">
            <v>13550</v>
          </cell>
        </row>
        <row r="2230">
          <cell r="A2230" t="str">
            <v>GO</v>
          </cell>
          <cell r="B2230">
            <v>2009</v>
          </cell>
          <cell r="D2230" t="str">
            <v>SOJA</v>
          </cell>
          <cell r="E2230">
            <v>0</v>
          </cell>
        </row>
        <row r="2231">
          <cell r="A2231" t="str">
            <v>GO</v>
          </cell>
          <cell r="B2231">
            <v>2009</v>
          </cell>
          <cell r="D2231" t="str">
            <v>SOJA</v>
          </cell>
          <cell r="E2231">
            <v>12510</v>
          </cell>
        </row>
        <row r="2232">
          <cell r="A2232" t="str">
            <v>GO</v>
          </cell>
          <cell r="B2232">
            <v>2009</v>
          </cell>
          <cell r="D2232" t="str">
            <v>SOJA</v>
          </cell>
          <cell r="E2232">
            <v>0</v>
          </cell>
        </row>
        <row r="2233">
          <cell r="A2233" t="str">
            <v>MS</v>
          </cell>
          <cell r="B2233">
            <v>2009</v>
          </cell>
          <cell r="D2233" t="str">
            <v>SOJA</v>
          </cell>
          <cell r="E2233">
            <v>3860</v>
          </cell>
        </row>
        <row r="2234">
          <cell r="A2234" t="str">
            <v>MS</v>
          </cell>
          <cell r="B2234">
            <v>2009</v>
          </cell>
          <cell r="D2234" t="str">
            <v>SOJA</v>
          </cell>
          <cell r="E2234">
            <v>0</v>
          </cell>
        </row>
        <row r="2235">
          <cell r="A2235" t="str">
            <v>PR</v>
          </cell>
          <cell r="B2235">
            <v>2009</v>
          </cell>
          <cell r="D2235" t="str">
            <v>MILHO</v>
          </cell>
          <cell r="E2235">
            <v>3990</v>
          </cell>
        </row>
        <row r="2236">
          <cell r="A2236" t="str">
            <v>PR</v>
          </cell>
          <cell r="B2236">
            <v>2009</v>
          </cell>
          <cell r="D2236" t="str">
            <v>MILHO</v>
          </cell>
          <cell r="E2236">
            <v>0</v>
          </cell>
        </row>
        <row r="2237">
          <cell r="A2237" t="str">
            <v>PR</v>
          </cell>
          <cell r="B2237">
            <v>2009</v>
          </cell>
          <cell r="D2237" t="str">
            <v>SOJA</v>
          </cell>
          <cell r="E2237">
            <v>6000</v>
          </cell>
        </row>
        <row r="2238">
          <cell r="A2238" t="str">
            <v>PR</v>
          </cell>
          <cell r="B2238">
            <v>2009</v>
          </cell>
          <cell r="D2238" t="str">
            <v>SOJA</v>
          </cell>
          <cell r="E2238">
            <v>0</v>
          </cell>
        </row>
        <row r="2239">
          <cell r="A2239" t="str">
            <v>BA</v>
          </cell>
          <cell r="B2239">
            <v>2009</v>
          </cell>
          <cell r="D2239" t="str">
            <v>SOJA</v>
          </cell>
          <cell r="E2239">
            <v>9630</v>
          </cell>
        </row>
        <row r="2240">
          <cell r="A2240" t="str">
            <v>MT</v>
          </cell>
          <cell r="B2240">
            <v>2009</v>
          </cell>
          <cell r="D2240" t="str">
            <v>SOJA</v>
          </cell>
          <cell r="E2240">
            <v>26020</v>
          </cell>
        </row>
        <row r="2241">
          <cell r="A2241" t="str">
            <v>MT</v>
          </cell>
          <cell r="B2241">
            <v>2009</v>
          </cell>
          <cell r="D2241" t="str">
            <v>SOJA</v>
          </cell>
          <cell r="E2241">
            <v>0</v>
          </cell>
        </row>
        <row r="2242">
          <cell r="A2242" t="str">
            <v>MT</v>
          </cell>
          <cell r="B2242">
            <v>2009</v>
          </cell>
          <cell r="D2242" t="str">
            <v>SOJA</v>
          </cell>
          <cell r="E2242">
            <v>13600</v>
          </cell>
        </row>
        <row r="2243">
          <cell r="A2243" t="str">
            <v>MT</v>
          </cell>
          <cell r="B2243">
            <v>2009</v>
          </cell>
          <cell r="D2243" t="str">
            <v>MILHO</v>
          </cell>
          <cell r="E2243">
            <v>0</v>
          </cell>
        </row>
        <row r="2244">
          <cell r="A2244" t="str">
            <v>MT</v>
          </cell>
          <cell r="B2244">
            <v>2009</v>
          </cell>
          <cell r="D2244" t="str">
            <v>SOJA</v>
          </cell>
          <cell r="E2244">
            <v>17640</v>
          </cell>
        </row>
        <row r="2245">
          <cell r="A2245" t="str">
            <v>MT</v>
          </cell>
          <cell r="B2245">
            <v>2009</v>
          </cell>
          <cell r="D2245" t="str">
            <v>SOJA</v>
          </cell>
          <cell r="E2245">
            <v>4530</v>
          </cell>
        </row>
        <row r="2246">
          <cell r="A2246" t="str">
            <v>BA</v>
          </cell>
          <cell r="B2246">
            <v>2009</v>
          </cell>
          <cell r="D2246" t="str">
            <v>SOJA</v>
          </cell>
          <cell r="E2246">
            <v>67400</v>
          </cell>
        </row>
        <row r="2247">
          <cell r="A2247" t="str">
            <v>BA</v>
          </cell>
          <cell r="B2247">
            <v>2009</v>
          </cell>
          <cell r="D2247" t="str">
            <v>MILHO</v>
          </cell>
          <cell r="E2247">
            <v>0</v>
          </cell>
        </row>
        <row r="2248">
          <cell r="A2248" t="str">
            <v>BA</v>
          </cell>
          <cell r="B2248">
            <v>2009</v>
          </cell>
          <cell r="D2248" t="str">
            <v>SOJA</v>
          </cell>
          <cell r="E2248">
            <v>36590</v>
          </cell>
        </row>
        <row r="2249">
          <cell r="A2249" t="str">
            <v>BA</v>
          </cell>
          <cell r="B2249">
            <v>2009</v>
          </cell>
          <cell r="D2249" t="str">
            <v>SOJA</v>
          </cell>
          <cell r="E2249">
            <v>21180</v>
          </cell>
        </row>
        <row r="2250">
          <cell r="A2250" t="str">
            <v>RS</v>
          </cell>
          <cell r="B2250">
            <v>2009</v>
          </cell>
          <cell r="D2250" t="str">
            <v>SOJA</v>
          </cell>
          <cell r="E2250">
            <v>2040</v>
          </cell>
        </row>
        <row r="2251">
          <cell r="A2251" t="str">
            <v>RS</v>
          </cell>
          <cell r="B2251">
            <v>2009</v>
          </cell>
          <cell r="D2251" t="str">
            <v>SOJA</v>
          </cell>
          <cell r="E2251">
            <v>3050</v>
          </cell>
        </row>
        <row r="2252">
          <cell r="A2252" t="str">
            <v>RS</v>
          </cell>
          <cell r="B2252">
            <v>2009</v>
          </cell>
          <cell r="D2252" t="str">
            <v>SOJA</v>
          </cell>
          <cell r="E2252">
            <v>3050</v>
          </cell>
        </row>
        <row r="2253">
          <cell r="A2253" t="str">
            <v>RS</v>
          </cell>
          <cell r="B2253">
            <v>2009</v>
          </cell>
          <cell r="D2253" t="str">
            <v>SOJA</v>
          </cell>
          <cell r="E2253">
            <v>15270</v>
          </cell>
        </row>
        <row r="2254">
          <cell r="A2254" t="str">
            <v>RS</v>
          </cell>
          <cell r="B2254">
            <v>2009</v>
          </cell>
          <cell r="D2254" t="str">
            <v>SOJA</v>
          </cell>
          <cell r="E2254">
            <v>0</v>
          </cell>
        </row>
        <row r="2255">
          <cell r="A2255" t="str">
            <v>MS</v>
          </cell>
          <cell r="B2255">
            <v>2009</v>
          </cell>
          <cell r="D2255" t="str">
            <v>SOJA</v>
          </cell>
          <cell r="E2255">
            <v>7720</v>
          </cell>
        </row>
        <row r="2256">
          <cell r="A2256" t="str">
            <v>MS</v>
          </cell>
          <cell r="B2256">
            <v>2009</v>
          </cell>
          <cell r="D2256" t="str">
            <v>SOJA</v>
          </cell>
          <cell r="E2256">
            <v>0</v>
          </cell>
        </row>
        <row r="2257">
          <cell r="A2257" t="str">
            <v>MS</v>
          </cell>
          <cell r="B2257">
            <v>2009</v>
          </cell>
          <cell r="D2257" t="str">
            <v>SOJA</v>
          </cell>
          <cell r="E2257">
            <v>6430</v>
          </cell>
        </row>
        <row r="2258">
          <cell r="A2258" t="str">
            <v>MS</v>
          </cell>
          <cell r="B2258">
            <v>2009</v>
          </cell>
          <cell r="D2258" t="str">
            <v>SOJA</v>
          </cell>
          <cell r="E2258">
            <v>0</v>
          </cell>
        </row>
        <row r="2259">
          <cell r="A2259" t="str">
            <v>MS</v>
          </cell>
          <cell r="B2259">
            <v>2009</v>
          </cell>
          <cell r="D2259" t="str">
            <v>SOJA</v>
          </cell>
          <cell r="E2259">
            <v>0</v>
          </cell>
        </row>
        <row r="2260">
          <cell r="A2260" t="str">
            <v>MS</v>
          </cell>
          <cell r="B2260">
            <v>2009</v>
          </cell>
          <cell r="D2260" t="str">
            <v>SOJA</v>
          </cell>
          <cell r="E2260">
            <v>19300</v>
          </cell>
        </row>
        <row r="2261">
          <cell r="A2261" t="str">
            <v>GO</v>
          </cell>
          <cell r="B2261">
            <v>2009</v>
          </cell>
          <cell r="D2261" t="str">
            <v>SOJA</v>
          </cell>
          <cell r="E2261">
            <v>8390</v>
          </cell>
        </row>
        <row r="2262">
          <cell r="A2262" t="str">
            <v>GO</v>
          </cell>
          <cell r="B2262">
            <v>2009</v>
          </cell>
          <cell r="D2262" t="str">
            <v>SOJA</v>
          </cell>
          <cell r="E2262">
            <v>10910</v>
          </cell>
        </row>
        <row r="2263">
          <cell r="A2263" t="str">
            <v>MT</v>
          </cell>
          <cell r="B2263">
            <v>2009</v>
          </cell>
          <cell r="D2263" t="str">
            <v>SOJA</v>
          </cell>
          <cell r="E2263">
            <v>13600</v>
          </cell>
        </row>
        <row r="2264">
          <cell r="A2264" t="str">
            <v>MT</v>
          </cell>
          <cell r="B2264">
            <v>2009</v>
          </cell>
          <cell r="D2264" t="str">
            <v>SOJA</v>
          </cell>
          <cell r="E2264">
            <v>0</v>
          </cell>
        </row>
        <row r="2265">
          <cell r="A2265" t="str">
            <v>RS</v>
          </cell>
          <cell r="B2265">
            <v>2009</v>
          </cell>
          <cell r="D2265" t="str">
            <v>MILHO</v>
          </cell>
          <cell r="E2265">
            <v>520</v>
          </cell>
        </row>
        <row r="2266">
          <cell r="A2266" t="str">
            <v>RS</v>
          </cell>
          <cell r="B2266">
            <v>2009</v>
          </cell>
          <cell r="D2266" t="str">
            <v>MILHO</v>
          </cell>
          <cell r="E2266">
            <v>0</v>
          </cell>
        </row>
        <row r="2267">
          <cell r="A2267" t="str">
            <v>RS</v>
          </cell>
          <cell r="B2267">
            <v>2009</v>
          </cell>
          <cell r="D2267" t="str">
            <v>SOJA</v>
          </cell>
          <cell r="E2267">
            <v>2040</v>
          </cell>
        </row>
        <row r="2268">
          <cell r="A2268" t="str">
            <v>RS</v>
          </cell>
          <cell r="B2268">
            <v>2009</v>
          </cell>
          <cell r="D2268" t="str">
            <v>SOJA</v>
          </cell>
          <cell r="E2268">
            <v>0</v>
          </cell>
        </row>
        <row r="2269">
          <cell r="A2269" t="str">
            <v>MT</v>
          </cell>
          <cell r="B2269">
            <v>2009</v>
          </cell>
          <cell r="D2269" t="str">
            <v>SOJA</v>
          </cell>
          <cell r="E2269">
            <v>0</v>
          </cell>
        </row>
        <row r="2270">
          <cell r="A2270" t="str">
            <v>RS</v>
          </cell>
          <cell r="B2270">
            <v>2009</v>
          </cell>
          <cell r="D2270" t="str">
            <v>SOJA</v>
          </cell>
          <cell r="E2270">
            <v>7130</v>
          </cell>
        </row>
        <row r="2271">
          <cell r="A2271" t="str">
            <v>RS</v>
          </cell>
          <cell r="B2271">
            <v>2009</v>
          </cell>
          <cell r="D2271" t="str">
            <v>SOJA</v>
          </cell>
          <cell r="E2271">
            <v>10690</v>
          </cell>
        </row>
        <row r="2272">
          <cell r="A2272" t="str">
            <v>RS</v>
          </cell>
          <cell r="B2272">
            <v>2009</v>
          </cell>
          <cell r="D2272" t="str">
            <v>SOJA</v>
          </cell>
          <cell r="E2272">
            <v>5090</v>
          </cell>
        </row>
        <row r="2273">
          <cell r="A2273" t="str">
            <v>RS</v>
          </cell>
          <cell r="B2273">
            <v>2009</v>
          </cell>
          <cell r="D2273" t="str">
            <v>SOJA</v>
          </cell>
          <cell r="E2273">
            <v>8150</v>
          </cell>
        </row>
        <row r="2274">
          <cell r="A2274" t="str">
            <v>RS</v>
          </cell>
          <cell r="B2274">
            <v>2009</v>
          </cell>
          <cell r="D2274" t="str">
            <v>MILHO</v>
          </cell>
          <cell r="E2274">
            <v>1050</v>
          </cell>
        </row>
        <row r="2275">
          <cell r="A2275" t="str">
            <v>RS</v>
          </cell>
          <cell r="B2275">
            <v>2009</v>
          </cell>
          <cell r="D2275" t="str">
            <v>MILHO</v>
          </cell>
          <cell r="E2275">
            <v>0</v>
          </cell>
        </row>
        <row r="2276">
          <cell r="A2276" t="str">
            <v>RS</v>
          </cell>
          <cell r="B2276">
            <v>2009</v>
          </cell>
          <cell r="D2276" t="str">
            <v>SOJA</v>
          </cell>
          <cell r="E2276">
            <v>8150</v>
          </cell>
        </row>
        <row r="2277">
          <cell r="A2277" t="str">
            <v>RS</v>
          </cell>
          <cell r="B2277">
            <v>2009</v>
          </cell>
          <cell r="D2277" t="str">
            <v>SOJA</v>
          </cell>
          <cell r="E2277">
            <v>0</v>
          </cell>
        </row>
        <row r="2278">
          <cell r="A2278" t="str">
            <v>MS</v>
          </cell>
          <cell r="B2278">
            <v>2009</v>
          </cell>
          <cell r="D2278" t="str">
            <v>SOJA</v>
          </cell>
          <cell r="E2278">
            <v>0</v>
          </cell>
        </row>
        <row r="2279">
          <cell r="A2279" t="str">
            <v>MS</v>
          </cell>
          <cell r="B2279">
            <v>2009</v>
          </cell>
          <cell r="D2279" t="str">
            <v>SOJA</v>
          </cell>
          <cell r="E2279">
            <v>9650</v>
          </cell>
        </row>
        <row r="2280">
          <cell r="A2280" t="str">
            <v>MS</v>
          </cell>
          <cell r="B2280">
            <v>2009</v>
          </cell>
          <cell r="D2280" t="str">
            <v>SOJA</v>
          </cell>
          <cell r="E2280">
            <v>7720</v>
          </cell>
        </row>
        <row r="2281">
          <cell r="A2281" t="str">
            <v>MS</v>
          </cell>
          <cell r="B2281">
            <v>2009</v>
          </cell>
          <cell r="D2281" t="str">
            <v>SOJA</v>
          </cell>
          <cell r="E2281">
            <v>22510</v>
          </cell>
        </row>
        <row r="2282">
          <cell r="A2282" t="str">
            <v>MS</v>
          </cell>
          <cell r="B2282">
            <v>2009</v>
          </cell>
          <cell r="D2282" t="str">
            <v>SOJA</v>
          </cell>
          <cell r="E2282">
            <v>0</v>
          </cell>
        </row>
        <row r="2283">
          <cell r="A2283" t="str">
            <v>MS</v>
          </cell>
          <cell r="B2283">
            <v>2009</v>
          </cell>
          <cell r="D2283" t="str">
            <v>SOJA</v>
          </cell>
          <cell r="E2283">
            <v>0</v>
          </cell>
        </row>
        <row r="2284">
          <cell r="A2284" t="str">
            <v>MS</v>
          </cell>
          <cell r="B2284">
            <v>2009</v>
          </cell>
          <cell r="D2284" t="str">
            <v>SOJA</v>
          </cell>
          <cell r="E2284">
            <v>5150</v>
          </cell>
        </row>
        <row r="2285">
          <cell r="A2285" t="str">
            <v>SC</v>
          </cell>
          <cell r="B2285">
            <v>2009</v>
          </cell>
          <cell r="D2285" t="str">
            <v>MILHO</v>
          </cell>
          <cell r="E2285">
            <v>26730</v>
          </cell>
        </row>
        <row r="2286">
          <cell r="A2286" t="str">
            <v>SC</v>
          </cell>
          <cell r="B2286">
            <v>2009</v>
          </cell>
          <cell r="D2286" t="str">
            <v>SOJA</v>
          </cell>
          <cell r="E2286">
            <v>58630</v>
          </cell>
        </row>
        <row r="2287">
          <cell r="A2287" t="str">
            <v>MT</v>
          </cell>
          <cell r="B2287">
            <v>2009</v>
          </cell>
          <cell r="D2287" t="str">
            <v>SOJA</v>
          </cell>
          <cell r="E2287">
            <v>0</v>
          </cell>
        </row>
        <row r="2288">
          <cell r="A2288" t="str">
            <v>PI</v>
          </cell>
          <cell r="B2288">
            <v>2009</v>
          </cell>
          <cell r="D2288" t="str">
            <v>SOJA</v>
          </cell>
          <cell r="E2288">
            <v>18790</v>
          </cell>
        </row>
        <row r="2289">
          <cell r="A2289" t="str">
            <v>PI</v>
          </cell>
          <cell r="B2289">
            <v>2009</v>
          </cell>
          <cell r="D2289" t="str">
            <v>SOJA</v>
          </cell>
          <cell r="E2289">
            <v>0</v>
          </cell>
        </row>
        <row r="2290">
          <cell r="A2290" t="str">
            <v>PI</v>
          </cell>
          <cell r="B2290">
            <v>2009</v>
          </cell>
          <cell r="D2290" t="str">
            <v>SOJA</v>
          </cell>
          <cell r="E2290">
            <v>0</v>
          </cell>
        </row>
        <row r="2291">
          <cell r="A2291" t="str">
            <v>PI</v>
          </cell>
          <cell r="B2291">
            <v>2009</v>
          </cell>
          <cell r="D2291" t="str">
            <v>SOJA</v>
          </cell>
          <cell r="E2291">
            <v>18790</v>
          </cell>
        </row>
        <row r="2292">
          <cell r="A2292" t="str">
            <v>GO</v>
          </cell>
          <cell r="B2292">
            <v>2009</v>
          </cell>
          <cell r="D2292" t="str">
            <v>SOJA</v>
          </cell>
          <cell r="E2292">
            <v>0</v>
          </cell>
        </row>
        <row r="2293">
          <cell r="A2293" t="str">
            <v>GO</v>
          </cell>
          <cell r="B2293">
            <v>2009</v>
          </cell>
          <cell r="D2293" t="str">
            <v>SOJA</v>
          </cell>
          <cell r="E2293">
            <v>4200</v>
          </cell>
        </row>
        <row r="2294">
          <cell r="A2294" t="str">
            <v>MT</v>
          </cell>
          <cell r="B2294">
            <v>2009</v>
          </cell>
          <cell r="D2294" t="str">
            <v>SOJA</v>
          </cell>
          <cell r="E2294">
            <v>0</v>
          </cell>
        </row>
        <row r="2295">
          <cell r="A2295" t="str">
            <v>TO</v>
          </cell>
          <cell r="B2295">
            <v>2009</v>
          </cell>
          <cell r="D2295" t="str">
            <v>SOJA</v>
          </cell>
          <cell r="E2295">
            <v>0</v>
          </cell>
        </row>
        <row r="2296">
          <cell r="A2296" t="str">
            <v>TO</v>
          </cell>
          <cell r="B2296">
            <v>2009</v>
          </cell>
          <cell r="D2296" t="str">
            <v>SOJA</v>
          </cell>
          <cell r="E2296">
            <v>10840</v>
          </cell>
        </row>
        <row r="2297">
          <cell r="A2297" t="str">
            <v>MA</v>
          </cell>
          <cell r="B2297">
            <v>2009</v>
          </cell>
          <cell r="D2297" t="str">
            <v>SOJA</v>
          </cell>
          <cell r="E2297">
            <v>0</v>
          </cell>
        </row>
        <row r="2298">
          <cell r="A2298" t="str">
            <v>MA</v>
          </cell>
          <cell r="B2298">
            <v>2009</v>
          </cell>
          <cell r="D2298" t="str">
            <v>SOJA</v>
          </cell>
          <cell r="E2298">
            <v>12650</v>
          </cell>
        </row>
        <row r="2299">
          <cell r="A2299" t="str">
            <v>RS</v>
          </cell>
          <cell r="B2299">
            <v>2009</v>
          </cell>
          <cell r="D2299" t="str">
            <v>MILHO</v>
          </cell>
          <cell r="E2299">
            <v>0</v>
          </cell>
        </row>
        <row r="2300">
          <cell r="A2300" t="str">
            <v>RS</v>
          </cell>
          <cell r="B2300">
            <v>2009</v>
          </cell>
          <cell r="D2300" t="str">
            <v>SOJA</v>
          </cell>
          <cell r="E2300">
            <v>2040</v>
          </cell>
        </row>
        <row r="2301">
          <cell r="A2301" t="str">
            <v>RS</v>
          </cell>
          <cell r="B2301">
            <v>2009</v>
          </cell>
          <cell r="D2301" t="str">
            <v>SOJA</v>
          </cell>
          <cell r="E2301">
            <v>15280</v>
          </cell>
        </row>
        <row r="2302">
          <cell r="A2302" t="str">
            <v>RS</v>
          </cell>
          <cell r="B2302">
            <v>2009</v>
          </cell>
          <cell r="D2302" t="str">
            <v>SOJA</v>
          </cell>
          <cell r="E2302">
            <v>0</v>
          </cell>
        </row>
        <row r="2303">
          <cell r="A2303" t="str">
            <v>MT</v>
          </cell>
          <cell r="B2303">
            <v>2009</v>
          </cell>
          <cell r="D2303" t="str">
            <v>SOJA</v>
          </cell>
          <cell r="E2303">
            <v>1900</v>
          </cell>
        </row>
        <row r="2304">
          <cell r="A2304" t="str">
            <v>MT</v>
          </cell>
          <cell r="B2304">
            <v>2009</v>
          </cell>
          <cell r="D2304" t="str">
            <v>SOJA</v>
          </cell>
          <cell r="E2304">
            <v>0</v>
          </cell>
        </row>
        <row r="2305">
          <cell r="A2305" t="str">
            <v>MT</v>
          </cell>
          <cell r="B2305">
            <v>2009</v>
          </cell>
          <cell r="D2305" t="str">
            <v>SOJA</v>
          </cell>
          <cell r="E2305">
            <v>0</v>
          </cell>
        </row>
        <row r="2306">
          <cell r="A2306" t="str">
            <v>BA</v>
          </cell>
          <cell r="B2306">
            <v>2009</v>
          </cell>
          <cell r="D2306" t="str">
            <v>SOJA</v>
          </cell>
          <cell r="E2306">
            <v>28890</v>
          </cell>
        </row>
        <row r="2307">
          <cell r="A2307" t="str">
            <v>PI</v>
          </cell>
          <cell r="B2307">
            <v>2009</v>
          </cell>
          <cell r="D2307" t="str">
            <v>SOJA</v>
          </cell>
          <cell r="E2307">
            <v>1710</v>
          </cell>
        </row>
        <row r="2308">
          <cell r="A2308" t="str">
            <v>PI</v>
          </cell>
          <cell r="B2308">
            <v>2009</v>
          </cell>
          <cell r="D2308" t="str">
            <v>SOJA</v>
          </cell>
          <cell r="E2308">
            <v>0</v>
          </cell>
        </row>
        <row r="2309">
          <cell r="A2309" t="str">
            <v>PI</v>
          </cell>
          <cell r="B2309">
            <v>2009</v>
          </cell>
          <cell r="D2309" t="str">
            <v>SOJA</v>
          </cell>
          <cell r="E2309">
            <v>18790</v>
          </cell>
        </row>
        <row r="2310">
          <cell r="A2310" t="str">
            <v>PI</v>
          </cell>
          <cell r="B2310">
            <v>2009</v>
          </cell>
          <cell r="D2310" t="str">
            <v>SOJA</v>
          </cell>
          <cell r="E2310">
            <v>0</v>
          </cell>
        </row>
        <row r="2311">
          <cell r="A2311" t="str">
            <v>GO</v>
          </cell>
          <cell r="B2311">
            <v>2009</v>
          </cell>
          <cell r="D2311" t="str">
            <v>MILHO</v>
          </cell>
          <cell r="E2311">
            <v>3980</v>
          </cell>
        </row>
        <row r="2312">
          <cell r="A2312" t="str">
            <v>GO</v>
          </cell>
          <cell r="B2312">
            <v>2009</v>
          </cell>
          <cell r="D2312" t="str">
            <v>SOJA</v>
          </cell>
          <cell r="E2312">
            <v>0</v>
          </cell>
        </row>
        <row r="2313">
          <cell r="A2313" t="str">
            <v>TO</v>
          </cell>
          <cell r="B2313">
            <v>2009</v>
          </cell>
          <cell r="D2313" t="str">
            <v>SOJA</v>
          </cell>
          <cell r="E2313">
            <v>0</v>
          </cell>
        </row>
        <row r="2314">
          <cell r="A2314" t="str">
            <v>TO</v>
          </cell>
          <cell r="B2314">
            <v>2009</v>
          </cell>
          <cell r="D2314" t="str">
            <v>SOJA</v>
          </cell>
          <cell r="E2314">
            <v>7230</v>
          </cell>
        </row>
        <row r="2315">
          <cell r="A2315" t="str">
            <v>MA</v>
          </cell>
          <cell r="B2315">
            <v>2009</v>
          </cell>
          <cell r="D2315" t="str">
            <v>SOJA</v>
          </cell>
          <cell r="E2315">
            <v>10840</v>
          </cell>
        </row>
        <row r="2316">
          <cell r="A2316" t="str">
            <v>MA</v>
          </cell>
          <cell r="B2316">
            <v>2009</v>
          </cell>
          <cell r="D2316" t="str">
            <v>SOJA</v>
          </cell>
          <cell r="E2316">
            <v>0</v>
          </cell>
        </row>
        <row r="2317">
          <cell r="A2317" t="str">
            <v>GO</v>
          </cell>
          <cell r="B2317">
            <v>2009</v>
          </cell>
          <cell r="D2317" t="str">
            <v>SOJA</v>
          </cell>
          <cell r="E2317">
            <v>840</v>
          </cell>
        </row>
        <row r="2318">
          <cell r="A2318" t="str">
            <v>GO</v>
          </cell>
          <cell r="B2318">
            <v>2009</v>
          </cell>
          <cell r="D2318" t="str">
            <v>SOJA</v>
          </cell>
          <cell r="E2318">
            <v>2520</v>
          </cell>
        </row>
        <row r="2319">
          <cell r="A2319" t="str">
            <v>GO</v>
          </cell>
          <cell r="B2319">
            <v>2009</v>
          </cell>
          <cell r="D2319" t="str">
            <v>SOJA</v>
          </cell>
          <cell r="E2319">
            <v>0</v>
          </cell>
        </row>
        <row r="2320">
          <cell r="A2320" t="str">
            <v>MA</v>
          </cell>
          <cell r="B2320">
            <v>2009</v>
          </cell>
          <cell r="D2320" t="str">
            <v>SOJA</v>
          </cell>
          <cell r="E2320">
            <v>0</v>
          </cell>
        </row>
        <row r="2321">
          <cell r="A2321" t="str">
            <v>MA</v>
          </cell>
          <cell r="B2321">
            <v>2009</v>
          </cell>
          <cell r="D2321" t="str">
            <v>SOJA</v>
          </cell>
          <cell r="E2321">
            <v>10840</v>
          </cell>
        </row>
        <row r="2322">
          <cell r="A2322" t="str">
            <v>PR</v>
          </cell>
          <cell r="B2322">
            <v>2009</v>
          </cell>
          <cell r="D2322" t="str">
            <v>MILHO</v>
          </cell>
          <cell r="E2322">
            <v>2400</v>
          </cell>
        </row>
        <row r="2323">
          <cell r="A2323" t="str">
            <v>PR</v>
          </cell>
          <cell r="B2323">
            <v>2009</v>
          </cell>
          <cell r="D2323" t="str">
            <v>MILHO</v>
          </cell>
          <cell r="E2323">
            <v>0</v>
          </cell>
        </row>
        <row r="2324">
          <cell r="A2324" t="str">
            <v>PR</v>
          </cell>
          <cell r="B2324">
            <v>2009</v>
          </cell>
          <cell r="D2324" t="str">
            <v>SOJA</v>
          </cell>
          <cell r="E2324">
            <v>8600</v>
          </cell>
        </row>
        <row r="2325">
          <cell r="A2325" t="str">
            <v>PR</v>
          </cell>
          <cell r="B2325">
            <v>2009</v>
          </cell>
          <cell r="D2325" t="str">
            <v>SOJA</v>
          </cell>
          <cell r="E2325">
            <v>0</v>
          </cell>
        </row>
        <row r="2326">
          <cell r="A2326" t="str">
            <v>TO</v>
          </cell>
          <cell r="B2326">
            <v>2009</v>
          </cell>
          <cell r="D2326" t="str">
            <v>SOJA</v>
          </cell>
          <cell r="E2326">
            <v>5330</v>
          </cell>
        </row>
        <row r="2327">
          <cell r="A2327" t="str">
            <v>TO</v>
          </cell>
          <cell r="B2327">
            <v>2009</v>
          </cell>
          <cell r="D2327" t="str">
            <v>SOJA</v>
          </cell>
          <cell r="E2327">
            <v>0</v>
          </cell>
        </row>
        <row r="2328">
          <cell r="A2328" t="str">
            <v>PI</v>
          </cell>
          <cell r="B2328">
            <v>2009</v>
          </cell>
          <cell r="D2328" t="str">
            <v>SOJA</v>
          </cell>
          <cell r="E2328">
            <v>0</v>
          </cell>
        </row>
        <row r="2329">
          <cell r="A2329" t="str">
            <v>PI</v>
          </cell>
          <cell r="B2329">
            <v>2009</v>
          </cell>
          <cell r="D2329" t="str">
            <v>SOJA</v>
          </cell>
          <cell r="E2329">
            <v>16140</v>
          </cell>
        </row>
        <row r="2330">
          <cell r="A2330" t="str">
            <v>MA</v>
          </cell>
          <cell r="B2330">
            <v>2009</v>
          </cell>
          <cell r="D2330" t="str">
            <v>SOJA</v>
          </cell>
          <cell r="E2330">
            <v>0</v>
          </cell>
        </row>
        <row r="2331">
          <cell r="A2331" t="str">
            <v>MA</v>
          </cell>
          <cell r="B2331">
            <v>2009</v>
          </cell>
          <cell r="D2331" t="str">
            <v>SOJA</v>
          </cell>
          <cell r="E2331">
            <v>7230</v>
          </cell>
        </row>
        <row r="2332">
          <cell r="A2332" t="str">
            <v>MA</v>
          </cell>
          <cell r="B2332">
            <v>2009</v>
          </cell>
          <cell r="D2332" t="str">
            <v>SOJA</v>
          </cell>
          <cell r="E2332">
            <v>0</v>
          </cell>
        </row>
        <row r="2333">
          <cell r="A2333" t="str">
            <v>MA</v>
          </cell>
          <cell r="B2333">
            <v>2009</v>
          </cell>
          <cell r="D2333" t="str">
            <v>SOJA</v>
          </cell>
          <cell r="E2333">
            <v>2710</v>
          </cell>
        </row>
        <row r="2334">
          <cell r="A2334" t="str">
            <v>PR</v>
          </cell>
          <cell r="B2334">
            <v>2009</v>
          </cell>
          <cell r="D2334" t="str">
            <v>MILHO</v>
          </cell>
          <cell r="E2334">
            <v>0</v>
          </cell>
        </row>
        <row r="2335">
          <cell r="A2335" t="str">
            <v>PR</v>
          </cell>
          <cell r="B2335">
            <v>2009</v>
          </cell>
          <cell r="D2335" t="str">
            <v>MILHO</v>
          </cell>
          <cell r="E2335">
            <v>3190</v>
          </cell>
        </row>
        <row r="2336">
          <cell r="A2336" t="str">
            <v>PR</v>
          </cell>
          <cell r="B2336">
            <v>2009</v>
          </cell>
          <cell r="D2336" t="str">
            <v>SOJA</v>
          </cell>
          <cell r="E2336">
            <v>0</v>
          </cell>
        </row>
        <row r="2337">
          <cell r="A2337" t="str">
            <v>PR</v>
          </cell>
          <cell r="B2337">
            <v>2009</v>
          </cell>
          <cell r="D2337" t="str">
            <v>SOJA</v>
          </cell>
          <cell r="E2337">
            <v>4300</v>
          </cell>
        </row>
        <row r="2338">
          <cell r="A2338" t="str">
            <v>PR</v>
          </cell>
          <cell r="B2338">
            <v>2009</v>
          </cell>
          <cell r="D2338" t="str">
            <v>MILHO</v>
          </cell>
          <cell r="E2338">
            <v>1600</v>
          </cell>
        </row>
        <row r="2339">
          <cell r="A2339" t="str">
            <v>PR</v>
          </cell>
          <cell r="B2339">
            <v>2009</v>
          </cell>
          <cell r="D2339" t="str">
            <v>SOJA</v>
          </cell>
          <cell r="E2339">
            <v>0</v>
          </cell>
        </row>
        <row r="2340">
          <cell r="A2340" t="str">
            <v>PR</v>
          </cell>
          <cell r="B2340">
            <v>2009</v>
          </cell>
          <cell r="D2340" t="str">
            <v>SOJA</v>
          </cell>
          <cell r="E2340">
            <v>5160</v>
          </cell>
        </row>
        <row r="2341">
          <cell r="A2341" t="str">
            <v>PR</v>
          </cell>
          <cell r="B2341">
            <v>2009</v>
          </cell>
          <cell r="D2341" t="str">
            <v>MILHO</v>
          </cell>
          <cell r="E2341">
            <v>800</v>
          </cell>
        </row>
        <row r="2342">
          <cell r="A2342" t="str">
            <v>PR</v>
          </cell>
          <cell r="B2342">
            <v>2009</v>
          </cell>
          <cell r="D2342" t="str">
            <v>MILHO</v>
          </cell>
          <cell r="E2342">
            <v>0</v>
          </cell>
        </row>
        <row r="2343">
          <cell r="A2343" t="str">
            <v>PR</v>
          </cell>
          <cell r="B2343">
            <v>2009</v>
          </cell>
          <cell r="D2343" t="str">
            <v>SOJA</v>
          </cell>
          <cell r="E2343">
            <v>4300</v>
          </cell>
        </row>
        <row r="2344">
          <cell r="A2344" t="str">
            <v>PR</v>
          </cell>
          <cell r="B2344">
            <v>2009</v>
          </cell>
          <cell r="D2344" t="str">
            <v>SOJA</v>
          </cell>
          <cell r="E2344">
            <v>0</v>
          </cell>
        </row>
        <row r="2345">
          <cell r="A2345" t="str">
            <v>MG</v>
          </cell>
          <cell r="B2345">
            <v>2009</v>
          </cell>
          <cell r="D2345" t="str">
            <v>MILHO</v>
          </cell>
          <cell r="E2345">
            <v>820</v>
          </cell>
        </row>
        <row r="2346">
          <cell r="A2346" t="str">
            <v>MG</v>
          </cell>
          <cell r="B2346">
            <v>2009</v>
          </cell>
          <cell r="D2346" t="str">
            <v>MILHO</v>
          </cell>
          <cell r="E2346">
            <v>820</v>
          </cell>
        </row>
        <row r="2347">
          <cell r="A2347" t="str">
            <v>MG</v>
          </cell>
          <cell r="B2347">
            <v>2009</v>
          </cell>
          <cell r="D2347" t="str">
            <v>MILHO</v>
          </cell>
          <cell r="E2347">
            <v>820</v>
          </cell>
        </row>
        <row r="2348">
          <cell r="A2348" t="str">
            <v>MG</v>
          </cell>
          <cell r="B2348">
            <v>2009</v>
          </cell>
          <cell r="D2348" t="str">
            <v>MILHO</v>
          </cell>
          <cell r="E2348">
            <v>820</v>
          </cell>
        </row>
        <row r="2349">
          <cell r="A2349" t="str">
            <v>MG</v>
          </cell>
          <cell r="B2349">
            <v>2009</v>
          </cell>
          <cell r="D2349" t="str">
            <v>MILHO</v>
          </cell>
          <cell r="E2349">
            <v>820</v>
          </cell>
        </row>
        <row r="2350">
          <cell r="A2350" t="str">
            <v>MG</v>
          </cell>
          <cell r="B2350">
            <v>2009</v>
          </cell>
          <cell r="D2350" t="str">
            <v>MILHO</v>
          </cell>
          <cell r="E2350">
            <v>820</v>
          </cell>
        </row>
        <row r="2351">
          <cell r="A2351" t="str">
            <v>MG</v>
          </cell>
          <cell r="B2351">
            <v>2009</v>
          </cell>
          <cell r="D2351" t="str">
            <v>MILHO</v>
          </cell>
          <cell r="E2351">
            <v>820</v>
          </cell>
        </row>
        <row r="2352">
          <cell r="A2352" t="str">
            <v>MG</v>
          </cell>
          <cell r="B2352">
            <v>2009</v>
          </cell>
          <cell r="D2352" t="str">
            <v>MILHO</v>
          </cell>
          <cell r="E2352">
            <v>820</v>
          </cell>
        </row>
        <row r="2353">
          <cell r="A2353" t="str">
            <v>MG</v>
          </cell>
          <cell r="B2353">
            <v>2009</v>
          </cell>
          <cell r="D2353" t="str">
            <v>MILHO</v>
          </cell>
          <cell r="E2353">
            <v>820</v>
          </cell>
        </row>
        <row r="2354">
          <cell r="A2354" t="str">
            <v>MG</v>
          </cell>
          <cell r="B2354">
            <v>2009</v>
          </cell>
          <cell r="D2354" t="str">
            <v>MILHO</v>
          </cell>
          <cell r="E2354">
            <v>820</v>
          </cell>
        </row>
        <row r="2355">
          <cell r="A2355" t="str">
            <v>MG</v>
          </cell>
          <cell r="B2355">
            <v>2009</v>
          </cell>
          <cell r="D2355" t="str">
            <v>MILHO</v>
          </cell>
          <cell r="E2355">
            <v>820</v>
          </cell>
        </row>
        <row r="2356">
          <cell r="A2356" t="str">
            <v>MG</v>
          </cell>
          <cell r="B2356">
            <v>2009</v>
          </cell>
          <cell r="D2356" t="str">
            <v>MILHO</v>
          </cell>
          <cell r="E2356">
            <v>820</v>
          </cell>
        </row>
        <row r="2357">
          <cell r="A2357" t="str">
            <v>MG</v>
          </cell>
          <cell r="B2357">
            <v>2009</v>
          </cell>
          <cell r="D2357" t="str">
            <v>MILHO</v>
          </cell>
          <cell r="E2357">
            <v>820</v>
          </cell>
        </row>
        <row r="2358">
          <cell r="A2358" t="str">
            <v>MG</v>
          </cell>
          <cell r="B2358">
            <v>2009</v>
          </cell>
          <cell r="D2358" t="str">
            <v>MILHO</v>
          </cell>
          <cell r="E2358">
            <v>820</v>
          </cell>
        </row>
        <row r="2359">
          <cell r="A2359" t="str">
            <v>MG</v>
          </cell>
          <cell r="B2359">
            <v>2009</v>
          </cell>
          <cell r="D2359" t="str">
            <v>MILHO</v>
          </cell>
          <cell r="E2359">
            <v>820</v>
          </cell>
        </row>
        <row r="2360">
          <cell r="A2360" t="str">
            <v>MG</v>
          </cell>
          <cell r="B2360">
            <v>2009</v>
          </cell>
          <cell r="D2360" t="str">
            <v>MILHO</v>
          </cell>
          <cell r="E2360">
            <v>1640</v>
          </cell>
        </row>
        <row r="2361">
          <cell r="A2361" t="str">
            <v>MG</v>
          </cell>
          <cell r="B2361">
            <v>2009</v>
          </cell>
          <cell r="D2361" t="str">
            <v>MILHO</v>
          </cell>
          <cell r="E2361">
            <v>1640</v>
          </cell>
        </row>
        <row r="2362">
          <cell r="A2362" t="str">
            <v>MG</v>
          </cell>
          <cell r="B2362">
            <v>2009</v>
          </cell>
          <cell r="D2362" t="str">
            <v>MILHO</v>
          </cell>
          <cell r="E2362">
            <v>1640</v>
          </cell>
        </row>
        <row r="2363">
          <cell r="A2363" t="str">
            <v>MG</v>
          </cell>
          <cell r="B2363">
            <v>2009</v>
          </cell>
          <cell r="D2363" t="str">
            <v>MILHO</v>
          </cell>
          <cell r="E2363">
            <v>1640</v>
          </cell>
        </row>
        <row r="2364">
          <cell r="A2364" t="str">
            <v>MG</v>
          </cell>
          <cell r="B2364">
            <v>2009</v>
          </cell>
          <cell r="D2364" t="str">
            <v>MILHO</v>
          </cell>
          <cell r="E2364">
            <v>1640</v>
          </cell>
        </row>
        <row r="2365">
          <cell r="A2365" t="str">
            <v>MG</v>
          </cell>
          <cell r="B2365">
            <v>2009</v>
          </cell>
          <cell r="D2365" t="str">
            <v>MILHO</v>
          </cell>
          <cell r="E2365">
            <v>1640</v>
          </cell>
        </row>
        <row r="2366">
          <cell r="A2366" t="str">
            <v>MG</v>
          </cell>
          <cell r="B2366">
            <v>2009</v>
          </cell>
          <cell r="D2366" t="str">
            <v>MILHO</v>
          </cell>
          <cell r="E2366">
            <v>1640</v>
          </cell>
        </row>
        <row r="2367">
          <cell r="A2367" t="str">
            <v>MG</v>
          </cell>
          <cell r="B2367">
            <v>2009</v>
          </cell>
          <cell r="D2367" t="str">
            <v>MILHO</v>
          </cell>
          <cell r="E2367">
            <v>1640</v>
          </cell>
        </row>
        <row r="2368">
          <cell r="A2368" t="str">
            <v>MG</v>
          </cell>
          <cell r="B2368">
            <v>2009</v>
          </cell>
          <cell r="D2368" t="str">
            <v>MILHO</v>
          </cell>
          <cell r="E2368">
            <v>1640</v>
          </cell>
        </row>
        <row r="2369">
          <cell r="A2369" t="str">
            <v>MG</v>
          </cell>
          <cell r="B2369">
            <v>2009</v>
          </cell>
          <cell r="D2369" t="str">
            <v>MILHO</v>
          </cell>
          <cell r="E2369">
            <v>1640</v>
          </cell>
        </row>
        <row r="2370">
          <cell r="A2370" t="str">
            <v>MG</v>
          </cell>
          <cell r="B2370">
            <v>2009</v>
          </cell>
          <cell r="D2370" t="str">
            <v>MILHO</v>
          </cell>
          <cell r="E2370">
            <v>2460</v>
          </cell>
        </row>
        <row r="2371">
          <cell r="A2371" t="str">
            <v>MG</v>
          </cell>
          <cell r="B2371">
            <v>2009</v>
          </cell>
          <cell r="D2371" t="str">
            <v>MILHO</v>
          </cell>
          <cell r="E2371">
            <v>2460</v>
          </cell>
        </row>
        <row r="2372">
          <cell r="A2372" t="str">
            <v>MG</v>
          </cell>
          <cell r="B2372">
            <v>2009</v>
          </cell>
          <cell r="D2372" t="str">
            <v>MILHO</v>
          </cell>
          <cell r="E2372">
            <v>2460</v>
          </cell>
        </row>
        <row r="2373">
          <cell r="A2373" t="str">
            <v>MG</v>
          </cell>
          <cell r="B2373">
            <v>2009</v>
          </cell>
          <cell r="D2373" t="str">
            <v>MILHO</v>
          </cell>
          <cell r="E2373">
            <v>2460</v>
          </cell>
        </row>
        <row r="2374">
          <cell r="A2374" t="str">
            <v>MG</v>
          </cell>
          <cell r="B2374">
            <v>2009</v>
          </cell>
          <cell r="D2374" t="str">
            <v>MILHO</v>
          </cell>
          <cell r="E2374">
            <v>2460</v>
          </cell>
        </row>
        <row r="2375">
          <cell r="A2375" t="str">
            <v>MG</v>
          </cell>
          <cell r="B2375">
            <v>2009</v>
          </cell>
          <cell r="D2375" t="str">
            <v>MILHO</v>
          </cell>
          <cell r="E2375">
            <v>2460</v>
          </cell>
        </row>
        <row r="2376">
          <cell r="A2376" t="str">
            <v>MG</v>
          </cell>
          <cell r="B2376">
            <v>2009</v>
          </cell>
          <cell r="D2376" t="str">
            <v>MILHO</v>
          </cell>
          <cell r="E2376">
            <v>2460</v>
          </cell>
        </row>
        <row r="2377">
          <cell r="A2377" t="str">
            <v>MG</v>
          </cell>
          <cell r="B2377">
            <v>2009</v>
          </cell>
          <cell r="D2377" t="str">
            <v>MILHO</v>
          </cell>
          <cell r="E2377">
            <v>2460</v>
          </cell>
        </row>
        <row r="2378">
          <cell r="A2378" t="str">
            <v>MG</v>
          </cell>
          <cell r="B2378">
            <v>2009</v>
          </cell>
          <cell r="D2378" t="str">
            <v>MILHO</v>
          </cell>
          <cell r="E2378">
            <v>3280</v>
          </cell>
        </row>
        <row r="2379">
          <cell r="A2379" t="str">
            <v>MG</v>
          </cell>
          <cell r="B2379">
            <v>2009</v>
          </cell>
          <cell r="D2379" t="str">
            <v>MILHO</v>
          </cell>
          <cell r="E2379">
            <v>3280</v>
          </cell>
        </row>
        <row r="2380">
          <cell r="A2380" t="str">
            <v>MG</v>
          </cell>
          <cell r="B2380">
            <v>2009</v>
          </cell>
          <cell r="D2380" t="str">
            <v>MILHO</v>
          </cell>
          <cell r="E2380">
            <v>4100</v>
          </cell>
        </row>
        <row r="2381">
          <cell r="A2381" t="str">
            <v>MG</v>
          </cell>
          <cell r="B2381">
            <v>2009</v>
          </cell>
          <cell r="D2381" t="str">
            <v>MILHO</v>
          </cell>
          <cell r="E2381">
            <v>4100</v>
          </cell>
        </row>
        <row r="2382">
          <cell r="A2382" t="str">
            <v>MG</v>
          </cell>
          <cell r="B2382">
            <v>2009</v>
          </cell>
          <cell r="D2382" t="str">
            <v>MILHO</v>
          </cell>
          <cell r="E2382">
            <v>4920</v>
          </cell>
        </row>
        <row r="2383">
          <cell r="A2383" t="str">
            <v>MG</v>
          </cell>
          <cell r="B2383">
            <v>2009</v>
          </cell>
          <cell r="D2383" t="str">
            <v>MILHO</v>
          </cell>
          <cell r="E2383">
            <v>7380</v>
          </cell>
        </row>
        <row r="2384">
          <cell r="A2384" t="str">
            <v>MG</v>
          </cell>
          <cell r="B2384">
            <v>2009</v>
          </cell>
          <cell r="D2384" t="str">
            <v>MILHO</v>
          </cell>
          <cell r="E2384">
            <v>10660</v>
          </cell>
        </row>
        <row r="2385">
          <cell r="A2385" t="str">
            <v>MG</v>
          </cell>
          <cell r="B2385">
            <v>2009</v>
          </cell>
          <cell r="D2385" t="str">
            <v>MILHO</v>
          </cell>
          <cell r="E2385">
            <v>12300</v>
          </cell>
        </row>
        <row r="2386">
          <cell r="A2386" t="str">
            <v>MG</v>
          </cell>
          <cell r="B2386">
            <v>2009</v>
          </cell>
          <cell r="D2386" t="str">
            <v>MILHO</v>
          </cell>
          <cell r="E2386">
            <v>16400</v>
          </cell>
        </row>
        <row r="2387">
          <cell r="A2387" t="str">
            <v>MG</v>
          </cell>
          <cell r="B2387">
            <v>2009</v>
          </cell>
          <cell r="D2387" t="str">
            <v>MILHO</v>
          </cell>
          <cell r="E2387">
            <v>0</v>
          </cell>
        </row>
        <row r="2388">
          <cell r="A2388" t="str">
            <v>MG</v>
          </cell>
          <cell r="B2388">
            <v>2009</v>
          </cell>
          <cell r="D2388" t="str">
            <v>SOJA</v>
          </cell>
          <cell r="E2388">
            <v>790</v>
          </cell>
        </row>
        <row r="2389">
          <cell r="A2389" t="str">
            <v>MG</v>
          </cell>
          <cell r="B2389">
            <v>2009</v>
          </cell>
          <cell r="D2389" t="str">
            <v>SOJA</v>
          </cell>
          <cell r="E2389">
            <v>790</v>
          </cell>
        </row>
        <row r="2390">
          <cell r="A2390" t="str">
            <v>MG</v>
          </cell>
          <cell r="B2390">
            <v>2009</v>
          </cell>
          <cell r="D2390" t="str">
            <v>SOJA</v>
          </cell>
          <cell r="E2390">
            <v>1000</v>
          </cell>
        </row>
        <row r="2391">
          <cell r="A2391" t="str">
            <v>MG</v>
          </cell>
          <cell r="B2391">
            <v>2009</v>
          </cell>
          <cell r="D2391" t="str">
            <v>SOJA</v>
          </cell>
          <cell r="E2391">
            <v>1570</v>
          </cell>
        </row>
        <row r="2392">
          <cell r="A2392" t="str">
            <v>MG</v>
          </cell>
          <cell r="B2392">
            <v>2009</v>
          </cell>
          <cell r="D2392" t="str">
            <v>SOJA</v>
          </cell>
          <cell r="E2392">
            <v>1570</v>
          </cell>
        </row>
        <row r="2393">
          <cell r="A2393" t="str">
            <v>MG</v>
          </cell>
          <cell r="B2393">
            <v>2009</v>
          </cell>
          <cell r="D2393" t="str">
            <v>SOJA</v>
          </cell>
          <cell r="E2393">
            <v>1570</v>
          </cell>
        </row>
        <row r="2394">
          <cell r="A2394" t="str">
            <v>MG</v>
          </cell>
          <cell r="B2394">
            <v>2009</v>
          </cell>
          <cell r="D2394" t="str">
            <v>SOJA</v>
          </cell>
          <cell r="E2394">
            <v>1570</v>
          </cell>
        </row>
        <row r="2395">
          <cell r="A2395" t="str">
            <v>MG</v>
          </cell>
          <cell r="B2395">
            <v>2009</v>
          </cell>
          <cell r="D2395" t="str">
            <v>SOJA</v>
          </cell>
          <cell r="E2395">
            <v>1570</v>
          </cell>
        </row>
        <row r="2396">
          <cell r="A2396" t="str">
            <v>MG</v>
          </cell>
          <cell r="B2396">
            <v>2009</v>
          </cell>
          <cell r="D2396" t="str">
            <v>SOJA</v>
          </cell>
          <cell r="E2396">
            <v>0</v>
          </cell>
        </row>
        <row r="2397">
          <cell r="A2397" t="str">
            <v>MG</v>
          </cell>
          <cell r="B2397">
            <v>2009</v>
          </cell>
          <cell r="D2397" t="str">
            <v>SOJA</v>
          </cell>
          <cell r="E2397">
            <v>7870</v>
          </cell>
        </row>
        <row r="2398">
          <cell r="A2398" t="str">
            <v>GO</v>
          </cell>
          <cell r="B2398">
            <v>2009</v>
          </cell>
          <cell r="D2398" t="str">
            <v>MILHO</v>
          </cell>
          <cell r="E2398">
            <v>800</v>
          </cell>
        </row>
        <row r="2399">
          <cell r="A2399" t="str">
            <v>GO</v>
          </cell>
          <cell r="B2399">
            <v>2009</v>
          </cell>
          <cell r="D2399" t="str">
            <v>MILHO</v>
          </cell>
          <cell r="E2399">
            <v>0</v>
          </cell>
        </row>
        <row r="2400">
          <cell r="A2400" t="str">
            <v>GO</v>
          </cell>
          <cell r="B2400">
            <v>2009</v>
          </cell>
          <cell r="D2400" t="str">
            <v>SOJA</v>
          </cell>
          <cell r="E2400">
            <v>0</v>
          </cell>
        </row>
        <row r="2401">
          <cell r="A2401" t="str">
            <v>GO</v>
          </cell>
          <cell r="B2401">
            <v>2009</v>
          </cell>
          <cell r="D2401" t="str">
            <v>SOJA</v>
          </cell>
          <cell r="E2401">
            <v>9380</v>
          </cell>
        </row>
        <row r="2402">
          <cell r="A2402" t="str">
            <v>PR</v>
          </cell>
          <cell r="B2402">
            <v>2009</v>
          </cell>
          <cell r="D2402" t="str">
            <v>MILHO</v>
          </cell>
          <cell r="E2402">
            <v>0</v>
          </cell>
        </row>
        <row r="2403">
          <cell r="A2403" t="str">
            <v>PR</v>
          </cell>
          <cell r="B2403">
            <v>2009</v>
          </cell>
          <cell r="D2403" t="str">
            <v>SOJA</v>
          </cell>
          <cell r="E2403">
            <v>21500</v>
          </cell>
        </row>
        <row r="2404">
          <cell r="A2404" t="str">
            <v>PR</v>
          </cell>
          <cell r="B2404">
            <v>2009</v>
          </cell>
          <cell r="D2404" t="str">
            <v>SOJA</v>
          </cell>
          <cell r="E2404">
            <v>0</v>
          </cell>
        </row>
        <row r="2405">
          <cell r="A2405" t="str">
            <v>PR</v>
          </cell>
          <cell r="B2405">
            <v>2009</v>
          </cell>
          <cell r="D2405" t="str">
            <v>MILHO</v>
          </cell>
          <cell r="E2405">
            <v>1600</v>
          </cell>
        </row>
        <row r="2406">
          <cell r="A2406" t="str">
            <v>PR</v>
          </cell>
          <cell r="B2406">
            <v>2009</v>
          </cell>
          <cell r="D2406" t="str">
            <v>MILHO</v>
          </cell>
          <cell r="E2406">
            <v>0</v>
          </cell>
        </row>
        <row r="2407">
          <cell r="A2407" t="str">
            <v>PR</v>
          </cell>
          <cell r="B2407">
            <v>2009</v>
          </cell>
          <cell r="D2407" t="str">
            <v>SOJA</v>
          </cell>
          <cell r="E2407">
            <v>0</v>
          </cell>
        </row>
        <row r="2408">
          <cell r="A2408" t="str">
            <v>PR</v>
          </cell>
          <cell r="B2408">
            <v>2009</v>
          </cell>
          <cell r="D2408" t="str">
            <v>SOJA</v>
          </cell>
          <cell r="E2408">
            <v>4300</v>
          </cell>
        </row>
        <row r="2409">
          <cell r="A2409" t="str">
            <v>PR</v>
          </cell>
          <cell r="B2409">
            <v>2009</v>
          </cell>
          <cell r="D2409" t="str">
            <v>MILHO</v>
          </cell>
          <cell r="E2409">
            <v>1600</v>
          </cell>
        </row>
        <row r="2410">
          <cell r="A2410" t="str">
            <v>PR</v>
          </cell>
          <cell r="B2410">
            <v>2009</v>
          </cell>
          <cell r="D2410" t="str">
            <v>MILHO</v>
          </cell>
          <cell r="E2410">
            <v>0</v>
          </cell>
        </row>
        <row r="2411">
          <cell r="A2411" t="str">
            <v>PR</v>
          </cell>
          <cell r="B2411">
            <v>2009</v>
          </cell>
          <cell r="D2411" t="str">
            <v>SOJA</v>
          </cell>
          <cell r="E2411">
            <v>0</v>
          </cell>
        </row>
        <row r="2412">
          <cell r="A2412" t="str">
            <v>PR</v>
          </cell>
          <cell r="B2412">
            <v>2009</v>
          </cell>
          <cell r="D2412" t="str">
            <v>SOJA</v>
          </cell>
          <cell r="E2412">
            <v>11180</v>
          </cell>
        </row>
        <row r="2413">
          <cell r="A2413" t="str">
            <v>PR</v>
          </cell>
          <cell r="B2413">
            <v>2009</v>
          </cell>
          <cell r="D2413" t="str">
            <v>MILHO</v>
          </cell>
          <cell r="E2413">
            <v>2400</v>
          </cell>
        </row>
        <row r="2414">
          <cell r="A2414" t="str">
            <v>PR</v>
          </cell>
          <cell r="B2414">
            <v>2009</v>
          </cell>
          <cell r="D2414" t="str">
            <v>MILHO</v>
          </cell>
          <cell r="E2414">
            <v>0</v>
          </cell>
        </row>
        <row r="2415">
          <cell r="A2415" t="str">
            <v>PR</v>
          </cell>
          <cell r="B2415">
            <v>2009</v>
          </cell>
          <cell r="D2415" t="str">
            <v>SOJA</v>
          </cell>
          <cell r="E2415">
            <v>0</v>
          </cell>
        </row>
        <row r="2416">
          <cell r="A2416" t="str">
            <v>PR</v>
          </cell>
          <cell r="B2416">
            <v>2009</v>
          </cell>
          <cell r="D2416" t="str">
            <v>SOJA</v>
          </cell>
          <cell r="E2416">
            <v>4300</v>
          </cell>
        </row>
        <row r="2417">
          <cell r="A2417" t="str">
            <v>RS</v>
          </cell>
          <cell r="B2417">
            <v>2009</v>
          </cell>
          <cell r="D2417" t="str">
            <v>SOJA</v>
          </cell>
          <cell r="E2417">
            <v>0</v>
          </cell>
        </row>
        <row r="2418">
          <cell r="A2418" t="str">
            <v>RS</v>
          </cell>
          <cell r="B2418">
            <v>2009</v>
          </cell>
          <cell r="D2418" t="str">
            <v>SOJA</v>
          </cell>
          <cell r="E2418">
            <v>0</v>
          </cell>
        </row>
        <row r="2419">
          <cell r="A2419" t="str">
            <v>PR</v>
          </cell>
          <cell r="B2419">
            <v>2009</v>
          </cell>
          <cell r="D2419" t="str">
            <v>MILHO</v>
          </cell>
          <cell r="E2419">
            <v>3990</v>
          </cell>
        </row>
        <row r="2420">
          <cell r="A2420" t="str">
            <v>PR</v>
          </cell>
          <cell r="B2420">
            <v>2009</v>
          </cell>
          <cell r="D2420" t="str">
            <v>MILHO</v>
          </cell>
          <cell r="E2420">
            <v>0</v>
          </cell>
        </row>
        <row r="2421">
          <cell r="A2421" t="str">
            <v>PR</v>
          </cell>
          <cell r="B2421">
            <v>2009</v>
          </cell>
          <cell r="D2421" t="str">
            <v>SOJA</v>
          </cell>
          <cell r="E2421">
            <v>12900</v>
          </cell>
        </row>
        <row r="2422">
          <cell r="A2422" t="str">
            <v>PR</v>
          </cell>
          <cell r="B2422">
            <v>2009</v>
          </cell>
          <cell r="D2422" t="str">
            <v>SOJA</v>
          </cell>
          <cell r="E2422">
            <v>0</v>
          </cell>
        </row>
        <row r="2423">
          <cell r="A2423" t="str">
            <v>MT</v>
          </cell>
          <cell r="B2423">
            <v>2009</v>
          </cell>
          <cell r="D2423" t="str">
            <v>SOJA</v>
          </cell>
          <cell r="E2423">
            <v>0</v>
          </cell>
        </row>
        <row r="2424">
          <cell r="A2424" t="str">
            <v>MT</v>
          </cell>
          <cell r="B2424">
            <v>2009</v>
          </cell>
          <cell r="D2424" t="str">
            <v>SOJA</v>
          </cell>
          <cell r="E2424">
            <v>0</v>
          </cell>
        </row>
        <row r="2425">
          <cell r="A2425" t="str">
            <v>BA</v>
          </cell>
          <cell r="B2425">
            <v>2009</v>
          </cell>
          <cell r="D2425" t="str">
            <v>SOJA</v>
          </cell>
          <cell r="E2425">
            <v>5780</v>
          </cell>
        </row>
        <row r="2426">
          <cell r="A2426" t="str">
            <v>MT</v>
          </cell>
          <cell r="B2426">
            <v>2009</v>
          </cell>
          <cell r="D2426" t="str">
            <v>SOJA</v>
          </cell>
          <cell r="E2426">
            <v>0</v>
          </cell>
        </row>
        <row r="2427">
          <cell r="A2427" t="str">
            <v>MT</v>
          </cell>
          <cell r="B2427">
            <v>2009</v>
          </cell>
          <cell r="D2427" t="str">
            <v>SOJA</v>
          </cell>
          <cell r="E2427">
            <v>0</v>
          </cell>
        </row>
        <row r="2428">
          <cell r="A2428" t="str">
            <v>BA</v>
          </cell>
          <cell r="B2428">
            <v>2009</v>
          </cell>
          <cell r="D2428" t="str">
            <v>SOJA</v>
          </cell>
          <cell r="E2428">
            <v>33700</v>
          </cell>
        </row>
        <row r="2429">
          <cell r="A2429" t="str">
            <v>RS</v>
          </cell>
          <cell r="B2429">
            <v>2009</v>
          </cell>
          <cell r="D2429" t="str">
            <v>SOJA</v>
          </cell>
          <cell r="E2429">
            <v>5090</v>
          </cell>
        </row>
        <row r="2430">
          <cell r="A2430" t="str">
            <v>RS</v>
          </cell>
          <cell r="B2430">
            <v>2009</v>
          </cell>
          <cell r="D2430" t="str">
            <v>SOJA</v>
          </cell>
          <cell r="E2430">
            <v>7130</v>
          </cell>
        </row>
        <row r="2431">
          <cell r="A2431" t="str">
            <v>RS</v>
          </cell>
          <cell r="B2431">
            <v>2009</v>
          </cell>
          <cell r="D2431" t="str">
            <v>SOJA</v>
          </cell>
          <cell r="E2431">
            <v>14770</v>
          </cell>
        </row>
        <row r="2432">
          <cell r="A2432" t="str">
            <v>RS</v>
          </cell>
          <cell r="B2432">
            <v>2009</v>
          </cell>
          <cell r="D2432" t="str">
            <v>SOJA</v>
          </cell>
          <cell r="E2432">
            <v>22400</v>
          </cell>
        </row>
        <row r="2433">
          <cell r="A2433" t="str">
            <v>RS</v>
          </cell>
          <cell r="B2433">
            <v>2009</v>
          </cell>
          <cell r="D2433" t="str">
            <v>SOJA</v>
          </cell>
          <cell r="E2433">
            <v>41750</v>
          </cell>
        </row>
        <row r="2434">
          <cell r="A2434" t="str">
            <v>RS</v>
          </cell>
          <cell r="B2434">
            <v>2009</v>
          </cell>
          <cell r="D2434" t="str">
            <v>MILHO</v>
          </cell>
          <cell r="E2434">
            <v>520</v>
          </cell>
        </row>
        <row r="2435">
          <cell r="A2435" t="str">
            <v>RS</v>
          </cell>
          <cell r="B2435">
            <v>2009</v>
          </cell>
          <cell r="D2435" t="str">
            <v>MILHO</v>
          </cell>
          <cell r="E2435">
            <v>0</v>
          </cell>
        </row>
        <row r="2436">
          <cell r="A2436" t="str">
            <v>RS</v>
          </cell>
          <cell r="B2436">
            <v>2009</v>
          </cell>
          <cell r="D2436" t="str">
            <v>SOJA</v>
          </cell>
          <cell r="E2436">
            <v>10180</v>
          </cell>
        </row>
        <row r="2437">
          <cell r="A2437" t="str">
            <v>RS</v>
          </cell>
          <cell r="B2437">
            <v>2009</v>
          </cell>
          <cell r="D2437" t="str">
            <v>SOJA</v>
          </cell>
          <cell r="E2437">
            <v>0</v>
          </cell>
        </row>
        <row r="2438">
          <cell r="A2438" t="str">
            <v>RS</v>
          </cell>
          <cell r="B2438">
            <v>2009</v>
          </cell>
          <cell r="D2438" t="str">
            <v>MILHO</v>
          </cell>
          <cell r="E2438">
            <v>0</v>
          </cell>
        </row>
        <row r="2439">
          <cell r="A2439" t="str">
            <v>RS</v>
          </cell>
          <cell r="B2439">
            <v>2009</v>
          </cell>
          <cell r="D2439" t="str">
            <v>SOJA</v>
          </cell>
          <cell r="E2439">
            <v>15280</v>
          </cell>
        </row>
        <row r="2440">
          <cell r="A2440" t="str">
            <v>RS</v>
          </cell>
          <cell r="B2440">
            <v>2009</v>
          </cell>
          <cell r="D2440" t="str">
            <v>SOJA</v>
          </cell>
          <cell r="E2440">
            <v>0</v>
          </cell>
        </row>
        <row r="2441">
          <cell r="A2441" t="str">
            <v>PR</v>
          </cell>
          <cell r="B2441">
            <v>2009</v>
          </cell>
          <cell r="D2441" t="str">
            <v>MILHO</v>
          </cell>
          <cell r="E2441">
            <v>0</v>
          </cell>
        </row>
        <row r="2442">
          <cell r="A2442" t="str">
            <v>PR</v>
          </cell>
          <cell r="B2442">
            <v>2009</v>
          </cell>
          <cell r="D2442" t="str">
            <v>SOJA</v>
          </cell>
          <cell r="E2442">
            <v>0</v>
          </cell>
        </row>
        <row r="2443">
          <cell r="A2443" t="str">
            <v>PR</v>
          </cell>
          <cell r="B2443">
            <v>2009</v>
          </cell>
          <cell r="D2443" t="str">
            <v>MILHO</v>
          </cell>
          <cell r="E2443">
            <v>0</v>
          </cell>
        </row>
        <row r="2444">
          <cell r="A2444" t="str">
            <v>PR</v>
          </cell>
          <cell r="B2444">
            <v>2009</v>
          </cell>
          <cell r="D2444" t="str">
            <v>SOJA</v>
          </cell>
          <cell r="E2444">
            <v>0</v>
          </cell>
        </row>
        <row r="2445">
          <cell r="A2445" t="str">
            <v>PR</v>
          </cell>
          <cell r="B2445">
            <v>2009</v>
          </cell>
          <cell r="D2445" t="str">
            <v>MILHO</v>
          </cell>
          <cell r="E2445">
            <v>0</v>
          </cell>
        </row>
        <row r="2446">
          <cell r="A2446" t="str">
            <v>PR</v>
          </cell>
          <cell r="B2446">
            <v>2009</v>
          </cell>
          <cell r="D2446" t="str">
            <v>SOJA</v>
          </cell>
          <cell r="E2446">
            <v>0</v>
          </cell>
        </row>
        <row r="2447">
          <cell r="A2447" t="str">
            <v>PR</v>
          </cell>
          <cell r="B2447">
            <v>2009</v>
          </cell>
          <cell r="D2447" t="str">
            <v>MILHO</v>
          </cell>
          <cell r="E2447">
            <v>0</v>
          </cell>
        </row>
        <row r="2448">
          <cell r="A2448" t="str">
            <v>PR</v>
          </cell>
          <cell r="B2448">
            <v>2009</v>
          </cell>
          <cell r="D2448" t="str">
            <v>SOJA</v>
          </cell>
          <cell r="E2448">
            <v>0</v>
          </cell>
        </row>
        <row r="2449">
          <cell r="A2449" t="str">
            <v>SP</v>
          </cell>
          <cell r="B2449">
            <v>2009</v>
          </cell>
          <cell r="D2449" t="str">
            <v>MILHO</v>
          </cell>
          <cell r="E2449">
            <v>0</v>
          </cell>
        </row>
        <row r="2450">
          <cell r="A2450" t="str">
            <v>SP</v>
          </cell>
          <cell r="B2450">
            <v>2009</v>
          </cell>
          <cell r="D2450" t="str">
            <v>MILHO</v>
          </cell>
          <cell r="E2450">
            <v>7980</v>
          </cell>
        </row>
        <row r="2451">
          <cell r="A2451" t="str">
            <v>PR</v>
          </cell>
          <cell r="B2451">
            <v>2009</v>
          </cell>
          <cell r="D2451" t="str">
            <v>MILHO</v>
          </cell>
          <cell r="E2451">
            <v>0</v>
          </cell>
        </row>
        <row r="2452">
          <cell r="A2452" t="str">
            <v>PR</v>
          </cell>
          <cell r="B2452">
            <v>2009</v>
          </cell>
          <cell r="D2452" t="str">
            <v>SOJA</v>
          </cell>
          <cell r="E2452">
            <v>1750</v>
          </cell>
        </row>
        <row r="2453">
          <cell r="A2453" t="str">
            <v>PR</v>
          </cell>
          <cell r="B2453">
            <v>2009</v>
          </cell>
          <cell r="D2453" t="str">
            <v>SOJA</v>
          </cell>
          <cell r="E2453">
            <v>3490</v>
          </cell>
        </row>
        <row r="2454">
          <cell r="A2454" t="str">
            <v>PR</v>
          </cell>
          <cell r="B2454">
            <v>2009</v>
          </cell>
          <cell r="D2454" t="str">
            <v>SOJA</v>
          </cell>
          <cell r="E2454">
            <v>0</v>
          </cell>
        </row>
        <row r="2455">
          <cell r="A2455" t="str">
            <v>MT</v>
          </cell>
          <cell r="B2455">
            <v>2009</v>
          </cell>
          <cell r="D2455" t="str">
            <v>SOJA</v>
          </cell>
          <cell r="E2455">
            <v>0</v>
          </cell>
        </row>
        <row r="2456">
          <cell r="A2456" t="str">
            <v>MT</v>
          </cell>
          <cell r="B2456">
            <v>2009</v>
          </cell>
          <cell r="D2456" t="str">
            <v>SOJA</v>
          </cell>
          <cell r="E2456">
            <v>0</v>
          </cell>
        </row>
        <row r="2457">
          <cell r="A2457" t="str">
            <v>MT</v>
          </cell>
          <cell r="B2457">
            <v>2009</v>
          </cell>
          <cell r="D2457" t="str">
            <v>SOJA</v>
          </cell>
          <cell r="E2457">
            <v>0</v>
          </cell>
        </row>
        <row r="2458">
          <cell r="A2458" t="str">
            <v>MS</v>
          </cell>
          <cell r="B2458">
            <v>2009</v>
          </cell>
          <cell r="D2458" t="str">
            <v>MILHO</v>
          </cell>
          <cell r="E2458">
            <v>1590</v>
          </cell>
        </row>
        <row r="2459">
          <cell r="A2459" t="str">
            <v>MS</v>
          </cell>
          <cell r="B2459">
            <v>2009</v>
          </cell>
          <cell r="D2459" t="str">
            <v>MILHO</v>
          </cell>
          <cell r="E2459">
            <v>0</v>
          </cell>
        </row>
        <row r="2460">
          <cell r="A2460" t="str">
            <v>MS</v>
          </cell>
          <cell r="B2460">
            <v>2009</v>
          </cell>
          <cell r="D2460" t="str">
            <v>SOJA</v>
          </cell>
          <cell r="E2460">
            <v>0</v>
          </cell>
        </row>
        <row r="2461">
          <cell r="A2461" t="str">
            <v>MS</v>
          </cell>
          <cell r="B2461">
            <v>2009</v>
          </cell>
          <cell r="D2461" t="str">
            <v>SOJA</v>
          </cell>
          <cell r="E2461">
            <v>3910</v>
          </cell>
        </row>
        <row r="2462">
          <cell r="A2462" t="str">
            <v>PR</v>
          </cell>
          <cell r="B2462">
            <v>2009</v>
          </cell>
          <cell r="D2462" t="str">
            <v>MILHO</v>
          </cell>
          <cell r="E2462">
            <v>5190</v>
          </cell>
        </row>
        <row r="2463">
          <cell r="A2463" t="str">
            <v>PR</v>
          </cell>
          <cell r="B2463">
            <v>2009</v>
          </cell>
          <cell r="D2463" t="str">
            <v>MILHO</v>
          </cell>
          <cell r="E2463">
            <v>0</v>
          </cell>
        </row>
        <row r="2464">
          <cell r="A2464" t="str">
            <v>PR</v>
          </cell>
          <cell r="B2464">
            <v>2009</v>
          </cell>
          <cell r="D2464" t="str">
            <v>SOJA</v>
          </cell>
          <cell r="E2464">
            <v>0</v>
          </cell>
        </row>
        <row r="2465">
          <cell r="A2465" t="str">
            <v>PR</v>
          </cell>
          <cell r="B2465">
            <v>2009</v>
          </cell>
          <cell r="D2465" t="str">
            <v>SOJA</v>
          </cell>
          <cell r="E2465">
            <v>34400</v>
          </cell>
        </row>
        <row r="2466">
          <cell r="A2466" t="str">
            <v>PR</v>
          </cell>
          <cell r="B2466">
            <v>2009</v>
          </cell>
          <cell r="D2466" t="str">
            <v>MILHO</v>
          </cell>
          <cell r="E2466">
            <v>3990</v>
          </cell>
        </row>
        <row r="2467">
          <cell r="A2467" t="str">
            <v>PR</v>
          </cell>
          <cell r="B2467">
            <v>2009</v>
          </cell>
          <cell r="D2467" t="str">
            <v>SOJA</v>
          </cell>
          <cell r="E2467">
            <v>0</v>
          </cell>
        </row>
        <row r="2468">
          <cell r="A2468" t="str">
            <v>BA</v>
          </cell>
          <cell r="B2468">
            <v>2009</v>
          </cell>
          <cell r="D2468" t="str">
            <v>SOJA</v>
          </cell>
          <cell r="E2468">
            <v>24070</v>
          </cell>
        </row>
        <row r="2469">
          <cell r="A2469" t="str">
            <v>BA</v>
          </cell>
          <cell r="B2469">
            <v>2009</v>
          </cell>
          <cell r="D2469" t="str">
            <v>SOJA</v>
          </cell>
          <cell r="E2469">
            <v>57770</v>
          </cell>
        </row>
        <row r="2470">
          <cell r="A2470" t="str">
            <v>BA</v>
          </cell>
          <cell r="B2470">
            <v>2009</v>
          </cell>
          <cell r="D2470" t="str">
            <v>SOJA</v>
          </cell>
          <cell r="E2470">
            <v>46220</v>
          </cell>
        </row>
        <row r="2471">
          <cell r="A2471" t="str">
            <v>BA</v>
          </cell>
          <cell r="B2471">
            <v>2009</v>
          </cell>
          <cell r="D2471" t="str">
            <v>SOJA</v>
          </cell>
          <cell r="E2471">
            <v>13480</v>
          </cell>
        </row>
        <row r="2472">
          <cell r="A2472" t="str">
            <v>MT</v>
          </cell>
          <cell r="B2472">
            <v>2009</v>
          </cell>
          <cell r="D2472" t="str">
            <v>SOJA</v>
          </cell>
          <cell r="E2472">
            <v>0</v>
          </cell>
        </row>
        <row r="2473">
          <cell r="A2473" t="str">
            <v>MT</v>
          </cell>
          <cell r="B2473">
            <v>2009</v>
          </cell>
          <cell r="D2473" t="str">
            <v>SOJA</v>
          </cell>
          <cell r="E2473">
            <v>0</v>
          </cell>
        </row>
        <row r="2474">
          <cell r="A2474" t="str">
            <v>MT</v>
          </cell>
          <cell r="B2474">
            <v>2009</v>
          </cell>
          <cell r="D2474" t="str">
            <v>SOJA</v>
          </cell>
          <cell r="E2474">
            <v>0</v>
          </cell>
        </row>
        <row r="2475">
          <cell r="A2475" t="str">
            <v>MT</v>
          </cell>
          <cell r="B2475">
            <v>2009</v>
          </cell>
          <cell r="D2475" t="str">
            <v>SOJA</v>
          </cell>
          <cell r="E2475">
            <v>0</v>
          </cell>
        </row>
        <row r="2476">
          <cell r="A2476" t="str">
            <v>TO</v>
          </cell>
          <cell r="B2476">
            <v>2009</v>
          </cell>
          <cell r="D2476" t="str">
            <v>SOJA</v>
          </cell>
          <cell r="E2476">
            <v>5870</v>
          </cell>
        </row>
        <row r="2477">
          <cell r="A2477" t="str">
            <v>TO</v>
          </cell>
          <cell r="B2477">
            <v>2009</v>
          </cell>
          <cell r="D2477" t="str">
            <v>SOJA</v>
          </cell>
          <cell r="E2477">
            <v>0</v>
          </cell>
        </row>
        <row r="2478">
          <cell r="A2478" t="str">
            <v>BA</v>
          </cell>
          <cell r="B2478">
            <v>2009</v>
          </cell>
          <cell r="D2478" t="str">
            <v>MILHO</v>
          </cell>
          <cell r="E2478">
            <v>12990</v>
          </cell>
        </row>
        <row r="2479">
          <cell r="A2479" t="str">
            <v>BA</v>
          </cell>
          <cell r="B2479">
            <v>2009</v>
          </cell>
          <cell r="D2479" t="str">
            <v>SOJA</v>
          </cell>
          <cell r="E2479">
            <v>7700</v>
          </cell>
        </row>
        <row r="2480">
          <cell r="A2480" t="str">
            <v>GO</v>
          </cell>
          <cell r="B2480">
            <v>2009</v>
          </cell>
          <cell r="D2480" t="str">
            <v>MILHO</v>
          </cell>
          <cell r="E2480">
            <v>0</v>
          </cell>
        </row>
        <row r="2481">
          <cell r="A2481" t="str">
            <v>GO</v>
          </cell>
          <cell r="B2481">
            <v>2009</v>
          </cell>
          <cell r="D2481" t="str">
            <v>MILHO</v>
          </cell>
          <cell r="E2481">
            <v>2390</v>
          </cell>
        </row>
        <row r="2482">
          <cell r="A2482" t="str">
            <v>GO</v>
          </cell>
          <cell r="B2482">
            <v>2009</v>
          </cell>
          <cell r="D2482" t="str">
            <v>SOJA</v>
          </cell>
          <cell r="E2482">
            <v>0</v>
          </cell>
        </row>
        <row r="2483">
          <cell r="A2483" t="str">
            <v>GO</v>
          </cell>
          <cell r="B2483">
            <v>2009</v>
          </cell>
          <cell r="D2483" t="str">
            <v>SOJA</v>
          </cell>
          <cell r="E2483">
            <v>2560</v>
          </cell>
        </row>
        <row r="2484">
          <cell r="A2484" t="str">
            <v>GO</v>
          </cell>
          <cell r="B2484">
            <v>2009</v>
          </cell>
          <cell r="D2484" t="str">
            <v>SOJA</v>
          </cell>
          <cell r="E2484">
            <v>1840</v>
          </cell>
        </row>
        <row r="2485">
          <cell r="A2485" t="str">
            <v>GO</v>
          </cell>
          <cell r="B2485">
            <v>2009</v>
          </cell>
          <cell r="D2485" t="str">
            <v>SOJA</v>
          </cell>
          <cell r="E2485">
            <v>2680</v>
          </cell>
        </row>
        <row r="2486">
          <cell r="A2486" t="str">
            <v>GO</v>
          </cell>
          <cell r="B2486">
            <v>2009</v>
          </cell>
          <cell r="D2486" t="str">
            <v>SOJA</v>
          </cell>
          <cell r="E2486">
            <v>2680</v>
          </cell>
        </row>
        <row r="2487">
          <cell r="A2487" t="str">
            <v>GO</v>
          </cell>
          <cell r="B2487">
            <v>2009</v>
          </cell>
          <cell r="D2487" t="str">
            <v>SOJA</v>
          </cell>
          <cell r="E2487">
            <v>3680</v>
          </cell>
        </row>
        <row r="2488">
          <cell r="A2488" t="str">
            <v>GO</v>
          </cell>
          <cell r="B2488">
            <v>2009</v>
          </cell>
          <cell r="D2488" t="str">
            <v>SOJA</v>
          </cell>
          <cell r="E2488">
            <v>5360</v>
          </cell>
        </row>
        <row r="2489">
          <cell r="A2489" t="str">
            <v>GO</v>
          </cell>
          <cell r="B2489">
            <v>2009</v>
          </cell>
          <cell r="D2489" t="str">
            <v>SOJA</v>
          </cell>
          <cell r="E2489">
            <v>0</v>
          </cell>
        </row>
        <row r="2490">
          <cell r="A2490" t="str">
            <v>GO</v>
          </cell>
          <cell r="B2490">
            <v>2009</v>
          </cell>
          <cell r="D2490" t="str">
            <v>MILHO</v>
          </cell>
          <cell r="E2490">
            <v>0</v>
          </cell>
        </row>
        <row r="2491">
          <cell r="A2491" t="str">
            <v>GO</v>
          </cell>
          <cell r="B2491">
            <v>2009</v>
          </cell>
          <cell r="D2491" t="str">
            <v>SOJA</v>
          </cell>
          <cell r="E2491">
            <v>6040</v>
          </cell>
        </row>
        <row r="2492">
          <cell r="A2492" t="str">
            <v>MT</v>
          </cell>
          <cell r="B2492">
            <v>2009</v>
          </cell>
          <cell r="D2492" t="str">
            <v>SOJA</v>
          </cell>
          <cell r="E2492">
            <v>0</v>
          </cell>
        </row>
        <row r="2493">
          <cell r="A2493" t="str">
            <v>GO</v>
          </cell>
          <cell r="B2493">
            <v>2009</v>
          </cell>
          <cell r="D2493" t="str">
            <v>MILHO</v>
          </cell>
          <cell r="E2493">
            <v>0</v>
          </cell>
        </row>
        <row r="2494">
          <cell r="A2494" t="str">
            <v>GO</v>
          </cell>
          <cell r="B2494">
            <v>2009</v>
          </cell>
          <cell r="D2494" t="str">
            <v>MILHO</v>
          </cell>
          <cell r="E2494">
            <v>2390</v>
          </cell>
        </row>
        <row r="2495">
          <cell r="A2495" t="str">
            <v>GO</v>
          </cell>
          <cell r="B2495">
            <v>2009</v>
          </cell>
          <cell r="D2495" t="str">
            <v>SOJA</v>
          </cell>
          <cell r="E2495">
            <v>0</v>
          </cell>
        </row>
        <row r="2496">
          <cell r="A2496" t="str">
            <v>GO</v>
          </cell>
          <cell r="B2496">
            <v>2009</v>
          </cell>
          <cell r="D2496" t="str">
            <v>SOJA</v>
          </cell>
          <cell r="E2496">
            <v>2340</v>
          </cell>
        </row>
        <row r="2497">
          <cell r="A2497" t="str">
            <v>SP</v>
          </cell>
          <cell r="B2497">
            <v>2009</v>
          </cell>
          <cell r="D2497" t="str">
            <v>SOJA</v>
          </cell>
          <cell r="E2497">
            <v>3000</v>
          </cell>
        </row>
        <row r="2498">
          <cell r="A2498" t="str">
            <v>SP</v>
          </cell>
          <cell r="B2498">
            <v>2009</v>
          </cell>
          <cell r="D2498" t="str">
            <v>SOJA</v>
          </cell>
          <cell r="E2498">
            <v>0</v>
          </cell>
        </row>
        <row r="2499">
          <cell r="A2499" t="str">
            <v>MT</v>
          </cell>
          <cell r="B2499">
            <v>2009</v>
          </cell>
          <cell r="D2499" t="str">
            <v>MILHO</v>
          </cell>
          <cell r="E2499">
            <v>7760</v>
          </cell>
        </row>
        <row r="2500">
          <cell r="A2500" t="str">
            <v>MT</v>
          </cell>
          <cell r="B2500">
            <v>2009</v>
          </cell>
          <cell r="D2500" t="str">
            <v>MILHO</v>
          </cell>
          <cell r="E2500">
            <v>0</v>
          </cell>
        </row>
        <row r="2501">
          <cell r="A2501" t="str">
            <v>MT</v>
          </cell>
          <cell r="B2501">
            <v>2009</v>
          </cell>
          <cell r="D2501" t="str">
            <v>SOJA</v>
          </cell>
          <cell r="E2501">
            <v>0</v>
          </cell>
        </row>
        <row r="2502">
          <cell r="A2502" t="str">
            <v>MT</v>
          </cell>
          <cell r="B2502">
            <v>2009</v>
          </cell>
          <cell r="D2502" t="str">
            <v>SOJA</v>
          </cell>
          <cell r="E2502">
            <v>0</v>
          </cell>
        </row>
        <row r="2503">
          <cell r="A2503" t="str">
            <v>MT</v>
          </cell>
          <cell r="B2503">
            <v>2009</v>
          </cell>
          <cell r="D2503" t="str">
            <v>SOJA</v>
          </cell>
          <cell r="E2503">
            <v>0</v>
          </cell>
        </row>
        <row r="2504">
          <cell r="A2504" t="str">
            <v>MA</v>
          </cell>
          <cell r="B2504">
            <v>2009</v>
          </cell>
          <cell r="D2504" t="str">
            <v>SOJA</v>
          </cell>
          <cell r="E2504">
            <v>16000</v>
          </cell>
        </row>
        <row r="2505">
          <cell r="A2505" t="str">
            <v>MA</v>
          </cell>
          <cell r="B2505">
            <v>2009</v>
          </cell>
          <cell r="D2505" t="str">
            <v>SOJA</v>
          </cell>
          <cell r="E2505">
            <v>0</v>
          </cell>
        </row>
        <row r="2506">
          <cell r="A2506" t="str">
            <v>MG</v>
          </cell>
          <cell r="B2506">
            <v>2009</v>
          </cell>
          <cell r="D2506" t="str">
            <v>SOJA</v>
          </cell>
          <cell r="E2506">
            <v>0</v>
          </cell>
        </row>
        <row r="2507">
          <cell r="A2507" t="str">
            <v>MG</v>
          </cell>
          <cell r="B2507">
            <v>2009</v>
          </cell>
          <cell r="D2507" t="str">
            <v>SOJA</v>
          </cell>
          <cell r="E2507">
            <v>4200</v>
          </cell>
        </row>
        <row r="2508">
          <cell r="A2508" t="str">
            <v>MT</v>
          </cell>
          <cell r="B2508">
            <v>2009</v>
          </cell>
          <cell r="D2508" t="str">
            <v>SOJA</v>
          </cell>
          <cell r="E2508">
            <v>0</v>
          </cell>
        </row>
        <row r="2509">
          <cell r="A2509" t="str">
            <v>MT</v>
          </cell>
          <cell r="B2509">
            <v>2009</v>
          </cell>
          <cell r="D2509" t="str">
            <v>SOJA</v>
          </cell>
          <cell r="E2509">
            <v>0</v>
          </cell>
        </row>
        <row r="2510">
          <cell r="A2510" t="str">
            <v>MT</v>
          </cell>
          <cell r="B2510">
            <v>2009</v>
          </cell>
          <cell r="D2510" t="str">
            <v>SOJA</v>
          </cell>
          <cell r="E2510">
            <v>4530</v>
          </cell>
        </row>
        <row r="2511">
          <cell r="A2511" t="str">
            <v>MT</v>
          </cell>
          <cell r="B2511">
            <v>2009</v>
          </cell>
          <cell r="D2511" t="str">
            <v>SOJA</v>
          </cell>
          <cell r="E2511">
            <v>0</v>
          </cell>
        </row>
        <row r="2512">
          <cell r="A2512" t="str">
            <v>TO</v>
          </cell>
          <cell r="B2512">
            <v>2009</v>
          </cell>
          <cell r="D2512" t="str">
            <v>SOJA</v>
          </cell>
          <cell r="E2512">
            <v>0</v>
          </cell>
        </row>
        <row r="2513">
          <cell r="A2513" t="str">
            <v>TO</v>
          </cell>
          <cell r="B2513">
            <v>2009</v>
          </cell>
          <cell r="D2513" t="str">
            <v>SOJA</v>
          </cell>
          <cell r="E2513">
            <v>16170.000000000002</v>
          </cell>
        </row>
        <row r="2514">
          <cell r="A2514" t="str">
            <v>GO</v>
          </cell>
          <cell r="B2514">
            <v>2009</v>
          </cell>
          <cell r="D2514" t="str">
            <v>MILHO</v>
          </cell>
          <cell r="E2514">
            <v>0</v>
          </cell>
        </row>
        <row r="2515">
          <cell r="A2515" t="str">
            <v>GO</v>
          </cell>
          <cell r="B2515">
            <v>2009</v>
          </cell>
          <cell r="D2515" t="str">
            <v>SOJA</v>
          </cell>
          <cell r="E2515">
            <v>3130</v>
          </cell>
        </row>
        <row r="2516">
          <cell r="A2516" t="str">
            <v>GO</v>
          </cell>
          <cell r="B2516">
            <v>2009</v>
          </cell>
          <cell r="D2516" t="str">
            <v>SOJA</v>
          </cell>
          <cell r="E2516">
            <v>0</v>
          </cell>
        </row>
        <row r="2517">
          <cell r="A2517" t="str">
            <v>GO</v>
          </cell>
          <cell r="B2517">
            <v>2009</v>
          </cell>
          <cell r="D2517" t="str">
            <v>SOJA</v>
          </cell>
          <cell r="E2517">
            <v>0</v>
          </cell>
        </row>
        <row r="2518">
          <cell r="A2518" t="str">
            <v>GO</v>
          </cell>
          <cell r="B2518">
            <v>2009</v>
          </cell>
          <cell r="D2518" t="str">
            <v>SOJA</v>
          </cell>
          <cell r="E2518">
            <v>2520</v>
          </cell>
        </row>
        <row r="2519">
          <cell r="A2519" t="str">
            <v>PR</v>
          </cell>
          <cell r="B2519">
            <v>2009</v>
          </cell>
          <cell r="D2519" t="str">
            <v>SOJA</v>
          </cell>
          <cell r="E2519">
            <v>0</v>
          </cell>
        </row>
        <row r="2520">
          <cell r="A2520" t="str">
            <v>BA</v>
          </cell>
          <cell r="B2520">
            <v>2009</v>
          </cell>
          <cell r="D2520" t="str">
            <v>SOJA</v>
          </cell>
          <cell r="E2520">
            <v>3850</v>
          </cell>
        </row>
        <row r="2521">
          <cell r="A2521" t="str">
            <v>MT</v>
          </cell>
          <cell r="B2521">
            <v>2009</v>
          </cell>
          <cell r="D2521" t="str">
            <v>SOJA</v>
          </cell>
          <cell r="E2521">
            <v>7940</v>
          </cell>
        </row>
        <row r="2522">
          <cell r="A2522" t="str">
            <v>MT</v>
          </cell>
          <cell r="B2522">
            <v>2009</v>
          </cell>
          <cell r="D2522" t="str">
            <v>SOJA</v>
          </cell>
          <cell r="E2522">
            <v>0</v>
          </cell>
        </row>
        <row r="2523">
          <cell r="A2523" t="str">
            <v>MT</v>
          </cell>
          <cell r="B2523">
            <v>2009</v>
          </cell>
          <cell r="D2523" t="str">
            <v>MILHO</v>
          </cell>
          <cell r="E2523">
            <v>0</v>
          </cell>
        </row>
        <row r="2524">
          <cell r="A2524" t="str">
            <v>MT</v>
          </cell>
          <cell r="B2524">
            <v>2009</v>
          </cell>
          <cell r="D2524" t="str">
            <v>SOJA</v>
          </cell>
          <cell r="E2524">
            <v>13230</v>
          </cell>
        </row>
        <row r="2525">
          <cell r="A2525" t="str">
            <v>BA</v>
          </cell>
          <cell r="B2525">
            <v>2009</v>
          </cell>
          <cell r="D2525" t="str">
            <v>MILHO</v>
          </cell>
          <cell r="E2525">
            <v>1530</v>
          </cell>
        </row>
        <row r="2526">
          <cell r="A2526" t="str">
            <v>BA</v>
          </cell>
          <cell r="B2526">
            <v>2009</v>
          </cell>
          <cell r="D2526" t="str">
            <v>SOJA</v>
          </cell>
          <cell r="E2526">
            <v>43330</v>
          </cell>
        </row>
        <row r="2527">
          <cell r="A2527" t="str">
            <v>BA</v>
          </cell>
          <cell r="B2527">
            <v>2009</v>
          </cell>
          <cell r="D2527" t="str">
            <v>MILHO</v>
          </cell>
          <cell r="E2527">
            <v>0</v>
          </cell>
        </row>
        <row r="2528">
          <cell r="A2528" t="str">
            <v>BA</v>
          </cell>
          <cell r="B2528">
            <v>2009</v>
          </cell>
          <cell r="D2528" t="str">
            <v>SOJA</v>
          </cell>
          <cell r="E2528">
            <v>13480</v>
          </cell>
        </row>
        <row r="2529">
          <cell r="A2529" t="str">
            <v>BA</v>
          </cell>
          <cell r="B2529">
            <v>2009</v>
          </cell>
          <cell r="D2529" t="str">
            <v>SOJA</v>
          </cell>
          <cell r="E2529">
            <v>5780</v>
          </cell>
        </row>
        <row r="2530">
          <cell r="A2530" t="str">
            <v>RS</v>
          </cell>
          <cell r="B2530">
            <v>2009</v>
          </cell>
          <cell r="D2530" t="str">
            <v>SOJA</v>
          </cell>
          <cell r="E2530">
            <v>3050</v>
          </cell>
        </row>
        <row r="2531">
          <cell r="A2531" t="str">
            <v>RS</v>
          </cell>
          <cell r="B2531">
            <v>2009</v>
          </cell>
          <cell r="D2531" t="str">
            <v>SOJA</v>
          </cell>
          <cell r="E2531">
            <v>3050</v>
          </cell>
        </row>
        <row r="2532">
          <cell r="A2532" t="str">
            <v>RS</v>
          </cell>
          <cell r="B2532">
            <v>2009</v>
          </cell>
          <cell r="D2532" t="str">
            <v>SOJA</v>
          </cell>
          <cell r="E2532">
            <v>6110</v>
          </cell>
        </row>
        <row r="2533">
          <cell r="A2533" t="str">
            <v>RS</v>
          </cell>
          <cell r="B2533">
            <v>2009</v>
          </cell>
          <cell r="D2533" t="str">
            <v>SOJA</v>
          </cell>
          <cell r="E2533">
            <v>15270</v>
          </cell>
        </row>
        <row r="2534">
          <cell r="A2534" t="str">
            <v>RS</v>
          </cell>
          <cell r="B2534">
            <v>2009</v>
          </cell>
          <cell r="D2534" t="str">
            <v>SOJA</v>
          </cell>
          <cell r="E2534">
            <v>0</v>
          </cell>
        </row>
        <row r="2535">
          <cell r="A2535" t="str">
            <v>MS</v>
          </cell>
          <cell r="B2535">
            <v>2009</v>
          </cell>
          <cell r="D2535" t="str">
            <v>SOJA</v>
          </cell>
          <cell r="E2535">
            <v>1290</v>
          </cell>
        </row>
        <row r="2536">
          <cell r="A2536" t="str">
            <v>MS</v>
          </cell>
          <cell r="B2536">
            <v>2009</v>
          </cell>
          <cell r="D2536" t="str">
            <v>SOJA</v>
          </cell>
          <cell r="E2536">
            <v>0</v>
          </cell>
        </row>
        <row r="2537">
          <cell r="A2537" t="str">
            <v>MS</v>
          </cell>
          <cell r="B2537">
            <v>2009</v>
          </cell>
          <cell r="D2537" t="str">
            <v>SOJA</v>
          </cell>
          <cell r="E2537">
            <v>2570</v>
          </cell>
        </row>
        <row r="2538">
          <cell r="A2538" t="str">
            <v>MS</v>
          </cell>
          <cell r="B2538">
            <v>2009</v>
          </cell>
          <cell r="D2538" t="str">
            <v>SOJA</v>
          </cell>
          <cell r="E2538">
            <v>0</v>
          </cell>
        </row>
        <row r="2539">
          <cell r="A2539" t="str">
            <v>MS</v>
          </cell>
          <cell r="B2539">
            <v>2009</v>
          </cell>
          <cell r="D2539" t="str">
            <v>SOJA</v>
          </cell>
          <cell r="E2539">
            <v>0</v>
          </cell>
        </row>
        <row r="2540">
          <cell r="A2540" t="str">
            <v>MS</v>
          </cell>
          <cell r="B2540">
            <v>2009</v>
          </cell>
          <cell r="D2540" t="str">
            <v>SOJA</v>
          </cell>
          <cell r="E2540">
            <v>12870</v>
          </cell>
        </row>
        <row r="2541">
          <cell r="A2541" t="str">
            <v>GO</v>
          </cell>
          <cell r="B2541">
            <v>2009</v>
          </cell>
          <cell r="D2541" t="str">
            <v>SOJA</v>
          </cell>
          <cell r="E2541">
            <v>0</v>
          </cell>
        </row>
        <row r="2542">
          <cell r="A2542" t="str">
            <v>GO</v>
          </cell>
          <cell r="B2542">
            <v>2009</v>
          </cell>
          <cell r="D2542" t="str">
            <v>SOJA</v>
          </cell>
          <cell r="E2542">
            <v>4200</v>
          </cell>
        </row>
        <row r="2543">
          <cell r="A2543" t="str">
            <v>GO</v>
          </cell>
          <cell r="B2543">
            <v>2009</v>
          </cell>
          <cell r="D2543" t="str">
            <v>SOJA</v>
          </cell>
          <cell r="E2543">
            <v>5880</v>
          </cell>
        </row>
        <row r="2544">
          <cell r="A2544" t="str">
            <v>MT</v>
          </cell>
          <cell r="B2544">
            <v>2009</v>
          </cell>
          <cell r="D2544" t="str">
            <v>SOJA</v>
          </cell>
          <cell r="E2544">
            <v>0</v>
          </cell>
        </row>
        <row r="2545">
          <cell r="A2545" t="str">
            <v>RS</v>
          </cell>
          <cell r="B2545">
            <v>2009</v>
          </cell>
          <cell r="D2545" t="str">
            <v>MILHO</v>
          </cell>
          <cell r="E2545">
            <v>0</v>
          </cell>
        </row>
        <row r="2546">
          <cell r="A2546" t="str">
            <v>RS</v>
          </cell>
          <cell r="B2546">
            <v>2009</v>
          </cell>
          <cell r="D2546" t="str">
            <v>SOJA</v>
          </cell>
          <cell r="E2546">
            <v>3060</v>
          </cell>
        </row>
        <row r="2547">
          <cell r="A2547" t="str">
            <v>RS</v>
          </cell>
          <cell r="B2547">
            <v>2009</v>
          </cell>
          <cell r="D2547" t="str">
            <v>SOJA</v>
          </cell>
          <cell r="E2547">
            <v>0</v>
          </cell>
        </row>
        <row r="2548">
          <cell r="A2548" t="str">
            <v>RS</v>
          </cell>
          <cell r="B2548">
            <v>2009</v>
          </cell>
          <cell r="D2548" t="str">
            <v>SOJA</v>
          </cell>
          <cell r="E2548">
            <v>8150</v>
          </cell>
        </row>
        <row r="2549">
          <cell r="A2549" t="str">
            <v>RS</v>
          </cell>
          <cell r="B2549">
            <v>2009</v>
          </cell>
          <cell r="D2549" t="str">
            <v>SOJA</v>
          </cell>
          <cell r="E2549">
            <v>10690</v>
          </cell>
        </row>
        <row r="2550">
          <cell r="A2550" t="str">
            <v>RS</v>
          </cell>
          <cell r="B2550">
            <v>2009</v>
          </cell>
          <cell r="D2550" t="str">
            <v>SOJA</v>
          </cell>
          <cell r="E2550">
            <v>10180</v>
          </cell>
        </row>
        <row r="2551">
          <cell r="A2551" t="str">
            <v>RS</v>
          </cell>
          <cell r="B2551">
            <v>2009</v>
          </cell>
          <cell r="D2551" t="str">
            <v>SOJA</v>
          </cell>
          <cell r="E2551">
            <v>15270</v>
          </cell>
        </row>
        <row r="2552">
          <cell r="A2552" t="str">
            <v>RS</v>
          </cell>
          <cell r="B2552">
            <v>2009</v>
          </cell>
          <cell r="D2552" t="str">
            <v>MILHO</v>
          </cell>
          <cell r="E2552">
            <v>1570</v>
          </cell>
        </row>
        <row r="2553">
          <cell r="A2553" t="str">
            <v>RS</v>
          </cell>
          <cell r="B2553">
            <v>2009</v>
          </cell>
          <cell r="D2553" t="str">
            <v>MILHO</v>
          </cell>
          <cell r="E2553">
            <v>0</v>
          </cell>
        </row>
        <row r="2554">
          <cell r="A2554" t="str">
            <v>RS</v>
          </cell>
          <cell r="B2554">
            <v>2009</v>
          </cell>
          <cell r="D2554" t="str">
            <v>SOJA</v>
          </cell>
          <cell r="E2554">
            <v>1020</v>
          </cell>
        </row>
        <row r="2555">
          <cell r="A2555" t="str">
            <v>RS</v>
          </cell>
          <cell r="B2555">
            <v>2009</v>
          </cell>
          <cell r="D2555" t="str">
            <v>SOJA</v>
          </cell>
          <cell r="E2555">
            <v>0</v>
          </cell>
        </row>
        <row r="2556">
          <cell r="A2556" t="str">
            <v>MS</v>
          </cell>
          <cell r="B2556">
            <v>2009</v>
          </cell>
          <cell r="D2556" t="str">
            <v>SOJA</v>
          </cell>
          <cell r="E2556">
            <v>2570</v>
          </cell>
        </row>
        <row r="2557">
          <cell r="A2557" t="str">
            <v>MS</v>
          </cell>
          <cell r="B2557">
            <v>2009</v>
          </cell>
          <cell r="D2557" t="str">
            <v>SOJA</v>
          </cell>
          <cell r="E2557">
            <v>0</v>
          </cell>
        </row>
        <row r="2558">
          <cell r="A2558" t="str">
            <v>MS</v>
          </cell>
          <cell r="B2558">
            <v>2009</v>
          </cell>
          <cell r="D2558" t="str">
            <v>SOJA</v>
          </cell>
          <cell r="E2558">
            <v>2570</v>
          </cell>
        </row>
        <row r="2559">
          <cell r="A2559" t="str">
            <v>MS</v>
          </cell>
          <cell r="B2559">
            <v>2009</v>
          </cell>
          <cell r="D2559" t="str">
            <v>SOJA</v>
          </cell>
          <cell r="E2559">
            <v>16079.999999999998</v>
          </cell>
        </row>
        <row r="2560">
          <cell r="A2560" t="str">
            <v>MS</v>
          </cell>
          <cell r="B2560">
            <v>2009</v>
          </cell>
          <cell r="D2560" t="str">
            <v>SOJA</v>
          </cell>
          <cell r="E2560">
            <v>0</v>
          </cell>
        </row>
        <row r="2561">
          <cell r="A2561" t="str">
            <v>MS</v>
          </cell>
          <cell r="B2561">
            <v>2009</v>
          </cell>
          <cell r="D2561" t="str">
            <v>SOJA</v>
          </cell>
          <cell r="E2561">
            <v>1930</v>
          </cell>
        </row>
        <row r="2562">
          <cell r="A2562" t="str">
            <v>SC</v>
          </cell>
          <cell r="B2562">
            <v>2009</v>
          </cell>
          <cell r="D2562" t="str">
            <v>MILHO</v>
          </cell>
          <cell r="E2562">
            <v>15280</v>
          </cell>
        </row>
        <row r="2563">
          <cell r="A2563" t="str">
            <v>SC</v>
          </cell>
          <cell r="B2563">
            <v>2009</v>
          </cell>
          <cell r="D2563" t="str">
            <v>SOJA</v>
          </cell>
          <cell r="E2563">
            <v>47540</v>
          </cell>
        </row>
        <row r="2564">
          <cell r="A2564" t="str">
            <v>MT</v>
          </cell>
          <cell r="B2564">
            <v>2009</v>
          </cell>
          <cell r="D2564" t="str">
            <v>MILHO</v>
          </cell>
          <cell r="E2564">
            <v>6980</v>
          </cell>
        </row>
        <row r="2565">
          <cell r="A2565" t="str">
            <v>MT</v>
          </cell>
          <cell r="B2565">
            <v>2009</v>
          </cell>
          <cell r="D2565" t="str">
            <v>MILHO</v>
          </cell>
          <cell r="E2565">
            <v>3100</v>
          </cell>
        </row>
        <row r="2566">
          <cell r="A2566" t="str">
            <v>PI</v>
          </cell>
          <cell r="B2566">
            <v>2009</v>
          </cell>
          <cell r="D2566" t="str">
            <v>SOJA</v>
          </cell>
          <cell r="E2566">
            <v>8540</v>
          </cell>
        </row>
        <row r="2567">
          <cell r="A2567" t="str">
            <v>PI</v>
          </cell>
          <cell r="B2567">
            <v>2009</v>
          </cell>
          <cell r="D2567" t="str">
            <v>SOJA</v>
          </cell>
          <cell r="E2567">
            <v>0</v>
          </cell>
        </row>
        <row r="2568">
          <cell r="A2568" t="str">
            <v>PI</v>
          </cell>
          <cell r="B2568">
            <v>2009</v>
          </cell>
          <cell r="D2568" t="str">
            <v>SOJA</v>
          </cell>
          <cell r="E2568">
            <v>6830</v>
          </cell>
        </row>
        <row r="2569">
          <cell r="A2569" t="str">
            <v>PI</v>
          </cell>
          <cell r="B2569">
            <v>2009</v>
          </cell>
          <cell r="D2569" t="str">
            <v>SOJA</v>
          </cell>
          <cell r="E2569">
            <v>0</v>
          </cell>
        </row>
        <row r="2570">
          <cell r="A2570" t="str">
            <v>GO</v>
          </cell>
          <cell r="B2570">
            <v>2009</v>
          </cell>
          <cell r="D2570" t="str">
            <v>SOJA</v>
          </cell>
          <cell r="E2570">
            <v>0</v>
          </cell>
        </row>
        <row r="2571">
          <cell r="A2571" t="str">
            <v>MT</v>
          </cell>
          <cell r="B2571">
            <v>2009</v>
          </cell>
          <cell r="D2571" t="str">
            <v>MILHO</v>
          </cell>
          <cell r="E2571">
            <v>3880</v>
          </cell>
        </row>
        <row r="2572">
          <cell r="A2572" t="str">
            <v>MT</v>
          </cell>
          <cell r="B2572">
            <v>2009</v>
          </cell>
          <cell r="D2572" t="str">
            <v>SOJA</v>
          </cell>
          <cell r="E2572">
            <v>0</v>
          </cell>
        </row>
        <row r="2573">
          <cell r="A2573" t="str">
            <v>TO</v>
          </cell>
          <cell r="B2573">
            <v>2009</v>
          </cell>
          <cell r="D2573" t="str">
            <v>SOJA</v>
          </cell>
          <cell r="E2573">
            <v>7230</v>
          </cell>
        </row>
        <row r="2574">
          <cell r="A2574" t="str">
            <v>MA</v>
          </cell>
          <cell r="B2574">
            <v>2009</v>
          </cell>
          <cell r="D2574" t="str">
            <v>SOJA</v>
          </cell>
          <cell r="E2574">
            <v>0</v>
          </cell>
        </row>
        <row r="2575">
          <cell r="A2575" t="str">
            <v>MA</v>
          </cell>
          <cell r="B2575">
            <v>2009</v>
          </cell>
          <cell r="D2575" t="str">
            <v>SOJA</v>
          </cell>
          <cell r="E2575">
            <v>10840</v>
          </cell>
        </row>
        <row r="2576">
          <cell r="A2576" t="str">
            <v>RS</v>
          </cell>
          <cell r="B2576">
            <v>2009</v>
          </cell>
          <cell r="D2576" t="str">
            <v>MILHO</v>
          </cell>
          <cell r="E2576">
            <v>0</v>
          </cell>
        </row>
        <row r="2577">
          <cell r="A2577" t="str">
            <v>RS</v>
          </cell>
          <cell r="B2577">
            <v>2009</v>
          </cell>
          <cell r="D2577" t="str">
            <v>SOJA</v>
          </cell>
          <cell r="E2577">
            <v>2040</v>
          </cell>
        </row>
        <row r="2578">
          <cell r="A2578" t="str">
            <v>RS</v>
          </cell>
          <cell r="B2578">
            <v>2009</v>
          </cell>
          <cell r="D2578" t="str">
            <v>SOJA</v>
          </cell>
          <cell r="E2578">
            <v>15280</v>
          </cell>
        </row>
        <row r="2579">
          <cell r="A2579" t="str">
            <v>RS</v>
          </cell>
          <cell r="B2579">
            <v>2009</v>
          </cell>
          <cell r="D2579" t="str">
            <v>SOJA</v>
          </cell>
          <cell r="E2579">
            <v>0</v>
          </cell>
        </row>
        <row r="2580">
          <cell r="A2580" t="str">
            <v>MT</v>
          </cell>
          <cell r="B2580">
            <v>2009</v>
          </cell>
          <cell r="D2580" t="str">
            <v>SOJA</v>
          </cell>
          <cell r="E2580">
            <v>0</v>
          </cell>
        </row>
        <row r="2581">
          <cell r="A2581" t="str">
            <v>MT</v>
          </cell>
          <cell r="B2581">
            <v>2009</v>
          </cell>
          <cell r="D2581" t="str">
            <v>MILHO</v>
          </cell>
          <cell r="E2581">
            <v>3880</v>
          </cell>
        </row>
        <row r="2582">
          <cell r="A2582" t="str">
            <v>MT</v>
          </cell>
          <cell r="B2582">
            <v>2009</v>
          </cell>
          <cell r="D2582" t="str">
            <v>SOJA</v>
          </cell>
          <cell r="E2582">
            <v>0</v>
          </cell>
        </row>
        <row r="2583">
          <cell r="A2583" t="str">
            <v>MT</v>
          </cell>
          <cell r="B2583">
            <v>2009</v>
          </cell>
          <cell r="D2583" t="str">
            <v>SOJA</v>
          </cell>
          <cell r="E2583">
            <v>0</v>
          </cell>
        </row>
        <row r="2584">
          <cell r="A2584" t="str">
            <v>BA</v>
          </cell>
          <cell r="B2584">
            <v>2009</v>
          </cell>
          <cell r="D2584" t="str">
            <v>SOJA</v>
          </cell>
          <cell r="E2584">
            <v>1930</v>
          </cell>
        </row>
        <row r="2585">
          <cell r="A2585" t="str">
            <v>PI</v>
          </cell>
          <cell r="B2585">
            <v>2009</v>
          </cell>
          <cell r="D2585" t="str">
            <v>SOJA</v>
          </cell>
          <cell r="E2585">
            <v>2560</v>
          </cell>
        </row>
        <row r="2586">
          <cell r="A2586" t="str">
            <v>PI</v>
          </cell>
          <cell r="B2586">
            <v>2009</v>
          </cell>
          <cell r="D2586" t="str">
            <v>SOJA</v>
          </cell>
          <cell r="E2586">
            <v>0</v>
          </cell>
        </row>
        <row r="2587">
          <cell r="A2587" t="str">
            <v>PI</v>
          </cell>
          <cell r="B2587">
            <v>2009</v>
          </cell>
          <cell r="D2587" t="str">
            <v>SOJA</v>
          </cell>
          <cell r="E2587">
            <v>10200</v>
          </cell>
        </row>
        <row r="2588">
          <cell r="A2588" t="str">
            <v>PI</v>
          </cell>
          <cell r="B2588">
            <v>2009</v>
          </cell>
          <cell r="D2588" t="str">
            <v>SOJA</v>
          </cell>
          <cell r="E2588">
            <v>0</v>
          </cell>
        </row>
        <row r="2589">
          <cell r="A2589" t="str">
            <v>GO</v>
          </cell>
          <cell r="B2589">
            <v>2009</v>
          </cell>
          <cell r="D2589" t="str">
            <v>MILHO</v>
          </cell>
          <cell r="E2589">
            <v>6380</v>
          </cell>
        </row>
        <row r="2590">
          <cell r="A2590" t="str">
            <v>GO</v>
          </cell>
          <cell r="B2590">
            <v>2009</v>
          </cell>
          <cell r="D2590" t="str">
            <v>SOJA</v>
          </cell>
          <cell r="E2590">
            <v>0</v>
          </cell>
        </row>
        <row r="2591">
          <cell r="A2591" t="str">
            <v>TO</v>
          </cell>
          <cell r="B2591">
            <v>2009</v>
          </cell>
          <cell r="D2591" t="str">
            <v>SOJA</v>
          </cell>
          <cell r="E2591">
            <v>0</v>
          </cell>
        </row>
        <row r="2592">
          <cell r="A2592" t="str">
            <v>TO</v>
          </cell>
          <cell r="B2592">
            <v>2009</v>
          </cell>
          <cell r="D2592" t="str">
            <v>SOJA</v>
          </cell>
          <cell r="E2592">
            <v>4520</v>
          </cell>
        </row>
        <row r="2593">
          <cell r="A2593" t="str">
            <v>MA</v>
          </cell>
          <cell r="B2593">
            <v>2009</v>
          </cell>
          <cell r="D2593" t="str">
            <v>SOJA</v>
          </cell>
          <cell r="E2593">
            <v>6780</v>
          </cell>
        </row>
        <row r="2594">
          <cell r="A2594" t="str">
            <v>MA</v>
          </cell>
          <cell r="B2594">
            <v>2009</v>
          </cell>
          <cell r="D2594" t="str">
            <v>SOJA</v>
          </cell>
          <cell r="E2594">
            <v>0</v>
          </cell>
        </row>
        <row r="2595">
          <cell r="A2595" t="str">
            <v>GO</v>
          </cell>
          <cell r="B2595">
            <v>2009</v>
          </cell>
          <cell r="D2595" t="str">
            <v>SOJA</v>
          </cell>
          <cell r="E2595">
            <v>0</v>
          </cell>
        </row>
        <row r="2596">
          <cell r="A2596" t="str">
            <v>MA</v>
          </cell>
          <cell r="B2596">
            <v>2009</v>
          </cell>
          <cell r="D2596" t="str">
            <v>SOJA</v>
          </cell>
          <cell r="E2596">
            <v>5420</v>
          </cell>
        </row>
        <row r="2597">
          <cell r="A2597" t="str">
            <v>PR</v>
          </cell>
          <cell r="B2597">
            <v>2009</v>
          </cell>
          <cell r="D2597" t="str">
            <v>MILHO</v>
          </cell>
          <cell r="E2597">
            <v>0</v>
          </cell>
        </row>
        <row r="2598">
          <cell r="A2598" t="str">
            <v>PR</v>
          </cell>
          <cell r="B2598">
            <v>2009</v>
          </cell>
          <cell r="D2598" t="str">
            <v>SOJA</v>
          </cell>
          <cell r="E2598">
            <v>4300</v>
          </cell>
        </row>
        <row r="2599">
          <cell r="A2599" t="str">
            <v>PR</v>
          </cell>
          <cell r="B2599">
            <v>2009</v>
          </cell>
          <cell r="D2599" t="str">
            <v>SOJA</v>
          </cell>
          <cell r="E2599">
            <v>0</v>
          </cell>
        </row>
        <row r="2600">
          <cell r="A2600" t="str">
            <v>TO</v>
          </cell>
          <cell r="B2600">
            <v>2009</v>
          </cell>
          <cell r="D2600" t="str">
            <v>SOJA</v>
          </cell>
          <cell r="E2600">
            <v>3610</v>
          </cell>
        </row>
        <row r="2601">
          <cell r="A2601" t="str">
            <v>TO</v>
          </cell>
          <cell r="B2601">
            <v>2009</v>
          </cell>
          <cell r="D2601" t="str">
            <v>SOJA</v>
          </cell>
          <cell r="E2601">
            <v>0</v>
          </cell>
        </row>
        <row r="2602">
          <cell r="A2602" t="str">
            <v>PI</v>
          </cell>
          <cell r="B2602">
            <v>2009</v>
          </cell>
          <cell r="D2602" t="str">
            <v>SOJA</v>
          </cell>
          <cell r="E2602">
            <v>5120</v>
          </cell>
        </row>
        <row r="2603">
          <cell r="A2603" t="str">
            <v>PI</v>
          </cell>
          <cell r="B2603">
            <v>2009</v>
          </cell>
          <cell r="D2603" t="str">
            <v>SOJA</v>
          </cell>
          <cell r="E2603">
            <v>0</v>
          </cell>
        </row>
        <row r="2604">
          <cell r="A2604" t="str">
            <v>MA</v>
          </cell>
          <cell r="B2604">
            <v>2009</v>
          </cell>
          <cell r="D2604" t="str">
            <v>SOJA</v>
          </cell>
          <cell r="E2604">
            <v>3610</v>
          </cell>
        </row>
        <row r="2605">
          <cell r="A2605" t="str">
            <v>MA</v>
          </cell>
          <cell r="B2605">
            <v>2009</v>
          </cell>
          <cell r="D2605" t="str">
            <v>SOJA</v>
          </cell>
          <cell r="E2605">
            <v>0</v>
          </cell>
        </row>
        <row r="2606">
          <cell r="A2606" t="str">
            <v>MA</v>
          </cell>
          <cell r="B2606">
            <v>2009</v>
          </cell>
          <cell r="D2606" t="str">
            <v>SOJA</v>
          </cell>
          <cell r="E2606">
            <v>0</v>
          </cell>
        </row>
        <row r="2607">
          <cell r="A2607" t="str">
            <v>PR</v>
          </cell>
          <cell r="B2607">
            <v>2009</v>
          </cell>
          <cell r="D2607" t="str">
            <v>SOJA</v>
          </cell>
          <cell r="E2607">
            <v>0</v>
          </cell>
        </row>
        <row r="2608">
          <cell r="A2608" t="str">
            <v>PR</v>
          </cell>
          <cell r="B2608">
            <v>2009</v>
          </cell>
          <cell r="D2608" t="str">
            <v>SOJA</v>
          </cell>
          <cell r="E2608">
            <v>0</v>
          </cell>
        </row>
        <row r="2609">
          <cell r="A2609" t="str">
            <v>PR</v>
          </cell>
          <cell r="B2609">
            <v>2009</v>
          </cell>
          <cell r="D2609" t="str">
            <v>MILHO</v>
          </cell>
          <cell r="E2609">
            <v>0</v>
          </cell>
        </row>
        <row r="2610">
          <cell r="A2610" t="str">
            <v>PR</v>
          </cell>
          <cell r="B2610">
            <v>2009</v>
          </cell>
          <cell r="D2610" t="str">
            <v>SOJA</v>
          </cell>
          <cell r="E2610">
            <v>0</v>
          </cell>
        </row>
        <row r="2611">
          <cell r="A2611" t="str">
            <v>MG</v>
          </cell>
          <cell r="B2611">
            <v>2009</v>
          </cell>
          <cell r="D2611" t="str">
            <v>MILHO</v>
          </cell>
          <cell r="E2611">
            <v>820</v>
          </cell>
        </row>
        <row r="2612">
          <cell r="A2612" t="str">
            <v>MG</v>
          </cell>
          <cell r="B2612">
            <v>2009</v>
          </cell>
          <cell r="D2612" t="str">
            <v>MILHO</v>
          </cell>
          <cell r="E2612">
            <v>820</v>
          </cell>
        </row>
        <row r="2613">
          <cell r="A2613" t="str">
            <v>MG</v>
          </cell>
          <cell r="B2613">
            <v>2009</v>
          </cell>
          <cell r="D2613" t="str">
            <v>MILHO</v>
          </cell>
          <cell r="E2613">
            <v>820</v>
          </cell>
        </row>
        <row r="2614">
          <cell r="A2614" t="str">
            <v>MG</v>
          </cell>
          <cell r="B2614">
            <v>2009</v>
          </cell>
          <cell r="D2614" t="str">
            <v>MILHO</v>
          </cell>
          <cell r="E2614">
            <v>820</v>
          </cell>
        </row>
        <row r="2615">
          <cell r="A2615" t="str">
            <v>MG</v>
          </cell>
          <cell r="B2615">
            <v>2009</v>
          </cell>
          <cell r="D2615" t="str">
            <v>MILHO</v>
          </cell>
          <cell r="E2615">
            <v>820</v>
          </cell>
        </row>
        <row r="2616">
          <cell r="A2616" t="str">
            <v>MG</v>
          </cell>
          <cell r="B2616">
            <v>2009</v>
          </cell>
          <cell r="D2616" t="str">
            <v>MILHO</v>
          </cell>
          <cell r="E2616">
            <v>820</v>
          </cell>
        </row>
        <row r="2617">
          <cell r="A2617" t="str">
            <v>MG</v>
          </cell>
          <cell r="B2617">
            <v>2009</v>
          </cell>
          <cell r="D2617" t="str">
            <v>MILHO</v>
          </cell>
          <cell r="E2617">
            <v>820</v>
          </cell>
        </row>
        <row r="2618">
          <cell r="A2618" t="str">
            <v>MG</v>
          </cell>
          <cell r="B2618">
            <v>2009</v>
          </cell>
          <cell r="D2618" t="str">
            <v>MILHO</v>
          </cell>
          <cell r="E2618">
            <v>820</v>
          </cell>
        </row>
        <row r="2619">
          <cell r="A2619" t="str">
            <v>MG</v>
          </cell>
          <cell r="B2619">
            <v>2009</v>
          </cell>
          <cell r="D2619" t="str">
            <v>MILHO</v>
          </cell>
          <cell r="E2619">
            <v>820</v>
          </cell>
        </row>
        <row r="2620">
          <cell r="A2620" t="str">
            <v>MG</v>
          </cell>
          <cell r="B2620">
            <v>2009</v>
          </cell>
          <cell r="D2620" t="str">
            <v>MILHO</v>
          </cell>
          <cell r="E2620">
            <v>820</v>
          </cell>
        </row>
        <row r="2621">
          <cell r="A2621" t="str">
            <v>MG</v>
          </cell>
          <cell r="B2621">
            <v>2009</v>
          </cell>
          <cell r="D2621" t="str">
            <v>MILHO</v>
          </cell>
          <cell r="E2621">
            <v>820</v>
          </cell>
        </row>
        <row r="2622">
          <cell r="A2622" t="str">
            <v>MG</v>
          </cell>
          <cell r="B2622">
            <v>2009</v>
          </cell>
          <cell r="D2622" t="str">
            <v>MILHO</v>
          </cell>
          <cell r="E2622">
            <v>820</v>
          </cell>
        </row>
        <row r="2623">
          <cell r="A2623" t="str">
            <v>MG</v>
          </cell>
          <cell r="B2623">
            <v>2009</v>
          </cell>
          <cell r="D2623" t="str">
            <v>MILHO</v>
          </cell>
          <cell r="E2623">
            <v>820</v>
          </cell>
        </row>
        <row r="2624">
          <cell r="A2624" t="str">
            <v>MG</v>
          </cell>
          <cell r="B2624">
            <v>2009</v>
          </cell>
          <cell r="D2624" t="str">
            <v>MILHO</v>
          </cell>
          <cell r="E2624">
            <v>820</v>
          </cell>
        </row>
        <row r="2625">
          <cell r="A2625" t="str">
            <v>MG</v>
          </cell>
          <cell r="B2625">
            <v>2009</v>
          </cell>
          <cell r="D2625" t="str">
            <v>MILHO</v>
          </cell>
          <cell r="E2625">
            <v>820</v>
          </cell>
        </row>
        <row r="2626">
          <cell r="A2626" t="str">
            <v>MG</v>
          </cell>
          <cell r="B2626">
            <v>2009</v>
          </cell>
          <cell r="D2626" t="str">
            <v>MILHO</v>
          </cell>
          <cell r="E2626">
            <v>820</v>
          </cell>
        </row>
        <row r="2627">
          <cell r="A2627" t="str">
            <v>MG</v>
          </cell>
          <cell r="B2627">
            <v>2009</v>
          </cell>
          <cell r="D2627" t="str">
            <v>MILHO</v>
          </cell>
          <cell r="E2627">
            <v>820</v>
          </cell>
        </row>
        <row r="2628">
          <cell r="A2628" t="str">
            <v>MG</v>
          </cell>
          <cell r="B2628">
            <v>2009</v>
          </cell>
          <cell r="D2628" t="str">
            <v>MILHO</v>
          </cell>
          <cell r="E2628">
            <v>820</v>
          </cell>
        </row>
        <row r="2629">
          <cell r="A2629" t="str">
            <v>MG</v>
          </cell>
          <cell r="B2629">
            <v>2009</v>
          </cell>
          <cell r="D2629" t="str">
            <v>MILHO</v>
          </cell>
          <cell r="E2629">
            <v>820</v>
          </cell>
        </row>
        <row r="2630">
          <cell r="A2630" t="str">
            <v>MG</v>
          </cell>
          <cell r="B2630">
            <v>2009</v>
          </cell>
          <cell r="D2630" t="str">
            <v>MILHO</v>
          </cell>
          <cell r="E2630">
            <v>820</v>
          </cell>
        </row>
        <row r="2631">
          <cell r="A2631" t="str">
            <v>MG</v>
          </cell>
          <cell r="B2631">
            <v>2009</v>
          </cell>
          <cell r="D2631" t="str">
            <v>MILHO</v>
          </cell>
          <cell r="E2631">
            <v>820</v>
          </cell>
        </row>
        <row r="2632">
          <cell r="A2632" t="str">
            <v>MG</v>
          </cell>
          <cell r="B2632">
            <v>2009</v>
          </cell>
          <cell r="D2632" t="str">
            <v>MILHO</v>
          </cell>
          <cell r="E2632">
            <v>820</v>
          </cell>
        </row>
        <row r="2633">
          <cell r="A2633" t="str">
            <v>MG</v>
          </cell>
          <cell r="B2633">
            <v>2009</v>
          </cell>
          <cell r="D2633" t="str">
            <v>MILHO</v>
          </cell>
          <cell r="E2633">
            <v>820</v>
          </cell>
        </row>
        <row r="2634">
          <cell r="A2634" t="str">
            <v>MG</v>
          </cell>
          <cell r="B2634">
            <v>2009</v>
          </cell>
          <cell r="D2634" t="str">
            <v>MILHO</v>
          </cell>
          <cell r="E2634">
            <v>820</v>
          </cell>
        </row>
        <row r="2635">
          <cell r="A2635" t="str">
            <v>MG</v>
          </cell>
          <cell r="B2635">
            <v>2009</v>
          </cell>
          <cell r="D2635" t="str">
            <v>MILHO</v>
          </cell>
          <cell r="E2635">
            <v>1640</v>
          </cell>
        </row>
        <row r="2636">
          <cell r="A2636" t="str">
            <v>MG</v>
          </cell>
          <cell r="B2636">
            <v>2009</v>
          </cell>
          <cell r="D2636" t="str">
            <v>MILHO</v>
          </cell>
          <cell r="E2636">
            <v>1640</v>
          </cell>
        </row>
        <row r="2637">
          <cell r="A2637" t="str">
            <v>MG</v>
          </cell>
          <cell r="B2637">
            <v>2009</v>
          </cell>
          <cell r="D2637" t="str">
            <v>MILHO</v>
          </cell>
          <cell r="E2637">
            <v>1640</v>
          </cell>
        </row>
        <row r="2638">
          <cell r="A2638" t="str">
            <v>MG</v>
          </cell>
          <cell r="B2638">
            <v>2009</v>
          </cell>
          <cell r="D2638" t="str">
            <v>MILHO</v>
          </cell>
          <cell r="E2638">
            <v>1640</v>
          </cell>
        </row>
        <row r="2639">
          <cell r="A2639" t="str">
            <v>MG</v>
          </cell>
          <cell r="B2639">
            <v>2009</v>
          </cell>
          <cell r="D2639" t="str">
            <v>MILHO</v>
          </cell>
          <cell r="E2639">
            <v>2460</v>
          </cell>
        </row>
        <row r="2640">
          <cell r="A2640" t="str">
            <v>MG</v>
          </cell>
          <cell r="B2640">
            <v>2009</v>
          </cell>
          <cell r="D2640" t="str">
            <v>MILHO</v>
          </cell>
          <cell r="E2640">
            <v>2460</v>
          </cell>
        </row>
        <row r="2641">
          <cell r="A2641" t="str">
            <v>MG</v>
          </cell>
          <cell r="B2641">
            <v>2009</v>
          </cell>
          <cell r="D2641" t="str">
            <v>MILHO</v>
          </cell>
          <cell r="E2641">
            <v>3280</v>
          </cell>
        </row>
        <row r="2642">
          <cell r="A2642" t="str">
            <v>MG</v>
          </cell>
          <cell r="B2642">
            <v>2009</v>
          </cell>
          <cell r="D2642" t="str">
            <v>MILHO</v>
          </cell>
          <cell r="E2642">
            <v>4100</v>
          </cell>
        </row>
        <row r="2643">
          <cell r="A2643" t="str">
            <v>MG</v>
          </cell>
          <cell r="B2643">
            <v>2009</v>
          </cell>
          <cell r="D2643" t="str">
            <v>MILHO</v>
          </cell>
          <cell r="E2643">
            <v>4100</v>
          </cell>
        </row>
        <row r="2644">
          <cell r="A2644" t="str">
            <v>MG</v>
          </cell>
          <cell r="B2644">
            <v>2009</v>
          </cell>
          <cell r="D2644" t="str">
            <v>MILHO</v>
          </cell>
          <cell r="E2644">
            <v>0</v>
          </cell>
        </row>
        <row r="2645">
          <cell r="A2645" t="str">
            <v>MG</v>
          </cell>
          <cell r="B2645">
            <v>2009</v>
          </cell>
          <cell r="D2645" t="str">
            <v>SOJA</v>
          </cell>
          <cell r="E2645">
            <v>790</v>
          </cell>
        </row>
        <row r="2646">
          <cell r="A2646" t="str">
            <v>MG</v>
          </cell>
          <cell r="B2646">
            <v>2009</v>
          </cell>
          <cell r="D2646" t="str">
            <v>SOJA</v>
          </cell>
          <cell r="E2646">
            <v>790</v>
          </cell>
        </row>
        <row r="2647">
          <cell r="A2647" t="str">
            <v>MG</v>
          </cell>
          <cell r="B2647">
            <v>2009</v>
          </cell>
          <cell r="D2647" t="str">
            <v>SOJA</v>
          </cell>
          <cell r="E2647">
            <v>790</v>
          </cell>
        </row>
        <row r="2648">
          <cell r="A2648" t="str">
            <v>MG</v>
          </cell>
          <cell r="B2648">
            <v>2009</v>
          </cell>
          <cell r="D2648" t="str">
            <v>SOJA</v>
          </cell>
          <cell r="E2648">
            <v>7870</v>
          </cell>
        </row>
        <row r="2649">
          <cell r="A2649" t="str">
            <v>MG</v>
          </cell>
          <cell r="B2649">
            <v>2009</v>
          </cell>
          <cell r="D2649" t="str">
            <v>SOJA</v>
          </cell>
          <cell r="E2649">
            <v>0</v>
          </cell>
        </row>
        <row r="2650">
          <cell r="A2650" t="str">
            <v>GO</v>
          </cell>
          <cell r="B2650">
            <v>2009</v>
          </cell>
          <cell r="D2650" t="str">
            <v>MILHO</v>
          </cell>
          <cell r="E2650">
            <v>800</v>
          </cell>
        </row>
        <row r="2651">
          <cell r="A2651" t="str">
            <v>GO</v>
          </cell>
          <cell r="B2651">
            <v>2009</v>
          </cell>
          <cell r="D2651" t="str">
            <v>MILHO</v>
          </cell>
          <cell r="E2651">
            <v>0</v>
          </cell>
        </row>
        <row r="2652">
          <cell r="A2652" t="str">
            <v>GO</v>
          </cell>
          <cell r="B2652">
            <v>2009</v>
          </cell>
          <cell r="D2652" t="str">
            <v>SOJA</v>
          </cell>
          <cell r="E2652">
            <v>0</v>
          </cell>
        </row>
        <row r="2653">
          <cell r="A2653" t="str">
            <v>GO</v>
          </cell>
          <cell r="B2653">
            <v>2009</v>
          </cell>
          <cell r="D2653" t="str">
            <v>SOJA</v>
          </cell>
          <cell r="E2653">
            <v>6250</v>
          </cell>
        </row>
        <row r="2654">
          <cell r="A2654" t="str">
            <v>PR</v>
          </cell>
          <cell r="B2654">
            <v>2009</v>
          </cell>
          <cell r="D2654" t="str">
            <v>MILHO</v>
          </cell>
          <cell r="E2654">
            <v>11980</v>
          </cell>
        </row>
        <row r="2655">
          <cell r="A2655" t="str">
            <v>PR</v>
          </cell>
          <cell r="B2655">
            <v>2009</v>
          </cell>
          <cell r="D2655" t="str">
            <v>MILHO</v>
          </cell>
          <cell r="E2655">
            <v>0</v>
          </cell>
        </row>
        <row r="2656">
          <cell r="A2656" t="str">
            <v>PR</v>
          </cell>
          <cell r="B2656">
            <v>2009</v>
          </cell>
          <cell r="D2656" t="str">
            <v>SOJA</v>
          </cell>
          <cell r="E2656">
            <v>17200</v>
          </cell>
        </row>
        <row r="2657">
          <cell r="A2657" t="str">
            <v>PR</v>
          </cell>
          <cell r="B2657">
            <v>2009</v>
          </cell>
          <cell r="D2657" t="str">
            <v>SOJA</v>
          </cell>
          <cell r="E2657">
            <v>0</v>
          </cell>
        </row>
        <row r="2658">
          <cell r="A2658" t="str">
            <v>PR</v>
          </cell>
          <cell r="B2658">
            <v>2009</v>
          </cell>
          <cell r="D2658" t="str">
            <v>MILHO</v>
          </cell>
          <cell r="E2658">
            <v>0</v>
          </cell>
        </row>
        <row r="2659">
          <cell r="A2659" t="str">
            <v>PR</v>
          </cell>
          <cell r="B2659">
            <v>2009</v>
          </cell>
          <cell r="D2659" t="str">
            <v>SOJA</v>
          </cell>
          <cell r="E2659">
            <v>0</v>
          </cell>
        </row>
        <row r="2660">
          <cell r="A2660" t="str">
            <v>PR</v>
          </cell>
          <cell r="B2660">
            <v>2009</v>
          </cell>
          <cell r="D2660" t="str">
            <v>SOJA</v>
          </cell>
          <cell r="E2660">
            <v>0</v>
          </cell>
        </row>
        <row r="2661">
          <cell r="A2661" t="str">
            <v>PR</v>
          </cell>
          <cell r="B2661">
            <v>2009</v>
          </cell>
          <cell r="D2661" t="str">
            <v>MILHO</v>
          </cell>
          <cell r="E2661">
            <v>0</v>
          </cell>
        </row>
        <row r="2662">
          <cell r="A2662" t="str">
            <v>RS</v>
          </cell>
          <cell r="B2662">
            <v>2009</v>
          </cell>
          <cell r="D2662" t="str">
            <v>SOJA</v>
          </cell>
          <cell r="E2662">
            <v>0</v>
          </cell>
        </row>
        <row r="2663">
          <cell r="A2663" t="str">
            <v>PR</v>
          </cell>
          <cell r="B2663">
            <v>2009</v>
          </cell>
          <cell r="D2663" t="str">
            <v>MILHO</v>
          </cell>
          <cell r="E2663">
            <v>0</v>
          </cell>
        </row>
        <row r="2664">
          <cell r="A2664" t="str">
            <v>PR</v>
          </cell>
          <cell r="B2664">
            <v>2009</v>
          </cell>
          <cell r="D2664" t="str">
            <v>SOJA</v>
          </cell>
          <cell r="E2664">
            <v>1720</v>
          </cell>
        </row>
        <row r="2665">
          <cell r="A2665" t="str">
            <v>PR</v>
          </cell>
          <cell r="B2665">
            <v>2009</v>
          </cell>
          <cell r="D2665" t="str">
            <v>SOJA</v>
          </cell>
          <cell r="E2665">
            <v>0</v>
          </cell>
        </row>
        <row r="2666">
          <cell r="A2666" t="str">
            <v>MT</v>
          </cell>
          <cell r="B2666">
            <v>2009</v>
          </cell>
          <cell r="D2666" t="str">
            <v>SOJA</v>
          </cell>
          <cell r="E2666">
            <v>0</v>
          </cell>
        </row>
        <row r="2667">
          <cell r="A2667" t="str">
            <v>MT</v>
          </cell>
          <cell r="B2667">
            <v>2009</v>
          </cell>
          <cell r="D2667" t="str">
            <v>SOJA</v>
          </cell>
          <cell r="E2667">
            <v>0</v>
          </cell>
        </row>
        <row r="2668">
          <cell r="A2668" t="str">
            <v>BA</v>
          </cell>
          <cell r="B2668">
            <v>2009</v>
          </cell>
          <cell r="D2668" t="str">
            <v>SOJA</v>
          </cell>
          <cell r="E2668">
            <v>960</v>
          </cell>
        </row>
        <row r="2669">
          <cell r="A2669" t="str">
            <v>MT</v>
          </cell>
          <cell r="B2669">
            <v>2009</v>
          </cell>
          <cell r="D2669" t="str">
            <v>SOJA</v>
          </cell>
          <cell r="E2669">
            <v>0</v>
          </cell>
        </row>
        <row r="2670">
          <cell r="A2670" t="str">
            <v>MT</v>
          </cell>
          <cell r="B2670">
            <v>2009</v>
          </cell>
          <cell r="D2670" t="str">
            <v>SOJA</v>
          </cell>
          <cell r="E2670">
            <v>0</v>
          </cell>
        </row>
        <row r="2671">
          <cell r="A2671" t="str">
            <v>MT</v>
          </cell>
          <cell r="B2671">
            <v>2009</v>
          </cell>
          <cell r="D2671" t="str">
            <v>MILHO</v>
          </cell>
          <cell r="E2671">
            <v>0</v>
          </cell>
        </row>
        <row r="2672">
          <cell r="A2672" t="str">
            <v>MT</v>
          </cell>
          <cell r="B2672">
            <v>2009</v>
          </cell>
          <cell r="D2672" t="str">
            <v>SOJA</v>
          </cell>
          <cell r="E2672">
            <v>0</v>
          </cell>
        </row>
        <row r="2673">
          <cell r="A2673" t="str">
            <v>BA</v>
          </cell>
          <cell r="B2673">
            <v>2009</v>
          </cell>
          <cell r="D2673" t="str">
            <v>SOJA</v>
          </cell>
          <cell r="E2673">
            <v>3850</v>
          </cell>
        </row>
        <row r="2674">
          <cell r="A2674" t="str">
            <v>RS</v>
          </cell>
          <cell r="B2674">
            <v>2009</v>
          </cell>
          <cell r="D2674" t="str">
            <v>SOJA</v>
          </cell>
          <cell r="E2674">
            <v>510</v>
          </cell>
        </row>
        <row r="2675">
          <cell r="A2675" t="str">
            <v>RS</v>
          </cell>
          <cell r="B2675">
            <v>2009</v>
          </cell>
          <cell r="D2675" t="str">
            <v>SOJA</v>
          </cell>
          <cell r="E2675">
            <v>35640</v>
          </cell>
        </row>
        <row r="2676">
          <cell r="A2676" t="str">
            <v>RS</v>
          </cell>
          <cell r="B2676">
            <v>2009</v>
          </cell>
          <cell r="D2676" t="str">
            <v>SOJA</v>
          </cell>
          <cell r="E2676">
            <v>17310</v>
          </cell>
        </row>
        <row r="2677">
          <cell r="A2677" t="str">
            <v>RS</v>
          </cell>
          <cell r="B2677">
            <v>2009</v>
          </cell>
          <cell r="D2677" t="str">
            <v>MILHO</v>
          </cell>
          <cell r="E2677">
            <v>1050</v>
          </cell>
        </row>
        <row r="2678">
          <cell r="A2678" t="str">
            <v>RS</v>
          </cell>
          <cell r="B2678">
            <v>2009</v>
          </cell>
          <cell r="D2678" t="str">
            <v>SOJA</v>
          </cell>
          <cell r="E2678">
            <v>5090</v>
          </cell>
        </row>
        <row r="2679">
          <cell r="A2679" t="str">
            <v>RS</v>
          </cell>
          <cell r="B2679">
            <v>2009</v>
          </cell>
          <cell r="D2679" t="str">
            <v>SOJA</v>
          </cell>
          <cell r="E2679">
            <v>0</v>
          </cell>
        </row>
        <row r="2680">
          <cell r="A2680" t="str">
            <v>RS</v>
          </cell>
          <cell r="B2680">
            <v>2009</v>
          </cell>
          <cell r="D2680" t="str">
            <v>MILHO</v>
          </cell>
          <cell r="E2680">
            <v>0</v>
          </cell>
        </row>
        <row r="2681">
          <cell r="A2681" t="str">
            <v>RS</v>
          </cell>
          <cell r="B2681">
            <v>2009</v>
          </cell>
          <cell r="D2681" t="str">
            <v>SOJA</v>
          </cell>
          <cell r="E2681">
            <v>10180</v>
          </cell>
        </row>
        <row r="2682">
          <cell r="A2682" t="str">
            <v>RS</v>
          </cell>
          <cell r="B2682">
            <v>2009</v>
          </cell>
          <cell r="D2682" t="str">
            <v>SOJA</v>
          </cell>
          <cell r="E2682">
            <v>0</v>
          </cell>
        </row>
        <row r="2683">
          <cell r="A2683" t="str">
            <v>PR</v>
          </cell>
          <cell r="B2683">
            <v>2009</v>
          </cell>
          <cell r="D2683" t="str">
            <v>MILHO</v>
          </cell>
          <cell r="E2683">
            <v>0</v>
          </cell>
        </row>
        <row r="2684">
          <cell r="A2684" t="str">
            <v>PR</v>
          </cell>
          <cell r="B2684">
            <v>2009</v>
          </cell>
          <cell r="D2684" t="str">
            <v>SOJA</v>
          </cell>
          <cell r="E2684">
            <v>0</v>
          </cell>
        </row>
        <row r="2685">
          <cell r="A2685" t="str">
            <v>PR</v>
          </cell>
          <cell r="B2685">
            <v>2009</v>
          </cell>
          <cell r="D2685" t="str">
            <v>SOJA</v>
          </cell>
          <cell r="E2685">
            <v>0</v>
          </cell>
        </row>
        <row r="2686">
          <cell r="A2686" t="str">
            <v>PR</v>
          </cell>
          <cell r="B2686">
            <v>2009</v>
          </cell>
          <cell r="D2686" t="str">
            <v>SOJA</v>
          </cell>
          <cell r="E2686">
            <v>0</v>
          </cell>
        </row>
        <row r="2687">
          <cell r="A2687" t="str">
            <v>PR</v>
          </cell>
          <cell r="B2687">
            <v>2009</v>
          </cell>
          <cell r="D2687" t="str">
            <v>MILHO</v>
          </cell>
          <cell r="E2687">
            <v>0</v>
          </cell>
        </row>
        <row r="2688">
          <cell r="A2688" t="str">
            <v>PR</v>
          </cell>
          <cell r="B2688">
            <v>2009</v>
          </cell>
          <cell r="D2688" t="str">
            <v>SOJA</v>
          </cell>
          <cell r="E2688">
            <v>0</v>
          </cell>
        </row>
        <row r="2689">
          <cell r="A2689" t="str">
            <v>SP</v>
          </cell>
          <cell r="B2689">
            <v>2009</v>
          </cell>
          <cell r="D2689" t="str">
            <v>MILHO</v>
          </cell>
          <cell r="E2689">
            <v>3990</v>
          </cell>
        </row>
        <row r="2690">
          <cell r="A2690" t="str">
            <v>SP</v>
          </cell>
          <cell r="B2690">
            <v>2009</v>
          </cell>
          <cell r="D2690" t="str">
            <v>MILHO</v>
          </cell>
          <cell r="E2690">
            <v>0</v>
          </cell>
        </row>
        <row r="2691">
          <cell r="A2691" t="str">
            <v>PR</v>
          </cell>
          <cell r="B2691">
            <v>2009</v>
          </cell>
          <cell r="D2691" t="str">
            <v>MILHO</v>
          </cell>
          <cell r="E2691">
            <v>0</v>
          </cell>
        </row>
        <row r="2692">
          <cell r="A2692" t="str">
            <v>PR</v>
          </cell>
          <cell r="B2692">
            <v>2009</v>
          </cell>
          <cell r="D2692" t="str">
            <v>SOJA</v>
          </cell>
          <cell r="E2692">
            <v>2620</v>
          </cell>
        </row>
        <row r="2693">
          <cell r="A2693" t="str">
            <v>PR</v>
          </cell>
          <cell r="B2693">
            <v>2009</v>
          </cell>
          <cell r="D2693" t="str">
            <v>SOJA</v>
          </cell>
          <cell r="E2693">
            <v>0</v>
          </cell>
        </row>
        <row r="2694">
          <cell r="A2694" t="str">
            <v>MT</v>
          </cell>
          <cell r="B2694">
            <v>2009</v>
          </cell>
          <cell r="D2694" t="str">
            <v>MILHO</v>
          </cell>
          <cell r="E2694">
            <v>3100</v>
          </cell>
        </row>
        <row r="2695">
          <cell r="A2695" t="str">
            <v>MT</v>
          </cell>
          <cell r="B2695">
            <v>2009</v>
          </cell>
          <cell r="D2695" t="str">
            <v>SOJA</v>
          </cell>
          <cell r="E2695">
            <v>0</v>
          </cell>
        </row>
        <row r="2696">
          <cell r="A2696" t="str">
            <v>MT</v>
          </cell>
          <cell r="B2696">
            <v>2009</v>
          </cell>
          <cell r="D2696" t="str">
            <v>MILHO</v>
          </cell>
          <cell r="E2696">
            <v>0</v>
          </cell>
        </row>
        <row r="2697">
          <cell r="A2697" t="str">
            <v>MT</v>
          </cell>
          <cell r="B2697">
            <v>2009</v>
          </cell>
          <cell r="D2697" t="str">
            <v>MILHO</v>
          </cell>
          <cell r="E2697">
            <v>9310</v>
          </cell>
        </row>
        <row r="2698">
          <cell r="A2698" t="str">
            <v>MT</v>
          </cell>
          <cell r="B2698">
            <v>2009</v>
          </cell>
          <cell r="D2698" t="str">
            <v>SOJA</v>
          </cell>
          <cell r="E2698">
            <v>0</v>
          </cell>
        </row>
        <row r="2699">
          <cell r="A2699" t="str">
            <v>MS</v>
          </cell>
          <cell r="B2699">
            <v>2009</v>
          </cell>
          <cell r="D2699" t="str">
            <v>MILHO</v>
          </cell>
          <cell r="E2699">
            <v>2390</v>
          </cell>
        </row>
        <row r="2700">
          <cell r="A2700" t="str">
            <v>MS</v>
          </cell>
          <cell r="B2700">
            <v>2009</v>
          </cell>
          <cell r="D2700" t="str">
            <v>MILHO</v>
          </cell>
          <cell r="E2700">
            <v>0</v>
          </cell>
        </row>
        <row r="2701">
          <cell r="A2701" t="str">
            <v>PR</v>
          </cell>
          <cell r="B2701">
            <v>2009</v>
          </cell>
          <cell r="D2701" t="str">
            <v>MILHO</v>
          </cell>
          <cell r="E2701">
            <v>0</v>
          </cell>
        </row>
        <row r="2702">
          <cell r="A2702" t="str">
            <v>PR</v>
          </cell>
          <cell r="B2702">
            <v>2009</v>
          </cell>
          <cell r="D2702" t="str">
            <v>SOJA</v>
          </cell>
          <cell r="E2702">
            <v>0</v>
          </cell>
        </row>
        <row r="2703">
          <cell r="A2703" t="str">
            <v>PR</v>
          </cell>
          <cell r="B2703">
            <v>2009</v>
          </cell>
          <cell r="D2703" t="str">
            <v>SOJA</v>
          </cell>
          <cell r="E2703">
            <v>25800</v>
          </cell>
        </row>
        <row r="2704">
          <cell r="A2704" t="str">
            <v>PR</v>
          </cell>
          <cell r="B2704">
            <v>2009</v>
          </cell>
          <cell r="D2704" t="str">
            <v>MILHO</v>
          </cell>
          <cell r="E2704">
            <v>3190</v>
          </cell>
        </row>
        <row r="2705">
          <cell r="A2705" t="str">
            <v>PR</v>
          </cell>
          <cell r="B2705">
            <v>2009</v>
          </cell>
          <cell r="D2705" t="str">
            <v>SOJA</v>
          </cell>
          <cell r="E2705">
            <v>0</v>
          </cell>
        </row>
        <row r="2706">
          <cell r="A2706" t="str">
            <v>BA</v>
          </cell>
          <cell r="B2706">
            <v>2009</v>
          </cell>
          <cell r="D2706" t="str">
            <v>SOJA</v>
          </cell>
          <cell r="E2706">
            <v>4810</v>
          </cell>
        </row>
        <row r="2707">
          <cell r="A2707" t="str">
            <v>BA</v>
          </cell>
          <cell r="B2707">
            <v>2009</v>
          </cell>
          <cell r="D2707" t="str">
            <v>SOJA</v>
          </cell>
          <cell r="E2707">
            <v>19260</v>
          </cell>
        </row>
        <row r="2708">
          <cell r="A2708" t="str">
            <v>BA</v>
          </cell>
          <cell r="B2708">
            <v>2009</v>
          </cell>
          <cell r="D2708" t="str">
            <v>SOJA</v>
          </cell>
          <cell r="E2708">
            <v>3080</v>
          </cell>
        </row>
        <row r="2709">
          <cell r="A2709" t="str">
            <v>BA</v>
          </cell>
          <cell r="B2709">
            <v>2009</v>
          </cell>
          <cell r="D2709" t="str">
            <v>SOJA</v>
          </cell>
          <cell r="E2709">
            <v>1160</v>
          </cell>
        </row>
        <row r="2710">
          <cell r="A2710" t="str">
            <v>MT</v>
          </cell>
          <cell r="B2710">
            <v>2009</v>
          </cell>
          <cell r="D2710" t="str">
            <v>SOJA</v>
          </cell>
          <cell r="E2710">
            <v>0</v>
          </cell>
        </row>
        <row r="2711">
          <cell r="A2711" t="str">
            <v>MT</v>
          </cell>
          <cell r="B2711">
            <v>2009</v>
          </cell>
          <cell r="D2711" t="str">
            <v>SOJA</v>
          </cell>
          <cell r="E2711">
            <v>0</v>
          </cell>
        </row>
        <row r="2712">
          <cell r="A2712" t="str">
            <v>MT</v>
          </cell>
          <cell r="B2712">
            <v>2009</v>
          </cell>
          <cell r="D2712" t="str">
            <v>SOJA</v>
          </cell>
          <cell r="E2712">
            <v>0</v>
          </cell>
        </row>
        <row r="2713">
          <cell r="A2713" t="str">
            <v>MT</v>
          </cell>
          <cell r="B2713">
            <v>2009</v>
          </cell>
          <cell r="D2713" t="str">
            <v>MILHO</v>
          </cell>
          <cell r="E2713">
            <v>3880</v>
          </cell>
        </row>
        <row r="2714">
          <cell r="A2714" t="str">
            <v>MT</v>
          </cell>
          <cell r="B2714">
            <v>2009</v>
          </cell>
          <cell r="D2714" t="str">
            <v>SOJA</v>
          </cell>
          <cell r="E2714">
            <v>0</v>
          </cell>
        </row>
        <row r="2715">
          <cell r="A2715" t="str">
            <v>TO</v>
          </cell>
          <cell r="B2715">
            <v>2009</v>
          </cell>
          <cell r="D2715" t="str">
            <v>SOJA</v>
          </cell>
          <cell r="E2715">
            <v>4520</v>
          </cell>
        </row>
        <row r="2716">
          <cell r="A2716" t="str">
            <v>BA</v>
          </cell>
          <cell r="B2716">
            <v>2009</v>
          </cell>
          <cell r="D2716" t="str">
            <v>MILHO</v>
          </cell>
          <cell r="E2716">
            <v>12990</v>
          </cell>
        </row>
        <row r="2717">
          <cell r="A2717" t="str">
            <v>BA</v>
          </cell>
          <cell r="B2717">
            <v>2009</v>
          </cell>
          <cell r="D2717" t="str">
            <v>SOJA</v>
          </cell>
          <cell r="E2717">
            <v>1930</v>
          </cell>
        </row>
        <row r="2718">
          <cell r="A2718" t="str">
            <v>GO</v>
          </cell>
          <cell r="B2718">
            <v>2009</v>
          </cell>
          <cell r="D2718" t="str">
            <v>MILHO</v>
          </cell>
          <cell r="E2718">
            <v>1590</v>
          </cell>
        </row>
        <row r="2719">
          <cell r="A2719" t="str">
            <v>GO</v>
          </cell>
          <cell r="B2719">
            <v>2009</v>
          </cell>
          <cell r="D2719" t="str">
            <v>MILHO</v>
          </cell>
          <cell r="E2719">
            <v>0</v>
          </cell>
        </row>
        <row r="2720">
          <cell r="A2720" t="str">
            <v>GO</v>
          </cell>
          <cell r="B2720">
            <v>2009</v>
          </cell>
          <cell r="D2720" t="str">
            <v>SOJA</v>
          </cell>
          <cell r="E2720">
            <v>0</v>
          </cell>
        </row>
        <row r="2721">
          <cell r="A2721" t="str">
            <v>GO</v>
          </cell>
          <cell r="B2721">
            <v>2009</v>
          </cell>
          <cell r="D2721" t="str">
            <v>SOJA</v>
          </cell>
          <cell r="E2721">
            <v>1840</v>
          </cell>
        </row>
        <row r="2722">
          <cell r="A2722" t="str">
            <v>GO</v>
          </cell>
          <cell r="B2722">
            <v>2009</v>
          </cell>
          <cell r="D2722" t="str">
            <v>SOJA</v>
          </cell>
          <cell r="E2722">
            <v>0</v>
          </cell>
        </row>
        <row r="2723">
          <cell r="A2723" t="str">
            <v>GO</v>
          </cell>
          <cell r="B2723">
            <v>2009</v>
          </cell>
          <cell r="D2723" t="str">
            <v>MILHO</v>
          </cell>
          <cell r="E2723">
            <v>0</v>
          </cell>
        </row>
        <row r="2724">
          <cell r="A2724" t="str">
            <v>GO</v>
          </cell>
          <cell r="B2724">
            <v>2009</v>
          </cell>
          <cell r="D2724" t="str">
            <v>SOJA</v>
          </cell>
          <cell r="E2724">
            <v>0</v>
          </cell>
        </row>
        <row r="2725">
          <cell r="A2725" t="str">
            <v>MT</v>
          </cell>
          <cell r="B2725">
            <v>2009</v>
          </cell>
          <cell r="D2725" t="str">
            <v>MILHO</v>
          </cell>
          <cell r="E2725">
            <v>2390</v>
          </cell>
        </row>
        <row r="2726">
          <cell r="A2726" t="str">
            <v>MT</v>
          </cell>
          <cell r="B2726">
            <v>2009</v>
          </cell>
          <cell r="D2726" t="str">
            <v>SOJA</v>
          </cell>
          <cell r="E2726">
            <v>0</v>
          </cell>
        </row>
        <row r="2727">
          <cell r="A2727" t="str">
            <v>GO</v>
          </cell>
          <cell r="B2727">
            <v>2009</v>
          </cell>
          <cell r="D2727" t="str">
            <v>MILHO</v>
          </cell>
          <cell r="E2727">
            <v>800</v>
          </cell>
        </row>
        <row r="2728">
          <cell r="A2728" t="str">
            <v>GO</v>
          </cell>
          <cell r="B2728">
            <v>2009</v>
          </cell>
          <cell r="D2728" t="str">
            <v>MILHO</v>
          </cell>
          <cell r="E2728">
            <v>0</v>
          </cell>
        </row>
        <row r="2729">
          <cell r="A2729" t="str">
            <v>GO</v>
          </cell>
          <cell r="B2729">
            <v>2009</v>
          </cell>
          <cell r="D2729" t="str">
            <v>SOJA</v>
          </cell>
          <cell r="E2729">
            <v>0</v>
          </cell>
        </row>
        <row r="2730">
          <cell r="A2730" t="str">
            <v>SP</v>
          </cell>
          <cell r="B2730">
            <v>2009</v>
          </cell>
          <cell r="D2730" t="str">
            <v>SOJA</v>
          </cell>
          <cell r="E2730">
            <v>0</v>
          </cell>
        </row>
        <row r="2731">
          <cell r="A2731" t="str">
            <v>MT</v>
          </cell>
          <cell r="B2731">
            <v>2009</v>
          </cell>
          <cell r="D2731" t="str">
            <v>MILHO</v>
          </cell>
          <cell r="E2731">
            <v>38780</v>
          </cell>
        </row>
        <row r="2732">
          <cell r="A2732" t="str">
            <v>MT</v>
          </cell>
          <cell r="B2732">
            <v>2009</v>
          </cell>
          <cell r="D2732" t="str">
            <v>MILHO</v>
          </cell>
          <cell r="E2732">
            <v>0</v>
          </cell>
        </row>
        <row r="2733">
          <cell r="A2733" t="str">
            <v>MT</v>
          </cell>
          <cell r="B2733">
            <v>2009</v>
          </cell>
          <cell r="D2733" t="str">
            <v>SOJA</v>
          </cell>
          <cell r="E2733">
            <v>0</v>
          </cell>
        </row>
        <row r="2734">
          <cell r="A2734" t="str">
            <v>MT</v>
          </cell>
          <cell r="B2734">
            <v>2009</v>
          </cell>
          <cell r="D2734" t="str">
            <v>MILHO</v>
          </cell>
          <cell r="E2734">
            <v>0</v>
          </cell>
        </row>
        <row r="2735">
          <cell r="A2735" t="str">
            <v>MT</v>
          </cell>
          <cell r="B2735">
            <v>2009</v>
          </cell>
          <cell r="D2735" t="str">
            <v>MILHO</v>
          </cell>
          <cell r="E2735">
            <v>7760</v>
          </cell>
        </row>
        <row r="2736">
          <cell r="A2736" t="str">
            <v>MA</v>
          </cell>
          <cell r="B2736">
            <v>2009</v>
          </cell>
          <cell r="D2736" t="str">
            <v>SOJA</v>
          </cell>
          <cell r="E2736">
            <v>12000</v>
          </cell>
        </row>
        <row r="2737">
          <cell r="A2737" t="str">
            <v>MA</v>
          </cell>
          <cell r="B2737">
            <v>2009</v>
          </cell>
          <cell r="D2737" t="str">
            <v>SOJA</v>
          </cell>
          <cell r="E2737">
            <v>0</v>
          </cell>
        </row>
        <row r="2738">
          <cell r="A2738" t="str">
            <v>MG</v>
          </cell>
          <cell r="B2738">
            <v>2009</v>
          </cell>
          <cell r="D2738" t="str">
            <v>MILHO</v>
          </cell>
          <cell r="E2738">
            <v>800</v>
          </cell>
        </row>
        <row r="2739">
          <cell r="A2739" t="str">
            <v>MG</v>
          </cell>
          <cell r="B2739">
            <v>2009</v>
          </cell>
          <cell r="D2739" t="str">
            <v>SOJA</v>
          </cell>
          <cell r="E2739">
            <v>0</v>
          </cell>
        </row>
        <row r="2740">
          <cell r="A2740" t="str">
            <v>MT</v>
          </cell>
          <cell r="B2740">
            <v>2009</v>
          </cell>
          <cell r="D2740" t="str">
            <v>MILHO</v>
          </cell>
          <cell r="E2740">
            <v>0</v>
          </cell>
        </row>
        <row r="2741">
          <cell r="A2741" t="str">
            <v>MT</v>
          </cell>
          <cell r="B2741">
            <v>2009</v>
          </cell>
          <cell r="D2741" t="str">
            <v>MILHO</v>
          </cell>
          <cell r="E2741">
            <v>7760</v>
          </cell>
        </row>
        <row r="2742">
          <cell r="A2742" t="str">
            <v>MT</v>
          </cell>
          <cell r="B2742">
            <v>2009</v>
          </cell>
          <cell r="D2742" t="str">
            <v>SOJA</v>
          </cell>
          <cell r="E2742">
            <v>0</v>
          </cell>
        </row>
        <row r="2743">
          <cell r="A2743" t="str">
            <v>MT</v>
          </cell>
          <cell r="B2743">
            <v>2009</v>
          </cell>
          <cell r="D2743" t="str">
            <v>MILHO</v>
          </cell>
          <cell r="E2743">
            <v>0</v>
          </cell>
        </row>
        <row r="2744">
          <cell r="A2744" t="str">
            <v>MT</v>
          </cell>
          <cell r="B2744">
            <v>2009</v>
          </cell>
          <cell r="D2744" t="str">
            <v>MILHO</v>
          </cell>
          <cell r="E2744">
            <v>9310</v>
          </cell>
        </row>
        <row r="2745">
          <cell r="A2745" t="str">
            <v>MT</v>
          </cell>
          <cell r="B2745">
            <v>2009</v>
          </cell>
          <cell r="D2745" t="str">
            <v>SOJA</v>
          </cell>
          <cell r="E2745">
            <v>0</v>
          </cell>
        </row>
        <row r="2746">
          <cell r="A2746" t="str">
            <v>MT</v>
          </cell>
          <cell r="B2746">
            <v>2009</v>
          </cell>
          <cell r="D2746" t="str">
            <v>MILHO</v>
          </cell>
          <cell r="E2746">
            <v>0</v>
          </cell>
        </row>
        <row r="2747">
          <cell r="A2747" t="str">
            <v>MT</v>
          </cell>
          <cell r="B2747">
            <v>2009</v>
          </cell>
          <cell r="D2747" t="str">
            <v>MILHO</v>
          </cell>
          <cell r="E2747">
            <v>7760</v>
          </cell>
        </row>
        <row r="2748">
          <cell r="A2748" t="str">
            <v>MT</v>
          </cell>
          <cell r="B2748">
            <v>2009</v>
          </cell>
          <cell r="D2748" t="str">
            <v>MILHO</v>
          </cell>
          <cell r="E2748">
            <v>7750</v>
          </cell>
        </row>
        <row r="2749">
          <cell r="A2749" t="str">
            <v>TO</v>
          </cell>
          <cell r="B2749">
            <v>2009</v>
          </cell>
          <cell r="D2749" t="str">
            <v>SOJA</v>
          </cell>
          <cell r="E2749">
            <v>0</v>
          </cell>
        </row>
        <row r="2750">
          <cell r="A2750" t="str">
            <v>GO</v>
          </cell>
          <cell r="B2750">
            <v>2009</v>
          </cell>
          <cell r="D2750" t="str">
            <v>MILHO</v>
          </cell>
          <cell r="E2750">
            <v>0</v>
          </cell>
        </row>
        <row r="2751">
          <cell r="A2751" t="str">
            <v>GO</v>
          </cell>
          <cell r="B2751">
            <v>2009</v>
          </cell>
          <cell r="D2751" t="str">
            <v>SOJA</v>
          </cell>
          <cell r="E2751">
            <v>0</v>
          </cell>
        </row>
        <row r="2752">
          <cell r="A2752" t="str">
            <v>GO</v>
          </cell>
          <cell r="B2752">
            <v>2009</v>
          </cell>
          <cell r="D2752" t="str">
            <v>SOJA</v>
          </cell>
          <cell r="E2752">
            <v>0</v>
          </cell>
        </row>
        <row r="2753">
          <cell r="A2753" t="str">
            <v>MS</v>
          </cell>
          <cell r="B2753">
            <v>2009</v>
          </cell>
          <cell r="D2753" t="str">
            <v>MILHO</v>
          </cell>
          <cell r="E2753">
            <v>770</v>
          </cell>
        </row>
        <row r="2754">
          <cell r="A2754" t="str">
            <v>PR</v>
          </cell>
          <cell r="B2754">
            <v>2009</v>
          </cell>
          <cell r="D2754" t="str">
            <v>SOJA</v>
          </cell>
          <cell r="E2754">
            <v>0</v>
          </cell>
        </row>
        <row r="2755">
          <cell r="A2755" t="str">
            <v>BA</v>
          </cell>
          <cell r="B2755">
            <v>2009</v>
          </cell>
          <cell r="D2755" t="str">
            <v>SOJA</v>
          </cell>
          <cell r="E2755">
            <v>960</v>
          </cell>
        </row>
        <row r="2756">
          <cell r="A2756" t="str">
            <v>MT</v>
          </cell>
          <cell r="B2756">
            <v>2009</v>
          </cell>
          <cell r="D2756" t="str">
            <v>SOJA</v>
          </cell>
          <cell r="E2756">
            <v>0</v>
          </cell>
        </row>
        <row r="2757">
          <cell r="A2757" t="str">
            <v>MT</v>
          </cell>
          <cell r="B2757">
            <v>2009</v>
          </cell>
          <cell r="D2757" t="str">
            <v>MILHO</v>
          </cell>
          <cell r="E2757">
            <v>0</v>
          </cell>
        </row>
        <row r="2758">
          <cell r="A2758" t="str">
            <v>MT</v>
          </cell>
          <cell r="B2758">
            <v>2009</v>
          </cell>
          <cell r="D2758" t="str">
            <v>MILHO</v>
          </cell>
          <cell r="E2758">
            <v>7760</v>
          </cell>
        </row>
        <row r="2759">
          <cell r="A2759" t="str">
            <v>MT</v>
          </cell>
          <cell r="B2759">
            <v>2009</v>
          </cell>
          <cell r="D2759" t="str">
            <v>SOJA</v>
          </cell>
          <cell r="E2759">
            <v>0</v>
          </cell>
        </row>
        <row r="2760">
          <cell r="A2760" t="str">
            <v>MT</v>
          </cell>
          <cell r="B2760">
            <v>2009</v>
          </cell>
          <cell r="D2760" t="str">
            <v>MILHO</v>
          </cell>
          <cell r="E2760">
            <v>0</v>
          </cell>
        </row>
        <row r="2761">
          <cell r="A2761" t="str">
            <v>MT</v>
          </cell>
          <cell r="B2761">
            <v>2009</v>
          </cell>
          <cell r="D2761" t="str">
            <v>SOJA</v>
          </cell>
          <cell r="E2761">
            <v>4410</v>
          </cell>
        </row>
        <row r="2762">
          <cell r="A2762" t="str">
            <v>MT</v>
          </cell>
          <cell r="B2762">
            <v>2009</v>
          </cell>
          <cell r="D2762" t="str">
            <v>MILHO</v>
          </cell>
          <cell r="E2762">
            <v>7760</v>
          </cell>
        </row>
        <row r="2763">
          <cell r="A2763" t="str">
            <v>BA</v>
          </cell>
          <cell r="B2763">
            <v>2009</v>
          </cell>
          <cell r="D2763" t="str">
            <v>MILHO</v>
          </cell>
          <cell r="E2763">
            <v>7640</v>
          </cell>
        </row>
        <row r="2764">
          <cell r="A2764" t="str">
            <v>BA</v>
          </cell>
          <cell r="B2764">
            <v>2009</v>
          </cell>
          <cell r="D2764" t="str">
            <v>SOJA</v>
          </cell>
          <cell r="E2764">
            <v>4810</v>
          </cell>
        </row>
        <row r="2765">
          <cell r="A2765" t="str">
            <v>BA</v>
          </cell>
          <cell r="B2765">
            <v>2009</v>
          </cell>
          <cell r="D2765" t="str">
            <v>MILHO</v>
          </cell>
          <cell r="E2765">
            <v>0</v>
          </cell>
        </row>
        <row r="2766">
          <cell r="A2766" t="str">
            <v>BA</v>
          </cell>
          <cell r="B2766">
            <v>2009</v>
          </cell>
          <cell r="D2766" t="str">
            <v>SOJA</v>
          </cell>
          <cell r="E2766">
            <v>1160</v>
          </cell>
        </row>
        <row r="2767">
          <cell r="A2767" t="str">
            <v>BA</v>
          </cell>
          <cell r="B2767">
            <v>2009</v>
          </cell>
          <cell r="D2767" t="str">
            <v>SOJA</v>
          </cell>
          <cell r="E2767">
            <v>960</v>
          </cell>
        </row>
        <row r="2768">
          <cell r="A2768" t="str">
            <v>RS</v>
          </cell>
          <cell r="B2768">
            <v>2009</v>
          </cell>
          <cell r="D2768" t="str">
            <v>SOJA</v>
          </cell>
          <cell r="E2768">
            <v>1020</v>
          </cell>
        </row>
        <row r="2769">
          <cell r="A2769" t="str">
            <v>RS</v>
          </cell>
          <cell r="B2769">
            <v>2009</v>
          </cell>
          <cell r="D2769" t="str">
            <v>SOJA</v>
          </cell>
          <cell r="E2769">
            <v>0</v>
          </cell>
        </row>
        <row r="2770">
          <cell r="A2770" t="str">
            <v>RS</v>
          </cell>
          <cell r="B2770">
            <v>2009</v>
          </cell>
          <cell r="D2770" t="str">
            <v>SOJA</v>
          </cell>
          <cell r="E2770">
            <v>7130</v>
          </cell>
        </row>
        <row r="2771">
          <cell r="A2771" t="str">
            <v>MS</v>
          </cell>
          <cell r="B2771">
            <v>2009</v>
          </cell>
          <cell r="D2771" t="str">
            <v>MILHO</v>
          </cell>
          <cell r="E2771">
            <v>1150</v>
          </cell>
        </row>
        <row r="2772">
          <cell r="A2772" t="str">
            <v>MS</v>
          </cell>
          <cell r="B2772">
            <v>2009</v>
          </cell>
          <cell r="D2772" t="str">
            <v>SOJA</v>
          </cell>
          <cell r="E2772">
            <v>0</v>
          </cell>
        </row>
        <row r="2773">
          <cell r="A2773" t="str">
            <v>MS</v>
          </cell>
          <cell r="B2773">
            <v>2009</v>
          </cell>
          <cell r="D2773" t="str">
            <v>SOJA</v>
          </cell>
          <cell r="E2773">
            <v>0</v>
          </cell>
        </row>
        <row r="2774">
          <cell r="A2774" t="str">
            <v>MS</v>
          </cell>
          <cell r="B2774">
            <v>2009</v>
          </cell>
          <cell r="D2774" t="str">
            <v>SOJA</v>
          </cell>
          <cell r="E2774">
            <v>0</v>
          </cell>
        </row>
        <row r="2775">
          <cell r="A2775" t="str">
            <v>GO</v>
          </cell>
          <cell r="B2775">
            <v>2009</v>
          </cell>
          <cell r="D2775" t="str">
            <v>SOJA</v>
          </cell>
          <cell r="E2775">
            <v>0</v>
          </cell>
        </row>
        <row r="2776">
          <cell r="A2776" t="str">
            <v>GO</v>
          </cell>
          <cell r="B2776">
            <v>2009</v>
          </cell>
          <cell r="D2776" t="str">
            <v>SOJA</v>
          </cell>
          <cell r="E2776">
            <v>3360</v>
          </cell>
        </row>
        <row r="2777">
          <cell r="A2777" t="str">
            <v>MT</v>
          </cell>
          <cell r="B2777">
            <v>2009</v>
          </cell>
          <cell r="D2777" t="str">
            <v>MILHO</v>
          </cell>
          <cell r="E2777">
            <v>0</v>
          </cell>
        </row>
        <row r="2778">
          <cell r="A2778" t="str">
            <v>MT</v>
          </cell>
          <cell r="B2778">
            <v>2009</v>
          </cell>
          <cell r="D2778" t="str">
            <v>MILHO</v>
          </cell>
          <cell r="E2778">
            <v>7760</v>
          </cell>
        </row>
        <row r="2779">
          <cell r="A2779" t="str">
            <v>RS</v>
          </cell>
          <cell r="B2779">
            <v>2009</v>
          </cell>
          <cell r="D2779" t="str">
            <v>MILHO</v>
          </cell>
          <cell r="E2779">
            <v>0</v>
          </cell>
        </row>
        <row r="2780">
          <cell r="A2780" t="str">
            <v>RS</v>
          </cell>
          <cell r="B2780">
            <v>2009</v>
          </cell>
          <cell r="D2780" t="str">
            <v>SOJA</v>
          </cell>
          <cell r="E2780">
            <v>2040</v>
          </cell>
        </row>
        <row r="2781">
          <cell r="A2781" t="str">
            <v>RS</v>
          </cell>
          <cell r="B2781">
            <v>2009</v>
          </cell>
          <cell r="D2781" t="str">
            <v>SOJA</v>
          </cell>
          <cell r="E2781">
            <v>0</v>
          </cell>
        </row>
        <row r="2782">
          <cell r="A2782" t="str">
            <v>MT</v>
          </cell>
          <cell r="B2782">
            <v>2009</v>
          </cell>
          <cell r="D2782" t="str">
            <v>MILHO</v>
          </cell>
          <cell r="E2782">
            <v>15510</v>
          </cell>
        </row>
        <row r="2783">
          <cell r="A2783" t="str">
            <v>RS</v>
          </cell>
          <cell r="B2783">
            <v>2009</v>
          </cell>
          <cell r="D2783" t="str">
            <v>SOJA</v>
          </cell>
          <cell r="E2783">
            <v>8150</v>
          </cell>
        </row>
        <row r="2784">
          <cell r="A2784" t="str">
            <v>RS</v>
          </cell>
          <cell r="B2784">
            <v>2009</v>
          </cell>
          <cell r="D2784" t="str">
            <v>SOJA</v>
          </cell>
          <cell r="E2784">
            <v>10690</v>
          </cell>
        </row>
        <row r="2785">
          <cell r="A2785" t="str">
            <v>RS</v>
          </cell>
          <cell r="B2785">
            <v>2009</v>
          </cell>
          <cell r="D2785" t="str">
            <v>MILHO</v>
          </cell>
          <cell r="E2785">
            <v>1050</v>
          </cell>
        </row>
        <row r="2786">
          <cell r="A2786" t="str">
            <v>RS</v>
          </cell>
          <cell r="B2786">
            <v>2009</v>
          </cell>
          <cell r="D2786" t="str">
            <v>MILHO</v>
          </cell>
          <cell r="E2786">
            <v>0</v>
          </cell>
        </row>
        <row r="2787">
          <cell r="A2787" t="str">
            <v>RS</v>
          </cell>
          <cell r="B2787">
            <v>2009</v>
          </cell>
          <cell r="D2787" t="str">
            <v>SOJA</v>
          </cell>
          <cell r="E2787">
            <v>1020</v>
          </cell>
        </row>
        <row r="2788">
          <cell r="A2788" t="str">
            <v>RS</v>
          </cell>
          <cell r="B2788">
            <v>2009</v>
          </cell>
          <cell r="D2788" t="str">
            <v>SOJA</v>
          </cell>
          <cell r="E2788">
            <v>0</v>
          </cell>
        </row>
        <row r="2789">
          <cell r="A2789" t="str">
            <v>MS</v>
          </cell>
          <cell r="B2789">
            <v>2009</v>
          </cell>
          <cell r="D2789" t="str">
            <v>MILHO</v>
          </cell>
          <cell r="E2789">
            <v>1530</v>
          </cell>
        </row>
        <row r="2790">
          <cell r="A2790" t="str">
            <v>MS</v>
          </cell>
          <cell r="B2790">
            <v>2009</v>
          </cell>
          <cell r="D2790" t="str">
            <v>SOJA</v>
          </cell>
          <cell r="E2790">
            <v>0</v>
          </cell>
        </row>
        <row r="2791">
          <cell r="A2791" t="str">
            <v>MS</v>
          </cell>
          <cell r="B2791">
            <v>2009</v>
          </cell>
          <cell r="D2791" t="str">
            <v>SOJA</v>
          </cell>
          <cell r="E2791">
            <v>9650</v>
          </cell>
        </row>
        <row r="2792">
          <cell r="A2792" t="str">
            <v>MS</v>
          </cell>
          <cell r="B2792">
            <v>2009</v>
          </cell>
          <cell r="D2792" t="str">
            <v>SOJA</v>
          </cell>
          <cell r="E2792">
            <v>0</v>
          </cell>
        </row>
        <row r="2793">
          <cell r="A2793" t="str">
            <v>SC</v>
          </cell>
          <cell r="B2793">
            <v>2009</v>
          </cell>
          <cell r="D2793" t="str">
            <v>MILHO</v>
          </cell>
          <cell r="E2793">
            <v>15280</v>
          </cell>
        </row>
        <row r="2794">
          <cell r="A2794" t="str">
            <v>SC</v>
          </cell>
          <cell r="B2794">
            <v>2009</v>
          </cell>
          <cell r="D2794" t="str">
            <v>SOJA</v>
          </cell>
          <cell r="E2794">
            <v>23770</v>
          </cell>
        </row>
        <row r="2795">
          <cell r="A2795" t="str">
            <v>MT</v>
          </cell>
          <cell r="B2795">
            <v>2009</v>
          </cell>
          <cell r="D2795" t="str">
            <v>MILHO</v>
          </cell>
          <cell r="E2795">
            <v>0</v>
          </cell>
        </row>
        <row r="2796">
          <cell r="A2796" t="str">
            <v>MT</v>
          </cell>
          <cell r="B2796">
            <v>2009</v>
          </cell>
          <cell r="D2796" t="str">
            <v>MILHO</v>
          </cell>
          <cell r="E2796">
            <v>22510</v>
          </cell>
        </row>
        <row r="2797">
          <cell r="A2797" t="str">
            <v>MT</v>
          </cell>
          <cell r="B2797">
            <v>2009</v>
          </cell>
          <cell r="D2797" t="str">
            <v>MILHO</v>
          </cell>
          <cell r="E2797">
            <v>0</v>
          </cell>
        </row>
        <row r="2798">
          <cell r="A2798" t="str">
            <v>MT</v>
          </cell>
          <cell r="B2798">
            <v>2009</v>
          </cell>
          <cell r="D2798" t="str">
            <v>MILHO</v>
          </cell>
          <cell r="E2798">
            <v>4660</v>
          </cell>
        </row>
        <row r="2799">
          <cell r="A2799" t="str">
            <v>PI</v>
          </cell>
          <cell r="B2799">
            <v>2009</v>
          </cell>
          <cell r="D2799" t="str">
            <v>SOJA</v>
          </cell>
          <cell r="E2799">
            <v>6750</v>
          </cell>
        </row>
        <row r="2800">
          <cell r="A2800" t="str">
            <v>PI</v>
          </cell>
          <cell r="B2800">
            <v>2009</v>
          </cell>
          <cell r="D2800" t="str">
            <v>SOJA</v>
          </cell>
          <cell r="E2800">
            <v>0</v>
          </cell>
        </row>
        <row r="2801">
          <cell r="A2801" t="str">
            <v>PI</v>
          </cell>
          <cell r="B2801">
            <v>2009</v>
          </cell>
          <cell r="D2801" t="str">
            <v>SOJA</v>
          </cell>
          <cell r="E2801">
            <v>0</v>
          </cell>
        </row>
        <row r="2802">
          <cell r="A2802" t="str">
            <v>GO</v>
          </cell>
          <cell r="B2802">
            <v>2009</v>
          </cell>
          <cell r="D2802" t="str">
            <v>SOJA</v>
          </cell>
          <cell r="E2802">
            <v>0</v>
          </cell>
        </row>
        <row r="2803">
          <cell r="A2803" t="str">
            <v>MT</v>
          </cell>
          <cell r="B2803">
            <v>2009</v>
          </cell>
          <cell r="D2803" t="str">
            <v>MILHO</v>
          </cell>
          <cell r="E2803">
            <v>34880</v>
          </cell>
        </row>
        <row r="2804">
          <cell r="A2804" t="str">
            <v>MT</v>
          </cell>
          <cell r="B2804">
            <v>2009</v>
          </cell>
          <cell r="D2804" t="str">
            <v>SOJA</v>
          </cell>
          <cell r="E2804">
            <v>0</v>
          </cell>
        </row>
        <row r="2805">
          <cell r="A2805" t="str">
            <v>MA</v>
          </cell>
          <cell r="B2805">
            <v>2009</v>
          </cell>
          <cell r="D2805" t="str">
            <v>SOJA</v>
          </cell>
          <cell r="E2805">
            <v>0</v>
          </cell>
        </row>
        <row r="2806">
          <cell r="A2806" t="str">
            <v>MA</v>
          </cell>
          <cell r="B2806">
            <v>2009</v>
          </cell>
          <cell r="D2806" t="str">
            <v>SOJA</v>
          </cell>
          <cell r="E2806">
            <v>7230</v>
          </cell>
        </row>
        <row r="2807">
          <cell r="A2807" t="str">
            <v>RS</v>
          </cell>
          <cell r="B2807">
            <v>2009</v>
          </cell>
          <cell r="D2807" t="str">
            <v>MILHO</v>
          </cell>
          <cell r="E2807">
            <v>0</v>
          </cell>
        </row>
        <row r="2808">
          <cell r="A2808" t="str">
            <v>RS</v>
          </cell>
          <cell r="B2808">
            <v>2009</v>
          </cell>
          <cell r="D2808" t="str">
            <v>SOJA</v>
          </cell>
          <cell r="E2808">
            <v>2040</v>
          </cell>
        </row>
        <row r="2809">
          <cell r="A2809" t="str">
            <v>RS</v>
          </cell>
          <cell r="B2809">
            <v>2009</v>
          </cell>
          <cell r="D2809" t="str">
            <v>SOJA</v>
          </cell>
          <cell r="E2809">
            <v>10180</v>
          </cell>
        </row>
        <row r="2810">
          <cell r="A2810" t="str">
            <v>RS</v>
          </cell>
          <cell r="B2810">
            <v>2009</v>
          </cell>
          <cell r="D2810" t="str">
            <v>SOJA</v>
          </cell>
          <cell r="E2810">
            <v>0</v>
          </cell>
        </row>
        <row r="2811">
          <cell r="A2811" t="str">
            <v>MT</v>
          </cell>
          <cell r="B2811">
            <v>2009</v>
          </cell>
          <cell r="D2811" t="str">
            <v>SOJA</v>
          </cell>
          <cell r="E2811">
            <v>0</v>
          </cell>
        </row>
        <row r="2812">
          <cell r="A2812" t="str">
            <v>MT</v>
          </cell>
          <cell r="B2812">
            <v>2009</v>
          </cell>
          <cell r="D2812" t="str">
            <v>MILHO</v>
          </cell>
          <cell r="E2812">
            <v>7760</v>
          </cell>
        </row>
        <row r="2813">
          <cell r="A2813" t="str">
            <v>MT</v>
          </cell>
          <cell r="B2813">
            <v>2009</v>
          </cell>
          <cell r="D2813" t="str">
            <v>SOJA</v>
          </cell>
          <cell r="E2813">
            <v>0</v>
          </cell>
        </row>
        <row r="2814">
          <cell r="A2814" t="str">
            <v>MT</v>
          </cell>
          <cell r="B2814">
            <v>2009</v>
          </cell>
          <cell r="D2814" t="str">
            <v>MILHO</v>
          </cell>
          <cell r="E2814">
            <v>5600</v>
          </cell>
        </row>
        <row r="2815">
          <cell r="A2815" t="str">
            <v>PI</v>
          </cell>
          <cell r="B2815">
            <v>2009</v>
          </cell>
          <cell r="D2815" t="str">
            <v>SOJA</v>
          </cell>
          <cell r="E2815">
            <v>0</v>
          </cell>
        </row>
        <row r="2816">
          <cell r="A2816" t="str">
            <v>PI</v>
          </cell>
          <cell r="B2816">
            <v>2009</v>
          </cell>
          <cell r="D2816" t="str">
            <v>SOJA</v>
          </cell>
          <cell r="E2816">
            <v>0</v>
          </cell>
        </row>
        <row r="2817">
          <cell r="A2817" t="str">
            <v>GO</v>
          </cell>
          <cell r="B2817">
            <v>2009</v>
          </cell>
          <cell r="D2817" t="str">
            <v>MILHO</v>
          </cell>
          <cell r="E2817">
            <v>0</v>
          </cell>
        </row>
        <row r="2818">
          <cell r="A2818" t="str">
            <v>GO</v>
          </cell>
          <cell r="B2818">
            <v>2009</v>
          </cell>
          <cell r="D2818" t="str">
            <v>MILHO</v>
          </cell>
          <cell r="E2818">
            <v>35860</v>
          </cell>
        </row>
        <row r="2819">
          <cell r="A2819" t="str">
            <v>GO</v>
          </cell>
          <cell r="B2819">
            <v>2009</v>
          </cell>
          <cell r="D2819" t="str">
            <v>SOJA</v>
          </cell>
          <cell r="E2819">
            <v>0</v>
          </cell>
        </row>
        <row r="2820">
          <cell r="A2820" t="str">
            <v>GO</v>
          </cell>
          <cell r="B2820">
            <v>2009</v>
          </cell>
          <cell r="D2820" t="str">
            <v>SOJA</v>
          </cell>
          <cell r="E2820">
            <v>0</v>
          </cell>
        </row>
        <row r="2821">
          <cell r="A2821" t="str">
            <v>PR</v>
          </cell>
          <cell r="B2821">
            <v>2009</v>
          </cell>
          <cell r="D2821" t="str">
            <v>MILHO</v>
          </cell>
          <cell r="E2821">
            <v>0</v>
          </cell>
        </row>
        <row r="2822">
          <cell r="A2822" t="str">
            <v>PR</v>
          </cell>
          <cell r="B2822">
            <v>2009</v>
          </cell>
          <cell r="D2822" t="str">
            <v>SOJA</v>
          </cell>
          <cell r="E2822">
            <v>0</v>
          </cell>
        </row>
        <row r="2823">
          <cell r="A2823" t="str">
            <v>PI</v>
          </cell>
          <cell r="B2823">
            <v>2009</v>
          </cell>
          <cell r="D2823" t="str">
            <v>SOJA</v>
          </cell>
          <cell r="E2823">
            <v>0</v>
          </cell>
        </row>
        <row r="2824">
          <cell r="A2824" t="str">
            <v>MA</v>
          </cell>
          <cell r="B2824">
            <v>2009</v>
          </cell>
          <cell r="D2824" t="str">
            <v>SOJA</v>
          </cell>
          <cell r="E2824">
            <v>0</v>
          </cell>
        </row>
        <row r="2825">
          <cell r="A2825" t="str">
            <v>MA</v>
          </cell>
          <cell r="B2825">
            <v>2009</v>
          </cell>
          <cell r="D2825" t="str">
            <v>SOJA</v>
          </cell>
          <cell r="E2825">
            <v>0</v>
          </cell>
        </row>
        <row r="2826">
          <cell r="A2826" t="str">
            <v>PR</v>
          </cell>
          <cell r="B2826">
            <v>2009</v>
          </cell>
          <cell r="D2826" t="str">
            <v>SOJA</v>
          </cell>
          <cell r="E2826">
            <v>0</v>
          </cell>
        </row>
        <row r="2827">
          <cell r="A2827" t="str">
            <v>PR</v>
          </cell>
          <cell r="B2827">
            <v>2009</v>
          </cell>
          <cell r="D2827" t="str">
            <v>SOJA</v>
          </cell>
          <cell r="E2827">
            <v>0</v>
          </cell>
        </row>
        <row r="2828">
          <cell r="A2828" t="str">
            <v>GO</v>
          </cell>
          <cell r="B2828">
            <v>2009</v>
          </cell>
          <cell r="D2828" t="str">
            <v>SOJA</v>
          </cell>
          <cell r="E2828">
            <v>0</v>
          </cell>
        </row>
        <row r="2829">
          <cell r="A2829" t="str">
            <v>GO</v>
          </cell>
          <cell r="B2829">
            <v>2009</v>
          </cell>
          <cell r="D2829" t="str">
            <v>SOJA</v>
          </cell>
          <cell r="E2829">
            <v>4690</v>
          </cell>
        </row>
        <row r="2830">
          <cell r="A2830" t="str">
            <v>PR</v>
          </cell>
          <cell r="B2830">
            <v>2009</v>
          </cell>
          <cell r="D2830" t="str">
            <v>MILHO</v>
          </cell>
          <cell r="E2830">
            <v>0</v>
          </cell>
        </row>
        <row r="2831">
          <cell r="A2831" t="str">
            <v>PR</v>
          </cell>
          <cell r="B2831">
            <v>2009</v>
          </cell>
          <cell r="D2831" t="str">
            <v>MILHO</v>
          </cell>
          <cell r="E2831">
            <v>27940</v>
          </cell>
        </row>
        <row r="2832">
          <cell r="A2832" t="str">
            <v>PR</v>
          </cell>
          <cell r="B2832">
            <v>2009</v>
          </cell>
          <cell r="D2832" t="str">
            <v>SOJA</v>
          </cell>
          <cell r="E2832">
            <v>14620</v>
          </cell>
        </row>
        <row r="2833">
          <cell r="A2833" t="str">
            <v>PR</v>
          </cell>
          <cell r="B2833">
            <v>2009</v>
          </cell>
          <cell r="D2833" t="str">
            <v>SOJA</v>
          </cell>
          <cell r="E2833">
            <v>0</v>
          </cell>
        </row>
        <row r="2834">
          <cell r="A2834" t="str">
            <v>PR</v>
          </cell>
          <cell r="B2834">
            <v>2009</v>
          </cell>
          <cell r="D2834" t="str">
            <v>MILHO</v>
          </cell>
          <cell r="E2834">
            <v>0</v>
          </cell>
        </row>
        <row r="2835">
          <cell r="A2835" t="str">
            <v>PR</v>
          </cell>
          <cell r="B2835">
            <v>2009</v>
          </cell>
          <cell r="D2835" t="str">
            <v>SOJA</v>
          </cell>
          <cell r="E2835">
            <v>0</v>
          </cell>
        </row>
        <row r="2836">
          <cell r="A2836" t="str">
            <v>RS</v>
          </cell>
          <cell r="B2836">
            <v>2009</v>
          </cell>
          <cell r="D2836" t="str">
            <v>SOJA</v>
          </cell>
          <cell r="E2836">
            <v>0</v>
          </cell>
        </row>
        <row r="2837">
          <cell r="A2837" t="str">
            <v>PR</v>
          </cell>
          <cell r="B2837">
            <v>2009</v>
          </cell>
          <cell r="D2837" t="str">
            <v>SOJA</v>
          </cell>
          <cell r="E2837">
            <v>0</v>
          </cell>
        </row>
        <row r="2838">
          <cell r="A2838" t="str">
            <v>MT</v>
          </cell>
          <cell r="B2838">
            <v>2009</v>
          </cell>
          <cell r="D2838" t="str">
            <v>SOJA</v>
          </cell>
          <cell r="E2838">
            <v>0</v>
          </cell>
        </row>
        <row r="2839">
          <cell r="A2839" t="str">
            <v>MT</v>
          </cell>
          <cell r="B2839">
            <v>2009</v>
          </cell>
          <cell r="D2839" t="str">
            <v>MILHO</v>
          </cell>
          <cell r="E2839">
            <v>6400</v>
          </cell>
        </row>
        <row r="2840">
          <cell r="A2840" t="str">
            <v>MT</v>
          </cell>
          <cell r="B2840">
            <v>2009</v>
          </cell>
          <cell r="D2840" t="str">
            <v>SOJA</v>
          </cell>
          <cell r="E2840">
            <v>0</v>
          </cell>
        </row>
        <row r="2841">
          <cell r="A2841" t="str">
            <v>MT</v>
          </cell>
          <cell r="B2841">
            <v>2009</v>
          </cell>
          <cell r="D2841" t="str">
            <v>MILHO</v>
          </cell>
          <cell r="E2841">
            <v>0</v>
          </cell>
        </row>
        <row r="2842">
          <cell r="A2842" t="str">
            <v>MT</v>
          </cell>
          <cell r="B2842">
            <v>2009</v>
          </cell>
          <cell r="D2842" t="str">
            <v>SOJA</v>
          </cell>
          <cell r="E2842">
            <v>0</v>
          </cell>
        </row>
        <row r="2843">
          <cell r="A2843" t="str">
            <v>BA</v>
          </cell>
          <cell r="B2843">
            <v>2009</v>
          </cell>
          <cell r="D2843" t="str">
            <v>SOJA</v>
          </cell>
          <cell r="E2843">
            <v>960</v>
          </cell>
        </row>
        <row r="2844">
          <cell r="A2844" t="str">
            <v>RS</v>
          </cell>
          <cell r="B2844">
            <v>2009</v>
          </cell>
          <cell r="D2844" t="str">
            <v>SOJA</v>
          </cell>
          <cell r="E2844">
            <v>510</v>
          </cell>
        </row>
        <row r="2845">
          <cell r="A2845" t="str">
            <v>RS</v>
          </cell>
          <cell r="B2845">
            <v>2009</v>
          </cell>
          <cell r="D2845" t="str">
            <v>SOJA</v>
          </cell>
          <cell r="E2845">
            <v>28010</v>
          </cell>
        </row>
        <row r="2846">
          <cell r="A2846" t="str">
            <v>RS</v>
          </cell>
          <cell r="B2846">
            <v>2009</v>
          </cell>
          <cell r="D2846" t="str">
            <v>SOJA</v>
          </cell>
          <cell r="E2846">
            <v>17310</v>
          </cell>
        </row>
        <row r="2847">
          <cell r="A2847" t="str">
            <v>RS</v>
          </cell>
          <cell r="B2847">
            <v>2009</v>
          </cell>
          <cell r="D2847" t="str">
            <v>MILHO</v>
          </cell>
          <cell r="E2847">
            <v>780</v>
          </cell>
        </row>
        <row r="2848">
          <cell r="A2848" t="str">
            <v>RS</v>
          </cell>
          <cell r="B2848">
            <v>2009</v>
          </cell>
          <cell r="D2848" t="str">
            <v>SOJA</v>
          </cell>
          <cell r="E2848">
            <v>5090</v>
          </cell>
        </row>
        <row r="2849">
          <cell r="A2849" t="str">
            <v>RS</v>
          </cell>
          <cell r="B2849">
            <v>2009</v>
          </cell>
          <cell r="D2849" t="str">
            <v>SOJA</v>
          </cell>
          <cell r="E2849">
            <v>0</v>
          </cell>
        </row>
        <row r="2850">
          <cell r="A2850" t="str">
            <v>RS</v>
          </cell>
          <cell r="B2850">
            <v>2009</v>
          </cell>
          <cell r="D2850" t="str">
            <v>MILHO</v>
          </cell>
          <cell r="E2850">
            <v>0</v>
          </cell>
        </row>
        <row r="2851">
          <cell r="A2851" t="str">
            <v>RS</v>
          </cell>
          <cell r="B2851">
            <v>2009</v>
          </cell>
          <cell r="D2851" t="str">
            <v>SOJA</v>
          </cell>
          <cell r="E2851">
            <v>3060</v>
          </cell>
        </row>
        <row r="2852">
          <cell r="A2852" t="str">
            <v>RS</v>
          </cell>
          <cell r="B2852">
            <v>2009</v>
          </cell>
          <cell r="D2852" t="str">
            <v>SOJA</v>
          </cell>
          <cell r="E2852">
            <v>0</v>
          </cell>
        </row>
        <row r="2853">
          <cell r="A2853" t="str">
            <v>PR</v>
          </cell>
          <cell r="B2853">
            <v>2009</v>
          </cell>
          <cell r="D2853" t="str">
            <v>MILHO</v>
          </cell>
          <cell r="E2853">
            <v>800</v>
          </cell>
        </row>
        <row r="2854">
          <cell r="A2854" t="str">
            <v>PR</v>
          </cell>
          <cell r="B2854">
            <v>2009</v>
          </cell>
          <cell r="D2854" t="str">
            <v>MILHO</v>
          </cell>
          <cell r="E2854">
            <v>0</v>
          </cell>
        </row>
        <row r="2855">
          <cell r="A2855" t="str">
            <v>PR</v>
          </cell>
          <cell r="B2855">
            <v>2009</v>
          </cell>
          <cell r="D2855" t="str">
            <v>SOJA</v>
          </cell>
          <cell r="E2855">
            <v>0</v>
          </cell>
        </row>
        <row r="2856">
          <cell r="A2856" t="str">
            <v>PR</v>
          </cell>
          <cell r="B2856">
            <v>2009</v>
          </cell>
          <cell r="D2856" t="str">
            <v>MILHO</v>
          </cell>
          <cell r="E2856">
            <v>1600</v>
          </cell>
        </row>
        <row r="2857">
          <cell r="A2857" t="str">
            <v>PR</v>
          </cell>
          <cell r="B2857">
            <v>2009</v>
          </cell>
          <cell r="D2857" t="str">
            <v>MILHO</v>
          </cell>
          <cell r="E2857">
            <v>0</v>
          </cell>
        </row>
        <row r="2858">
          <cell r="A2858" t="str">
            <v>PR</v>
          </cell>
          <cell r="B2858">
            <v>2009</v>
          </cell>
          <cell r="D2858" t="str">
            <v>SOJA</v>
          </cell>
          <cell r="E2858">
            <v>0</v>
          </cell>
        </row>
        <row r="2859">
          <cell r="A2859" t="str">
            <v>PR</v>
          </cell>
          <cell r="B2859">
            <v>2009</v>
          </cell>
          <cell r="D2859" t="str">
            <v>MILHO</v>
          </cell>
          <cell r="E2859">
            <v>800</v>
          </cell>
        </row>
        <row r="2860">
          <cell r="A2860" t="str">
            <v>PR</v>
          </cell>
          <cell r="B2860">
            <v>2009</v>
          </cell>
          <cell r="D2860" t="str">
            <v>MILHO</v>
          </cell>
          <cell r="E2860">
            <v>0</v>
          </cell>
        </row>
        <row r="2861">
          <cell r="A2861" t="str">
            <v>PR</v>
          </cell>
          <cell r="B2861">
            <v>2009</v>
          </cell>
          <cell r="D2861" t="str">
            <v>SOJA</v>
          </cell>
          <cell r="E2861">
            <v>0</v>
          </cell>
        </row>
        <row r="2862">
          <cell r="A2862" t="str">
            <v>PR</v>
          </cell>
          <cell r="B2862">
            <v>2009</v>
          </cell>
          <cell r="D2862" t="str">
            <v>MILHO</v>
          </cell>
          <cell r="E2862">
            <v>800</v>
          </cell>
        </row>
        <row r="2863">
          <cell r="A2863" t="str">
            <v>PR</v>
          </cell>
          <cell r="B2863">
            <v>2009</v>
          </cell>
          <cell r="D2863" t="str">
            <v>MILHO</v>
          </cell>
          <cell r="E2863">
            <v>0</v>
          </cell>
        </row>
        <row r="2864">
          <cell r="A2864" t="str">
            <v>PR</v>
          </cell>
          <cell r="B2864">
            <v>2009</v>
          </cell>
          <cell r="D2864" t="str">
            <v>SOJA</v>
          </cell>
          <cell r="E2864">
            <v>0</v>
          </cell>
        </row>
        <row r="2865">
          <cell r="A2865" t="str">
            <v>SP</v>
          </cell>
          <cell r="B2865">
            <v>2009</v>
          </cell>
          <cell r="D2865" t="str">
            <v>MILHO</v>
          </cell>
          <cell r="E2865">
            <v>3990</v>
          </cell>
        </row>
        <row r="2866">
          <cell r="A2866" t="str">
            <v>SP</v>
          </cell>
          <cell r="B2866">
            <v>2009</v>
          </cell>
          <cell r="D2866" t="str">
            <v>MILHO</v>
          </cell>
          <cell r="E2866">
            <v>0</v>
          </cell>
        </row>
        <row r="2867">
          <cell r="A2867" t="str">
            <v>PR</v>
          </cell>
          <cell r="B2867">
            <v>2009</v>
          </cell>
          <cell r="D2867" t="str">
            <v>MILHO</v>
          </cell>
          <cell r="E2867">
            <v>5590</v>
          </cell>
        </row>
        <row r="2868">
          <cell r="A2868" t="str">
            <v>PR</v>
          </cell>
          <cell r="B2868">
            <v>2009</v>
          </cell>
          <cell r="D2868" t="str">
            <v>MILHO</v>
          </cell>
          <cell r="E2868">
            <v>0</v>
          </cell>
        </row>
        <row r="2869">
          <cell r="A2869" t="str">
            <v>PR</v>
          </cell>
          <cell r="B2869">
            <v>2009</v>
          </cell>
          <cell r="D2869" t="str">
            <v>SOJA</v>
          </cell>
          <cell r="E2869">
            <v>0</v>
          </cell>
        </row>
        <row r="2870">
          <cell r="A2870" t="str">
            <v>MT</v>
          </cell>
          <cell r="B2870">
            <v>2009</v>
          </cell>
          <cell r="D2870" t="str">
            <v>MILHO</v>
          </cell>
          <cell r="E2870">
            <v>0</v>
          </cell>
        </row>
        <row r="2871">
          <cell r="A2871" t="str">
            <v>MT</v>
          </cell>
          <cell r="B2871">
            <v>2009</v>
          </cell>
          <cell r="D2871" t="str">
            <v>MILHO</v>
          </cell>
          <cell r="E2871">
            <v>10870</v>
          </cell>
        </row>
        <row r="2872">
          <cell r="A2872" t="str">
            <v>MT</v>
          </cell>
          <cell r="B2872">
            <v>2009</v>
          </cell>
          <cell r="D2872" t="str">
            <v>SOJA</v>
          </cell>
          <cell r="E2872">
            <v>0</v>
          </cell>
        </row>
        <row r="2873">
          <cell r="A2873" t="str">
            <v>MT</v>
          </cell>
          <cell r="B2873">
            <v>2009</v>
          </cell>
          <cell r="D2873" t="str">
            <v>MILHO</v>
          </cell>
          <cell r="E2873">
            <v>0</v>
          </cell>
        </row>
        <row r="2874">
          <cell r="A2874" t="str">
            <v>MT</v>
          </cell>
          <cell r="B2874">
            <v>2009</v>
          </cell>
          <cell r="D2874" t="str">
            <v>MILHO</v>
          </cell>
          <cell r="E2874">
            <v>27160</v>
          </cell>
        </row>
        <row r="2875">
          <cell r="A2875" t="str">
            <v>MT</v>
          </cell>
          <cell r="B2875">
            <v>2009</v>
          </cell>
          <cell r="D2875" t="str">
            <v>SOJA</v>
          </cell>
          <cell r="E2875">
            <v>0</v>
          </cell>
        </row>
        <row r="2876">
          <cell r="A2876" t="str">
            <v>MS</v>
          </cell>
          <cell r="B2876">
            <v>2009</v>
          </cell>
          <cell r="D2876" t="str">
            <v>MILHO</v>
          </cell>
          <cell r="E2876">
            <v>0</v>
          </cell>
        </row>
        <row r="2877">
          <cell r="A2877" t="str">
            <v>MS</v>
          </cell>
          <cell r="B2877">
            <v>2009</v>
          </cell>
          <cell r="D2877" t="str">
            <v>SOJA</v>
          </cell>
          <cell r="E2877">
            <v>0</v>
          </cell>
        </row>
        <row r="2878">
          <cell r="A2878" t="str">
            <v>PR</v>
          </cell>
          <cell r="B2878">
            <v>2009</v>
          </cell>
          <cell r="D2878" t="str">
            <v>MILHO</v>
          </cell>
          <cell r="E2878">
            <v>0</v>
          </cell>
        </row>
        <row r="2879">
          <cell r="A2879" t="str">
            <v>PR</v>
          </cell>
          <cell r="B2879">
            <v>2009</v>
          </cell>
          <cell r="D2879" t="str">
            <v>SOJA</v>
          </cell>
          <cell r="E2879">
            <v>0</v>
          </cell>
        </row>
        <row r="2880">
          <cell r="A2880" t="str">
            <v>PR</v>
          </cell>
          <cell r="B2880">
            <v>2009</v>
          </cell>
          <cell r="D2880" t="str">
            <v>SOJA</v>
          </cell>
          <cell r="E2880">
            <v>25800</v>
          </cell>
        </row>
        <row r="2881">
          <cell r="A2881" t="str">
            <v>PR</v>
          </cell>
          <cell r="B2881">
            <v>2009</v>
          </cell>
          <cell r="D2881" t="str">
            <v>MILHO</v>
          </cell>
          <cell r="E2881">
            <v>4790</v>
          </cell>
        </row>
        <row r="2882">
          <cell r="A2882" t="str">
            <v>PR</v>
          </cell>
          <cell r="B2882">
            <v>2009</v>
          </cell>
          <cell r="D2882" t="str">
            <v>MILHO</v>
          </cell>
          <cell r="E2882">
            <v>3990</v>
          </cell>
        </row>
        <row r="2883">
          <cell r="A2883" t="str">
            <v>PR</v>
          </cell>
          <cell r="B2883">
            <v>2009</v>
          </cell>
          <cell r="D2883" t="str">
            <v>MILHO</v>
          </cell>
          <cell r="E2883">
            <v>0</v>
          </cell>
        </row>
        <row r="2884">
          <cell r="A2884" t="str">
            <v>PR</v>
          </cell>
          <cell r="B2884">
            <v>2009</v>
          </cell>
          <cell r="D2884" t="str">
            <v>SOJA</v>
          </cell>
          <cell r="E2884">
            <v>0</v>
          </cell>
        </row>
        <row r="2885">
          <cell r="A2885" t="str">
            <v>BA</v>
          </cell>
          <cell r="B2885">
            <v>2009</v>
          </cell>
          <cell r="D2885" t="str">
            <v>SOJA</v>
          </cell>
          <cell r="E2885">
            <v>9630</v>
          </cell>
        </row>
        <row r="2886">
          <cell r="A2886" t="str">
            <v>BA</v>
          </cell>
          <cell r="B2886">
            <v>2009</v>
          </cell>
          <cell r="D2886" t="str">
            <v>SOJA</v>
          </cell>
          <cell r="E2886">
            <v>580</v>
          </cell>
        </row>
        <row r="2887">
          <cell r="A2887" t="str">
            <v>MT</v>
          </cell>
          <cell r="B2887">
            <v>2009</v>
          </cell>
          <cell r="D2887" t="str">
            <v>MILHO</v>
          </cell>
          <cell r="E2887">
            <v>0</v>
          </cell>
        </row>
        <row r="2888">
          <cell r="A2888" t="str">
            <v>MT</v>
          </cell>
          <cell r="B2888">
            <v>2009</v>
          </cell>
          <cell r="D2888" t="str">
            <v>SOJA</v>
          </cell>
          <cell r="E2888">
            <v>0</v>
          </cell>
        </row>
        <row r="2889">
          <cell r="A2889" t="str">
            <v>MT</v>
          </cell>
          <cell r="B2889">
            <v>2009</v>
          </cell>
          <cell r="D2889" t="str">
            <v>MILHO</v>
          </cell>
          <cell r="E2889">
            <v>0</v>
          </cell>
        </row>
        <row r="2890">
          <cell r="A2890" t="str">
            <v>MT</v>
          </cell>
          <cell r="B2890">
            <v>2009</v>
          </cell>
          <cell r="D2890" t="str">
            <v>SOJA</v>
          </cell>
          <cell r="E2890">
            <v>0</v>
          </cell>
        </row>
        <row r="2891">
          <cell r="A2891" t="str">
            <v>MT</v>
          </cell>
          <cell r="B2891">
            <v>2009</v>
          </cell>
          <cell r="D2891" t="str">
            <v>MILHO</v>
          </cell>
          <cell r="E2891">
            <v>0</v>
          </cell>
        </row>
        <row r="2892">
          <cell r="A2892" t="str">
            <v>MT</v>
          </cell>
          <cell r="B2892">
            <v>2009</v>
          </cell>
          <cell r="D2892" t="str">
            <v>SOJA</v>
          </cell>
          <cell r="E2892">
            <v>0</v>
          </cell>
        </row>
        <row r="2893">
          <cell r="A2893" t="str">
            <v>MT</v>
          </cell>
          <cell r="B2893">
            <v>2009</v>
          </cell>
          <cell r="D2893" t="str">
            <v>MILHO</v>
          </cell>
          <cell r="E2893">
            <v>15500</v>
          </cell>
        </row>
        <row r="2894">
          <cell r="A2894" t="str">
            <v>MT</v>
          </cell>
          <cell r="B2894">
            <v>2009</v>
          </cell>
          <cell r="D2894" t="str">
            <v>MILHO</v>
          </cell>
          <cell r="E2894">
            <v>0</v>
          </cell>
        </row>
        <row r="2895">
          <cell r="A2895" t="str">
            <v>MT</v>
          </cell>
          <cell r="B2895">
            <v>2009</v>
          </cell>
          <cell r="D2895" t="str">
            <v>SOJA</v>
          </cell>
          <cell r="E2895">
            <v>0</v>
          </cell>
        </row>
        <row r="2896">
          <cell r="A2896" t="str">
            <v>BA</v>
          </cell>
          <cell r="B2896">
            <v>2009</v>
          </cell>
          <cell r="D2896" t="str">
            <v>MILHO</v>
          </cell>
          <cell r="E2896">
            <v>11470</v>
          </cell>
        </row>
        <row r="2897">
          <cell r="A2897" t="str">
            <v>GO</v>
          </cell>
          <cell r="B2897">
            <v>2009</v>
          </cell>
          <cell r="D2897" t="str">
            <v>MILHO</v>
          </cell>
          <cell r="E2897">
            <v>0</v>
          </cell>
        </row>
        <row r="2898">
          <cell r="A2898" t="str">
            <v>GO</v>
          </cell>
          <cell r="B2898">
            <v>2009</v>
          </cell>
          <cell r="D2898" t="str">
            <v>MILHO</v>
          </cell>
          <cell r="E2898">
            <v>10360</v>
          </cell>
        </row>
        <row r="2899">
          <cell r="A2899" t="str">
            <v>GO</v>
          </cell>
          <cell r="B2899">
            <v>2009</v>
          </cell>
          <cell r="D2899" t="str">
            <v>SOJA</v>
          </cell>
          <cell r="E2899">
            <v>0</v>
          </cell>
        </row>
        <row r="2900">
          <cell r="A2900" t="str">
            <v>GO</v>
          </cell>
          <cell r="B2900">
            <v>2009</v>
          </cell>
          <cell r="D2900" t="str">
            <v>SOJA</v>
          </cell>
          <cell r="E2900">
            <v>0</v>
          </cell>
        </row>
        <row r="2901">
          <cell r="A2901" t="str">
            <v>GO</v>
          </cell>
          <cell r="B2901">
            <v>2009</v>
          </cell>
          <cell r="D2901" t="str">
            <v>MILHO</v>
          </cell>
          <cell r="E2901">
            <v>0</v>
          </cell>
        </row>
        <row r="2902">
          <cell r="A2902" t="str">
            <v>GO</v>
          </cell>
          <cell r="B2902">
            <v>2009</v>
          </cell>
          <cell r="D2902" t="str">
            <v>SOJA</v>
          </cell>
          <cell r="E2902">
            <v>0</v>
          </cell>
        </row>
        <row r="2903">
          <cell r="A2903" t="str">
            <v>MT</v>
          </cell>
          <cell r="B2903">
            <v>2009</v>
          </cell>
          <cell r="D2903" t="str">
            <v>MILHO</v>
          </cell>
          <cell r="E2903">
            <v>0</v>
          </cell>
        </row>
        <row r="2904">
          <cell r="A2904" t="str">
            <v>MT</v>
          </cell>
          <cell r="B2904">
            <v>2009</v>
          </cell>
          <cell r="D2904" t="str">
            <v>MILHO</v>
          </cell>
          <cell r="E2904">
            <v>3980</v>
          </cell>
        </row>
        <row r="2905">
          <cell r="A2905" t="str">
            <v>MT</v>
          </cell>
          <cell r="B2905">
            <v>2009</v>
          </cell>
          <cell r="D2905" t="str">
            <v>SOJA</v>
          </cell>
          <cell r="E2905">
            <v>0</v>
          </cell>
        </row>
        <row r="2906">
          <cell r="A2906" t="str">
            <v>GO</v>
          </cell>
          <cell r="B2906">
            <v>2009</v>
          </cell>
          <cell r="D2906" t="str">
            <v>MILHO</v>
          </cell>
          <cell r="E2906">
            <v>0</v>
          </cell>
        </row>
        <row r="2907">
          <cell r="A2907" t="str">
            <v>GO</v>
          </cell>
          <cell r="B2907">
            <v>2009</v>
          </cell>
          <cell r="D2907" t="str">
            <v>MILHO</v>
          </cell>
          <cell r="E2907">
            <v>31880</v>
          </cell>
        </row>
        <row r="2908">
          <cell r="A2908" t="str">
            <v>GO</v>
          </cell>
          <cell r="B2908">
            <v>2009</v>
          </cell>
          <cell r="D2908" t="str">
            <v>SOJA</v>
          </cell>
          <cell r="E2908">
            <v>0</v>
          </cell>
        </row>
        <row r="2909">
          <cell r="A2909" t="str">
            <v>SP</v>
          </cell>
          <cell r="B2909">
            <v>2009</v>
          </cell>
          <cell r="D2909" t="str">
            <v>SOJA</v>
          </cell>
          <cell r="E2909">
            <v>0</v>
          </cell>
        </row>
        <row r="2910">
          <cell r="A2910" t="str">
            <v>MT</v>
          </cell>
          <cell r="B2910">
            <v>2009</v>
          </cell>
          <cell r="D2910" t="str">
            <v>MILHO</v>
          </cell>
          <cell r="E2910">
            <v>0</v>
          </cell>
        </row>
        <row r="2911">
          <cell r="A2911" t="str">
            <v>MT</v>
          </cell>
          <cell r="B2911">
            <v>2009</v>
          </cell>
          <cell r="D2911" t="str">
            <v>MILHO</v>
          </cell>
          <cell r="E2911">
            <v>93080</v>
          </cell>
        </row>
        <row r="2912">
          <cell r="A2912" t="str">
            <v>MT</v>
          </cell>
          <cell r="B2912">
            <v>2009</v>
          </cell>
          <cell r="D2912" t="str">
            <v>MILHO</v>
          </cell>
          <cell r="E2912">
            <v>13190</v>
          </cell>
        </row>
        <row r="2913">
          <cell r="A2913" t="str">
            <v>MT</v>
          </cell>
          <cell r="B2913">
            <v>2009</v>
          </cell>
          <cell r="D2913" t="str">
            <v>SOJA</v>
          </cell>
          <cell r="E2913">
            <v>0</v>
          </cell>
        </row>
        <row r="2914">
          <cell r="A2914" t="str">
            <v>MT</v>
          </cell>
          <cell r="B2914">
            <v>2009</v>
          </cell>
          <cell r="D2914" t="str">
            <v>MILHO</v>
          </cell>
          <cell r="E2914">
            <v>0</v>
          </cell>
        </row>
        <row r="2915">
          <cell r="A2915" t="str">
            <v>MT</v>
          </cell>
          <cell r="B2915">
            <v>2009</v>
          </cell>
          <cell r="D2915" t="str">
            <v>MILHO</v>
          </cell>
          <cell r="E2915">
            <v>15510</v>
          </cell>
        </row>
        <row r="2916">
          <cell r="A2916" t="str">
            <v>MA</v>
          </cell>
          <cell r="B2916">
            <v>2009</v>
          </cell>
          <cell r="D2916" t="str">
            <v>SOJA</v>
          </cell>
          <cell r="E2916">
            <v>0</v>
          </cell>
        </row>
        <row r="2917">
          <cell r="A2917" t="str">
            <v>MG</v>
          </cell>
          <cell r="B2917">
            <v>2009</v>
          </cell>
          <cell r="D2917" t="str">
            <v>MILHO</v>
          </cell>
          <cell r="E2917">
            <v>3200</v>
          </cell>
        </row>
        <row r="2918">
          <cell r="A2918" t="str">
            <v>MG</v>
          </cell>
          <cell r="B2918">
            <v>2009</v>
          </cell>
          <cell r="D2918" t="str">
            <v>SOJA</v>
          </cell>
          <cell r="E2918">
            <v>0</v>
          </cell>
        </row>
        <row r="2919">
          <cell r="A2919" t="str">
            <v>MT</v>
          </cell>
          <cell r="B2919">
            <v>2009</v>
          </cell>
          <cell r="D2919" t="str">
            <v>MILHO</v>
          </cell>
          <cell r="E2919">
            <v>0</v>
          </cell>
        </row>
        <row r="2920">
          <cell r="A2920" t="str">
            <v>MT</v>
          </cell>
          <cell r="B2920">
            <v>2009</v>
          </cell>
          <cell r="D2920" t="str">
            <v>MILHO</v>
          </cell>
          <cell r="E2920">
            <v>15520</v>
          </cell>
        </row>
        <row r="2921">
          <cell r="A2921" t="str">
            <v>MT</v>
          </cell>
          <cell r="B2921">
            <v>2009</v>
          </cell>
          <cell r="D2921" t="str">
            <v>SOJA</v>
          </cell>
          <cell r="E2921">
            <v>0</v>
          </cell>
        </row>
        <row r="2922">
          <cell r="A2922" t="str">
            <v>MT</v>
          </cell>
          <cell r="B2922">
            <v>2009</v>
          </cell>
          <cell r="D2922" t="str">
            <v>MILHO</v>
          </cell>
          <cell r="E2922">
            <v>0</v>
          </cell>
        </row>
        <row r="2923">
          <cell r="A2923" t="str">
            <v>MT</v>
          </cell>
          <cell r="B2923">
            <v>2009</v>
          </cell>
          <cell r="D2923" t="str">
            <v>MILHO</v>
          </cell>
          <cell r="E2923">
            <v>27160</v>
          </cell>
        </row>
        <row r="2924">
          <cell r="A2924" t="str">
            <v>MT</v>
          </cell>
          <cell r="B2924">
            <v>2009</v>
          </cell>
          <cell r="D2924" t="str">
            <v>SOJA</v>
          </cell>
          <cell r="E2924">
            <v>0</v>
          </cell>
        </row>
        <row r="2925">
          <cell r="A2925" t="str">
            <v>MT</v>
          </cell>
          <cell r="B2925">
            <v>2009</v>
          </cell>
          <cell r="D2925" t="str">
            <v>MILHO</v>
          </cell>
          <cell r="E2925">
            <v>0</v>
          </cell>
        </row>
        <row r="2926">
          <cell r="A2926" t="str">
            <v>MT</v>
          </cell>
          <cell r="B2926">
            <v>2009</v>
          </cell>
          <cell r="D2926" t="str">
            <v>MILHO</v>
          </cell>
          <cell r="E2926">
            <v>15510</v>
          </cell>
        </row>
        <row r="2927">
          <cell r="A2927" t="str">
            <v>MT</v>
          </cell>
          <cell r="B2927">
            <v>2009</v>
          </cell>
          <cell r="D2927" t="str">
            <v>MILHO</v>
          </cell>
          <cell r="E2927">
            <v>0</v>
          </cell>
        </row>
        <row r="2928">
          <cell r="A2928" t="str">
            <v>MT</v>
          </cell>
          <cell r="B2928">
            <v>2009</v>
          </cell>
          <cell r="D2928" t="str">
            <v>MILHO</v>
          </cell>
          <cell r="E2928">
            <v>31000</v>
          </cell>
        </row>
        <row r="2929">
          <cell r="A2929" t="str">
            <v>MT</v>
          </cell>
          <cell r="B2929">
            <v>2009</v>
          </cell>
          <cell r="D2929" t="str">
            <v>SOJA</v>
          </cell>
          <cell r="E2929">
            <v>0</v>
          </cell>
        </row>
        <row r="2930">
          <cell r="A2930" t="str">
            <v>GO</v>
          </cell>
          <cell r="B2930">
            <v>2009</v>
          </cell>
          <cell r="D2930" t="str">
            <v>MILHO</v>
          </cell>
          <cell r="E2930">
            <v>0</v>
          </cell>
        </row>
        <row r="2931">
          <cell r="A2931" t="str">
            <v>GO</v>
          </cell>
          <cell r="B2931">
            <v>2009</v>
          </cell>
          <cell r="D2931" t="str">
            <v>SOJA</v>
          </cell>
          <cell r="E2931">
            <v>0</v>
          </cell>
        </row>
        <row r="2932">
          <cell r="A2932" t="str">
            <v>GO</v>
          </cell>
          <cell r="B2932">
            <v>2009</v>
          </cell>
          <cell r="D2932" t="str">
            <v>SOJA</v>
          </cell>
          <cell r="E2932">
            <v>0</v>
          </cell>
        </row>
        <row r="2933">
          <cell r="A2933" t="str">
            <v>MS</v>
          </cell>
          <cell r="B2933">
            <v>2009</v>
          </cell>
          <cell r="D2933" t="str">
            <v>MILHO</v>
          </cell>
          <cell r="E2933">
            <v>0</v>
          </cell>
        </row>
        <row r="2934">
          <cell r="A2934" t="str">
            <v>MS</v>
          </cell>
          <cell r="B2934">
            <v>2009</v>
          </cell>
          <cell r="D2934" t="str">
            <v>MILHO</v>
          </cell>
          <cell r="E2934">
            <v>7660</v>
          </cell>
        </row>
        <row r="2935">
          <cell r="A2935" t="str">
            <v>PR</v>
          </cell>
          <cell r="B2935">
            <v>2009</v>
          </cell>
          <cell r="D2935" t="str">
            <v>MILHO</v>
          </cell>
          <cell r="E2935">
            <v>1600</v>
          </cell>
        </row>
        <row r="2936">
          <cell r="A2936" t="str">
            <v>PR</v>
          </cell>
          <cell r="B2936">
            <v>2009</v>
          </cell>
          <cell r="D2936" t="str">
            <v>MILHO</v>
          </cell>
          <cell r="E2936">
            <v>0</v>
          </cell>
        </row>
        <row r="2937">
          <cell r="A2937" t="str">
            <v>PR</v>
          </cell>
          <cell r="B2937">
            <v>2009</v>
          </cell>
          <cell r="D2937" t="str">
            <v>SOJA</v>
          </cell>
          <cell r="E2937">
            <v>0</v>
          </cell>
        </row>
        <row r="2938">
          <cell r="A2938" t="str">
            <v>MT</v>
          </cell>
          <cell r="B2938">
            <v>2009</v>
          </cell>
          <cell r="D2938" t="str">
            <v>MILHO</v>
          </cell>
          <cell r="E2938">
            <v>0</v>
          </cell>
        </row>
        <row r="2939">
          <cell r="A2939" t="str">
            <v>MT</v>
          </cell>
          <cell r="B2939">
            <v>2009</v>
          </cell>
          <cell r="D2939" t="str">
            <v>SOJA</v>
          </cell>
          <cell r="E2939">
            <v>0</v>
          </cell>
        </row>
        <row r="2940">
          <cell r="A2940" t="str">
            <v>MT</v>
          </cell>
          <cell r="B2940">
            <v>2009</v>
          </cell>
          <cell r="D2940" t="str">
            <v>MILHO</v>
          </cell>
          <cell r="E2940">
            <v>0</v>
          </cell>
        </row>
        <row r="2941">
          <cell r="A2941" t="str">
            <v>MT</v>
          </cell>
          <cell r="B2941">
            <v>2009</v>
          </cell>
          <cell r="D2941" t="str">
            <v>MILHO</v>
          </cell>
          <cell r="E2941">
            <v>15510</v>
          </cell>
        </row>
        <row r="2942">
          <cell r="A2942" t="str">
            <v>MT</v>
          </cell>
          <cell r="B2942">
            <v>2009</v>
          </cell>
          <cell r="D2942" t="str">
            <v>MILHO</v>
          </cell>
          <cell r="E2942">
            <v>0</v>
          </cell>
        </row>
        <row r="2943">
          <cell r="A2943" t="str">
            <v>MT</v>
          </cell>
          <cell r="B2943">
            <v>2009</v>
          </cell>
          <cell r="D2943" t="str">
            <v>SOJA</v>
          </cell>
          <cell r="E2943">
            <v>4410</v>
          </cell>
        </row>
        <row r="2944">
          <cell r="A2944" t="str">
            <v>MT</v>
          </cell>
          <cell r="B2944">
            <v>2009</v>
          </cell>
          <cell r="D2944" t="str">
            <v>MILHO</v>
          </cell>
          <cell r="E2944">
            <v>23270</v>
          </cell>
        </row>
        <row r="2945">
          <cell r="A2945" t="str">
            <v>BA</v>
          </cell>
          <cell r="B2945">
            <v>2009</v>
          </cell>
          <cell r="D2945" t="str">
            <v>MILHO</v>
          </cell>
          <cell r="E2945">
            <v>6880</v>
          </cell>
        </row>
        <row r="2946">
          <cell r="A2946" t="str">
            <v>BA</v>
          </cell>
          <cell r="B2946">
            <v>2009</v>
          </cell>
          <cell r="D2946" t="str">
            <v>SOJA</v>
          </cell>
          <cell r="E2946">
            <v>960</v>
          </cell>
        </row>
        <row r="2947">
          <cell r="A2947" t="str">
            <v>BA</v>
          </cell>
          <cell r="B2947">
            <v>2009</v>
          </cell>
          <cell r="D2947" t="str">
            <v>MILHO</v>
          </cell>
          <cell r="E2947">
            <v>0</v>
          </cell>
        </row>
        <row r="2948">
          <cell r="A2948" t="str">
            <v>RS</v>
          </cell>
          <cell r="B2948">
            <v>2009</v>
          </cell>
          <cell r="D2948" t="str">
            <v>SOJA</v>
          </cell>
          <cell r="E2948">
            <v>0</v>
          </cell>
        </row>
        <row r="2949">
          <cell r="A2949" t="str">
            <v>RS</v>
          </cell>
          <cell r="B2949">
            <v>2009</v>
          </cell>
          <cell r="D2949" t="str">
            <v>SOJA</v>
          </cell>
          <cell r="E2949">
            <v>1020</v>
          </cell>
        </row>
        <row r="2950">
          <cell r="A2950" t="str">
            <v>MS</v>
          </cell>
          <cell r="B2950">
            <v>2009</v>
          </cell>
          <cell r="D2950" t="str">
            <v>MILHO</v>
          </cell>
          <cell r="E2950">
            <v>0</v>
          </cell>
        </row>
        <row r="2951">
          <cell r="A2951" t="str">
            <v>MS</v>
          </cell>
          <cell r="B2951">
            <v>2009</v>
          </cell>
          <cell r="D2951" t="str">
            <v>MILHO</v>
          </cell>
          <cell r="E2951">
            <v>2680</v>
          </cell>
        </row>
        <row r="2952">
          <cell r="A2952" t="str">
            <v>MS</v>
          </cell>
          <cell r="B2952">
            <v>2009</v>
          </cell>
          <cell r="D2952" t="str">
            <v>SOJA</v>
          </cell>
          <cell r="E2952">
            <v>0</v>
          </cell>
        </row>
        <row r="2953">
          <cell r="A2953" t="str">
            <v>MS</v>
          </cell>
          <cell r="B2953">
            <v>2009</v>
          </cell>
          <cell r="D2953" t="str">
            <v>MILHO</v>
          </cell>
          <cell r="E2953">
            <v>0</v>
          </cell>
        </row>
        <row r="2954">
          <cell r="A2954" t="str">
            <v>MS</v>
          </cell>
          <cell r="B2954">
            <v>2009</v>
          </cell>
          <cell r="D2954" t="str">
            <v>MILHO</v>
          </cell>
          <cell r="E2954">
            <v>6130</v>
          </cell>
        </row>
        <row r="2955">
          <cell r="A2955" t="str">
            <v>MS</v>
          </cell>
          <cell r="B2955">
            <v>2009</v>
          </cell>
          <cell r="D2955" t="str">
            <v>SOJA</v>
          </cell>
          <cell r="E2955">
            <v>0</v>
          </cell>
        </row>
        <row r="2956">
          <cell r="A2956" t="str">
            <v>MS</v>
          </cell>
          <cell r="B2956">
            <v>2009</v>
          </cell>
          <cell r="D2956" t="str">
            <v>MILHO</v>
          </cell>
          <cell r="E2956">
            <v>0</v>
          </cell>
        </row>
        <row r="2957">
          <cell r="A2957" t="str">
            <v>MS</v>
          </cell>
          <cell r="B2957">
            <v>2009</v>
          </cell>
          <cell r="D2957" t="str">
            <v>MILHO</v>
          </cell>
          <cell r="E2957">
            <v>6130</v>
          </cell>
        </row>
        <row r="2958">
          <cell r="A2958" t="str">
            <v>MS</v>
          </cell>
          <cell r="B2958">
            <v>2009</v>
          </cell>
          <cell r="D2958" t="str">
            <v>SOJA</v>
          </cell>
          <cell r="E2958">
            <v>0</v>
          </cell>
        </row>
        <row r="2959">
          <cell r="A2959" t="str">
            <v>GO</v>
          </cell>
          <cell r="B2959">
            <v>2009</v>
          </cell>
          <cell r="D2959" t="str">
            <v>SOJA</v>
          </cell>
          <cell r="E2959">
            <v>0</v>
          </cell>
        </row>
        <row r="2960">
          <cell r="A2960" t="str">
            <v>MT</v>
          </cell>
          <cell r="B2960">
            <v>2009</v>
          </cell>
          <cell r="D2960" t="str">
            <v>MILHO</v>
          </cell>
          <cell r="E2960">
            <v>3880</v>
          </cell>
        </row>
        <row r="2961">
          <cell r="A2961" t="str">
            <v>MT</v>
          </cell>
          <cell r="B2961">
            <v>2009</v>
          </cell>
          <cell r="D2961" t="str">
            <v>MILHO</v>
          </cell>
          <cell r="E2961">
            <v>0</v>
          </cell>
        </row>
        <row r="2962">
          <cell r="A2962" t="str">
            <v>RS</v>
          </cell>
          <cell r="B2962">
            <v>2009</v>
          </cell>
          <cell r="D2962" t="str">
            <v>MILHO</v>
          </cell>
          <cell r="E2962">
            <v>0</v>
          </cell>
        </row>
        <row r="2963">
          <cell r="A2963" t="str">
            <v>RS</v>
          </cell>
          <cell r="B2963">
            <v>2009</v>
          </cell>
          <cell r="D2963" t="str">
            <v>SOJA</v>
          </cell>
          <cell r="E2963">
            <v>1020</v>
          </cell>
        </row>
        <row r="2964">
          <cell r="A2964" t="str">
            <v>RS</v>
          </cell>
          <cell r="B2964">
            <v>2009</v>
          </cell>
          <cell r="D2964" t="str">
            <v>SOJA</v>
          </cell>
          <cell r="E2964">
            <v>0</v>
          </cell>
        </row>
        <row r="2965">
          <cell r="A2965" t="str">
            <v>MT</v>
          </cell>
          <cell r="B2965">
            <v>2009</v>
          </cell>
          <cell r="D2965" t="str">
            <v>MILHO</v>
          </cell>
          <cell r="E2965">
            <v>0</v>
          </cell>
        </row>
        <row r="2966">
          <cell r="A2966" t="str">
            <v>MT</v>
          </cell>
          <cell r="B2966">
            <v>2009</v>
          </cell>
          <cell r="D2966" t="str">
            <v>MILHO</v>
          </cell>
          <cell r="E2966">
            <v>7760</v>
          </cell>
        </row>
        <row r="2967">
          <cell r="A2967" t="str">
            <v>RS</v>
          </cell>
          <cell r="B2967">
            <v>2009</v>
          </cell>
          <cell r="D2967" t="str">
            <v>SOJA</v>
          </cell>
          <cell r="E2967">
            <v>0</v>
          </cell>
        </row>
        <row r="2968">
          <cell r="A2968" t="str">
            <v>RS</v>
          </cell>
          <cell r="B2968">
            <v>2009</v>
          </cell>
          <cell r="D2968" t="str">
            <v>SOJA</v>
          </cell>
          <cell r="E2968">
            <v>1020</v>
          </cell>
        </row>
        <row r="2969">
          <cell r="A2969" t="str">
            <v>RS</v>
          </cell>
          <cell r="B2969">
            <v>2009</v>
          </cell>
          <cell r="D2969" t="str">
            <v>MILHO</v>
          </cell>
          <cell r="E2969">
            <v>0</v>
          </cell>
        </row>
        <row r="2970">
          <cell r="A2970" t="str">
            <v>RS</v>
          </cell>
          <cell r="B2970">
            <v>2009</v>
          </cell>
          <cell r="D2970" t="str">
            <v>SOJA</v>
          </cell>
          <cell r="E2970">
            <v>1020</v>
          </cell>
        </row>
        <row r="2971">
          <cell r="A2971" t="str">
            <v>RS</v>
          </cell>
          <cell r="B2971">
            <v>2009</v>
          </cell>
          <cell r="D2971" t="str">
            <v>SOJA</v>
          </cell>
          <cell r="E2971">
            <v>0</v>
          </cell>
        </row>
        <row r="2972">
          <cell r="A2972" t="str">
            <v>MS</v>
          </cell>
          <cell r="B2972">
            <v>2009</v>
          </cell>
          <cell r="D2972" t="str">
            <v>MILHO</v>
          </cell>
          <cell r="E2972">
            <v>0</v>
          </cell>
        </row>
        <row r="2973">
          <cell r="A2973" t="str">
            <v>MS</v>
          </cell>
          <cell r="B2973">
            <v>2009</v>
          </cell>
          <cell r="D2973" t="str">
            <v>MILHO</v>
          </cell>
          <cell r="E2973">
            <v>6890</v>
          </cell>
        </row>
        <row r="2974">
          <cell r="A2974" t="str">
            <v>MS</v>
          </cell>
          <cell r="B2974">
            <v>2009</v>
          </cell>
          <cell r="D2974" t="str">
            <v>SOJA</v>
          </cell>
          <cell r="E2974">
            <v>0</v>
          </cell>
        </row>
        <row r="2975">
          <cell r="A2975" t="str">
            <v>MS</v>
          </cell>
          <cell r="B2975">
            <v>2009</v>
          </cell>
          <cell r="D2975" t="str">
            <v>MILHO</v>
          </cell>
          <cell r="E2975">
            <v>4600</v>
          </cell>
        </row>
        <row r="2976">
          <cell r="A2976" t="str">
            <v>MS</v>
          </cell>
          <cell r="B2976">
            <v>2009</v>
          </cell>
          <cell r="D2976" t="str">
            <v>MILHO</v>
          </cell>
          <cell r="E2976">
            <v>5360</v>
          </cell>
        </row>
        <row r="2977">
          <cell r="A2977" t="str">
            <v>MS</v>
          </cell>
          <cell r="B2977">
            <v>2009</v>
          </cell>
          <cell r="D2977" t="str">
            <v>MILHO</v>
          </cell>
          <cell r="E2977">
            <v>0</v>
          </cell>
        </row>
        <row r="2978">
          <cell r="A2978" t="str">
            <v>MS</v>
          </cell>
          <cell r="B2978">
            <v>2009</v>
          </cell>
          <cell r="D2978" t="str">
            <v>SOJA</v>
          </cell>
          <cell r="E2978">
            <v>9650</v>
          </cell>
        </row>
        <row r="2979">
          <cell r="A2979" t="str">
            <v>MS</v>
          </cell>
          <cell r="B2979">
            <v>2009</v>
          </cell>
          <cell r="D2979" t="str">
            <v>SOJA</v>
          </cell>
          <cell r="E2979">
            <v>0</v>
          </cell>
        </row>
        <row r="2980">
          <cell r="A2980" t="str">
            <v>SC</v>
          </cell>
          <cell r="B2980">
            <v>2009</v>
          </cell>
          <cell r="D2980" t="str">
            <v>MILHO</v>
          </cell>
          <cell r="E2980">
            <v>11460</v>
          </cell>
        </row>
        <row r="2981">
          <cell r="A2981" t="str">
            <v>SC</v>
          </cell>
          <cell r="B2981">
            <v>2009</v>
          </cell>
          <cell r="D2981" t="str">
            <v>SOJA</v>
          </cell>
          <cell r="E2981">
            <v>19810</v>
          </cell>
        </row>
        <row r="2982">
          <cell r="A2982" t="str">
            <v>MT</v>
          </cell>
          <cell r="B2982">
            <v>2009</v>
          </cell>
          <cell r="D2982" t="str">
            <v>MILHO</v>
          </cell>
          <cell r="E2982">
            <v>1550</v>
          </cell>
        </row>
        <row r="2983">
          <cell r="A2983" t="str">
            <v>MT</v>
          </cell>
          <cell r="B2983">
            <v>2009</v>
          </cell>
          <cell r="D2983" t="str">
            <v>MILHO</v>
          </cell>
          <cell r="E2983">
            <v>0</v>
          </cell>
        </row>
        <row r="2984">
          <cell r="A2984" t="str">
            <v>MT</v>
          </cell>
          <cell r="B2984">
            <v>2009</v>
          </cell>
          <cell r="D2984" t="str">
            <v>MILHO</v>
          </cell>
          <cell r="E2984">
            <v>0</v>
          </cell>
        </row>
        <row r="2985">
          <cell r="A2985" t="str">
            <v>PI</v>
          </cell>
          <cell r="B2985">
            <v>2009</v>
          </cell>
          <cell r="D2985" t="str">
            <v>SOJA</v>
          </cell>
          <cell r="E2985">
            <v>0</v>
          </cell>
        </row>
        <row r="2986">
          <cell r="A2986" t="str">
            <v>GO</v>
          </cell>
          <cell r="B2986">
            <v>2009</v>
          </cell>
          <cell r="D2986" t="str">
            <v>SOJA</v>
          </cell>
          <cell r="E2986">
            <v>0</v>
          </cell>
        </row>
        <row r="2987">
          <cell r="A2987" t="str">
            <v>MT</v>
          </cell>
          <cell r="B2987">
            <v>2009</v>
          </cell>
          <cell r="D2987" t="str">
            <v>SOJA</v>
          </cell>
          <cell r="E2987">
            <v>0</v>
          </cell>
        </row>
        <row r="2988">
          <cell r="A2988" t="str">
            <v>MA</v>
          </cell>
          <cell r="B2988">
            <v>2009</v>
          </cell>
          <cell r="D2988" t="str">
            <v>SOJA</v>
          </cell>
          <cell r="E2988">
            <v>0</v>
          </cell>
        </row>
        <row r="2989">
          <cell r="A2989" t="str">
            <v>RS</v>
          </cell>
          <cell r="B2989">
            <v>2009</v>
          </cell>
          <cell r="D2989" t="str">
            <v>MILHO</v>
          </cell>
          <cell r="E2989">
            <v>0</v>
          </cell>
        </row>
        <row r="2990">
          <cell r="A2990" t="str">
            <v>RS</v>
          </cell>
          <cell r="B2990">
            <v>2009</v>
          </cell>
          <cell r="D2990" t="str">
            <v>SOJA</v>
          </cell>
          <cell r="E2990">
            <v>3060</v>
          </cell>
        </row>
        <row r="2991">
          <cell r="A2991" t="str">
            <v>RS</v>
          </cell>
          <cell r="B2991">
            <v>2009</v>
          </cell>
          <cell r="D2991" t="str">
            <v>SOJA</v>
          </cell>
          <cell r="E2991">
            <v>5090</v>
          </cell>
        </row>
        <row r="2992">
          <cell r="A2992" t="str">
            <v>RS</v>
          </cell>
          <cell r="B2992">
            <v>2009</v>
          </cell>
          <cell r="D2992" t="str">
            <v>SOJA</v>
          </cell>
          <cell r="E2992">
            <v>0</v>
          </cell>
        </row>
        <row r="2993">
          <cell r="A2993" t="str">
            <v>MT</v>
          </cell>
          <cell r="B2993">
            <v>2009</v>
          </cell>
          <cell r="D2993" t="str">
            <v>SOJA</v>
          </cell>
          <cell r="E2993">
            <v>0</v>
          </cell>
        </row>
        <row r="2994">
          <cell r="A2994" t="str">
            <v>MT</v>
          </cell>
          <cell r="B2994">
            <v>2009</v>
          </cell>
          <cell r="D2994" t="str">
            <v>SOJA</v>
          </cell>
          <cell r="E2994">
            <v>0</v>
          </cell>
        </row>
        <row r="2995">
          <cell r="A2995" t="str">
            <v>PI</v>
          </cell>
          <cell r="B2995">
            <v>2009</v>
          </cell>
          <cell r="D2995" t="str">
            <v>SOJA</v>
          </cell>
          <cell r="E2995">
            <v>0</v>
          </cell>
        </row>
        <row r="2996">
          <cell r="A2996" t="str">
            <v>GO</v>
          </cell>
          <cell r="B2996">
            <v>2009</v>
          </cell>
          <cell r="D2996" t="str">
            <v>MILHO</v>
          </cell>
          <cell r="E2996">
            <v>0</v>
          </cell>
        </row>
        <row r="2997">
          <cell r="A2997" t="str">
            <v>GO</v>
          </cell>
          <cell r="B2997">
            <v>2009</v>
          </cell>
          <cell r="D2997" t="str">
            <v>MILHO</v>
          </cell>
          <cell r="E2997">
            <v>23110</v>
          </cell>
        </row>
        <row r="2998">
          <cell r="A2998" t="str">
            <v>GO</v>
          </cell>
          <cell r="B2998">
            <v>2009</v>
          </cell>
          <cell r="D2998" t="str">
            <v>SOJA</v>
          </cell>
          <cell r="E2998">
            <v>0</v>
          </cell>
        </row>
        <row r="2999">
          <cell r="A2999" t="str">
            <v>GO</v>
          </cell>
          <cell r="B2999">
            <v>2009</v>
          </cell>
          <cell r="D2999" t="str">
            <v>SOJA</v>
          </cell>
          <cell r="E2999">
            <v>0</v>
          </cell>
        </row>
        <row r="3000">
          <cell r="A3000" t="str">
            <v>PR</v>
          </cell>
          <cell r="B3000">
            <v>2009</v>
          </cell>
          <cell r="D3000" t="str">
            <v>MILHO</v>
          </cell>
          <cell r="E3000">
            <v>0</v>
          </cell>
        </row>
        <row r="3001">
          <cell r="A3001" t="str">
            <v>PR</v>
          </cell>
          <cell r="B3001">
            <v>2009</v>
          </cell>
          <cell r="D3001" t="str">
            <v>SOJA</v>
          </cell>
          <cell r="E3001">
            <v>0</v>
          </cell>
        </row>
        <row r="3002">
          <cell r="A3002" t="str">
            <v>PI</v>
          </cell>
          <cell r="B3002">
            <v>2009</v>
          </cell>
          <cell r="D3002" t="str">
            <v>SOJA</v>
          </cell>
          <cell r="E3002">
            <v>0</v>
          </cell>
        </row>
        <row r="3003">
          <cell r="A3003" t="str">
            <v>MA</v>
          </cell>
          <cell r="B3003">
            <v>2009</v>
          </cell>
          <cell r="D3003" t="str">
            <v>SOJA</v>
          </cell>
          <cell r="E3003">
            <v>0</v>
          </cell>
        </row>
        <row r="3004">
          <cell r="A3004" t="str">
            <v>GO</v>
          </cell>
          <cell r="B3004">
            <v>2009</v>
          </cell>
          <cell r="D3004" t="str">
            <v>SOJA</v>
          </cell>
          <cell r="E3004">
            <v>0</v>
          </cell>
        </row>
        <row r="3005">
          <cell r="A3005" t="str">
            <v>GO</v>
          </cell>
          <cell r="B3005">
            <v>2009</v>
          </cell>
          <cell r="D3005" t="str">
            <v>SOJA</v>
          </cell>
          <cell r="E3005">
            <v>3910</v>
          </cell>
        </row>
        <row r="3006">
          <cell r="A3006" t="str">
            <v>PR</v>
          </cell>
          <cell r="B3006">
            <v>2009</v>
          </cell>
          <cell r="D3006" t="str">
            <v>MILHO</v>
          </cell>
          <cell r="E3006">
            <v>0</v>
          </cell>
        </row>
        <row r="3007">
          <cell r="A3007" t="str">
            <v>PR</v>
          </cell>
          <cell r="B3007">
            <v>2009</v>
          </cell>
          <cell r="D3007" t="str">
            <v>MILHO</v>
          </cell>
          <cell r="E3007">
            <v>26350</v>
          </cell>
        </row>
        <row r="3008">
          <cell r="A3008" t="str">
            <v>PR</v>
          </cell>
          <cell r="B3008">
            <v>2009</v>
          </cell>
          <cell r="D3008" t="str">
            <v>SOJA</v>
          </cell>
          <cell r="E3008">
            <v>5160</v>
          </cell>
        </row>
        <row r="3009">
          <cell r="A3009" t="str">
            <v>PR</v>
          </cell>
          <cell r="B3009">
            <v>2009</v>
          </cell>
          <cell r="D3009" t="str">
            <v>SOJA</v>
          </cell>
          <cell r="E3009">
            <v>0</v>
          </cell>
        </row>
        <row r="3010">
          <cell r="A3010" t="str">
            <v>PR</v>
          </cell>
          <cell r="B3010">
            <v>2009</v>
          </cell>
          <cell r="D3010" t="str">
            <v>MILHO</v>
          </cell>
          <cell r="E3010">
            <v>3990</v>
          </cell>
        </row>
        <row r="3011">
          <cell r="A3011" t="str">
            <v>PR</v>
          </cell>
          <cell r="B3011">
            <v>2009</v>
          </cell>
          <cell r="D3011" t="str">
            <v>MILHO</v>
          </cell>
          <cell r="E3011">
            <v>0</v>
          </cell>
        </row>
        <row r="3012">
          <cell r="A3012" t="str">
            <v>PR</v>
          </cell>
          <cell r="B3012">
            <v>2009</v>
          </cell>
          <cell r="D3012" t="str">
            <v>MILHO</v>
          </cell>
          <cell r="E3012">
            <v>0</v>
          </cell>
        </row>
        <row r="3013">
          <cell r="A3013" t="str">
            <v>PR</v>
          </cell>
          <cell r="B3013">
            <v>2009</v>
          </cell>
          <cell r="D3013" t="str">
            <v>SOJA</v>
          </cell>
          <cell r="E3013">
            <v>0</v>
          </cell>
        </row>
        <row r="3014">
          <cell r="A3014" t="str">
            <v>MT</v>
          </cell>
          <cell r="B3014">
            <v>2009</v>
          </cell>
          <cell r="D3014" t="str">
            <v>MILHO</v>
          </cell>
          <cell r="E3014">
            <v>0</v>
          </cell>
        </row>
        <row r="3015">
          <cell r="A3015" t="str">
            <v>MT</v>
          </cell>
          <cell r="B3015">
            <v>2009</v>
          </cell>
          <cell r="D3015" t="str">
            <v>MILHO</v>
          </cell>
          <cell r="E3015">
            <v>0</v>
          </cell>
        </row>
        <row r="3016">
          <cell r="A3016" t="str">
            <v>RS</v>
          </cell>
          <cell r="B3016">
            <v>2009</v>
          </cell>
          <cell r="D3016" t="str">
            <v>SOJA</v>
          </cell>
          <cell r="E3016">
            <v>510</v>
          </cell>
        </row>
        <row r="3017">
          <cell r="A3017" t="str">
            <v>RS</v>
          </cell>
          <cell r="B3017">
            <v>2009</v>
          </cell>
          <cell r="D3017" t="str">
            <v>SOJA</v>
          </cell>
          <cell r="E3017">
            <v>14770</v>
          </cell>
        </row>
        <row r="3018">
          <cell r="A3018" t="str">
            <v>RS</v>
          </cell>
          <cell r="B3018">
            <v>2009</v>
          </cell>
          <cell r="D3018" t="str">
            <v>SOJA</v>
          </cell>
          <cell r="E3018">
            <v>10180</v>
          </cell>
        </row>
        <row r="3019">
          <cell r="A3019" t="str">
            <v>RS</v>
          </cell>
          <cell r="B3019">
            <v>2009</v>
          </cell>
          <cell r="D3019" t="str">
            <v>MILHO</v>
          </cell>
          <cell r="E3019">
            <v>1310</v>
          </cell>
        </row>
        <row r="3020">
          <cell r="A3020" t="str">
            <v>RS</v>
          </cell>
          <cell r="B3020">
            <v>2009</v>
          </cell>
          <cell r="D3020" t="str">
            <v>SOJA</v>
          </cell>
          <cell r="E3020">
            <v>5090</v>
          </cell>
        </row>
        <row r="3021">
          <cell r="A3021" t="str">
            <v>RS</v>
          </cell>
          <cell r="B3021">
            <v>2009</v>
          </cell>
          <cell r="D3021" t="str">
            <v>SOJA</v>
          </cell>
          <cell r="E3021">
            <v>0</v>
          </cell>
        </row>
        <row r="3022">
          <cell r="A3022" t="str">
            <v>RS</v>
          </cell>
          <cell r="B3022">
            <v>2009</v>
          </cell>
          <cell r="D3022" t="str">
            <v>MILHO</v>
          </cell>
          <cell r="E3022">
            <v>0</v>
          </cell>
        </row>
        <row r="3023">
          <cell r="A3023" t="str">
            <v>RS</v>
          </cell>
          <cell r="B3023">
            <v>2009</v>
          </cell>
          <cell r="D3023" t="str">
            <v>SOJA</v>
          </cell>
          <cell r="E3023">
            <v>3060</v>
          </cell>
        </row>
        <row r="3024">
          <cell r="A3024" t="str">
            <v>RS</v>
          </cell>
          <cell r="B3024">
            <v>2009</v>
          </cell>
          <cell r="D3024" t="str">
            <v>SOJA</v>
          </cell>
          <cell r="E3024">
            <v>0</v>
          </cell>
        </row>
        <row r="3025">
          <cell r="A3025" t="str">
            <v>PR</v>
          </cell>
          <cell r="B3025">
            <v>2009</v>
          </cell>
          <cell r="D3025" t="str">
            <v>MILHO</v>
          </cell>
          <cell r="E3025">
            <v>4790</v>
          </cell>
        </row>
        <row r="3026">
          <cell r="A3026" t="str">
            <v>PR</v>
          </cell>
          <cell r="B3026">
            <v>2009</v>
          </cell>
          <cell r="D3026" t="str">
            <v>MILHO</v>
          </cell>
          <cell r="E3026">
            <v>0</v>
          </cell>
        </row>
        <row r="3027">
          <cell r="A3027" t="str">
            <v>PR</v>
          </cell>
          <cell r="B3027">
            <v>2009</v>
          </cell>
          <cell r="D3027" t="str">
            <v>SOJA</v>
          </cell>
          <cell r="E3027">
            <v>0</v>
          </cell>
        </row>
        <row r="3028">
          <cell r="A3028" t="str">
            <v>PR</v>
          </cell>
          <cell r="B3028">
            <v>2009</v>
          </cell>
          <cell r="D3028" t="str">
            <v>MILHO</v>
          </cell>
          <cell r="E3028">
            <v>9580</v>
          </cell>
        </row>
        <row r="3029">
          <cell r="A3029" t="str">
            <v>PR</v>
          </cell>
          <cell r="B3029">
            <v>2009</v>
          </cell>
          <cell r="D3029" t="str">
            <v>MILHO</v>
          </cell>
          <cell r="E3029">
            <v>0</v>
          </cell>
        </row>
        <row r="3030">
          <cell r="A3030" t="str">
            <v>PR</v>
          </cell>
          <cell r="B3030">
            <v>2009</v>
          </cell>
          <cell r="D3030" t="str">
            <v>SOJA</v>
          </cell>
          <cell r="E3030">
            <v>0</v>
          </cell>
        </row>
        <row r="3031">
          <cell r="A3031" t="str">
            <v>PR</v>
          </cell>
          <cell r="B3031">
            <v>2009</v>
          </cell>
          <cell r="D3031" t="str">
            <v>MILHO</v>
          </cell>
          <cell r="E3031">
            <v>15970</v>
          </cell>
        </row>
        <row r="3032">
          <cell r="A3032" t="str">
            <v>PR</v>
          </cell>
          <cell r="B3032">
            <v>2009</v>
          </cell>
          <cell r="D3032" t="str">
            <v>MILHO</v>
          </cell>
          <cell r="E3032">
            <v>0</v>
          </cell>
        </row>
        <row r="3033">
          <cell r="A3033" t="str">
            <v>PR</v>
          </cell>
          <cell r="B3033">
            <v>2009</v>
          </cell>
          <cell r="D3033" t="str">
            <v>SOJA</v>
          </cell>
          <cell r="E3033">
            <v>0</v>
          </cell>
        </row>
        <row r="3034">
          <cell r="A3034" t="str">
            <v>PR</v>
          </cell>
          <cell r="B3034">
            <v>2009</v>
          </cell>
          <cell r="D3034" t="str">
            <v>MILHO</v>
          </cell>
          <cell r="E3034">
            <v>5590</v>
          </cell>
        </row>
        <row r="3035">
          <cell r="A3035" t="str">
            <v>PR</v>
          </cell>
          <cell r="B3035">
            <v>2009</v>
          </cell>
          <cell r="D3035" t="str">
            <v>MILHO</v>
          </cell>
          <cell r="E3035">
            <v>0</v>
          </cell>
        </row>
        <row r="3036">
          <cell r="A3036" t="str">
            <v>PR</v>
          </cell>
          <cell r="B3036">
            <v>2009</v>
          </cell>
          <cell r="D3036" t="str">
            <v>SOJA</v>
          </cell>
          <cell r="E3036">
            <v>0</v>
          </cell>
        </row>
        <row r="3037">
          <cell r="A3037" t="str">
            <v>SP</v>
          </cell>
          <cell r="B3037">
            <v>2009</v>
          </cell>
          <cell r="D3037" t="str">
            <v>MILHO</v>
          </cell>
          <cell r="E3037">
            <v>3190</v>
          </cell>
        </row>
        <row r="3038">
          <cell r="A3038" t="str">
            <v>SP</v>
          </cell>
          <cell r="B3038">
            <v>2009</v>
          </cell>
          <cell r="D3038" t="str">
            <v>MILHO</v>
          </cell>
          <cell r="E3038">
            <v>0</v>
          </cell>
        </row>
        <row r="3039">
          <cell r="A3039" t="str">
            <v>PR</v>
          </cell>
          <cell r="B3039">
            <v>2009</v>
          </cell>
          <cell r="D3039" t="str">
            <v>MILHO</v>
          </cell>
          <cell r="E3039">
            <v>23950</v>
          </cell>
        </row>
        <row r="3040">
          <cell r="A3040" t="str">
            <v>PR</v>
          </cell>
          <cell r="B3040">
            <v>2009</v>
          </cell>
          <cell r="D3040" t="str">
            <v>MILHO</v>
          </cell>
          <cell r="E3040">
            <v>0</v>
          </cell>
        </row>
        <row r="3041">
          <cell r="A3041" t="str">
            <v>PR</v>
          </cell>
          <cell r="B3041">
            <v>2009</v>
          </cell>
          <cell r="D3041" t="str">
            <v>SOJA</v>
          </cell>
          <cell r="E3041">
            <v>0</v>
          </cell>
        </row>
        <row r="3042">
          <cell r="A3042" t="str">
            <v>MT</v>
          </cell>
          <cell r="B3042">
            <v>2009</v>
          </cell>
          <cell r="D3042" t="str">
            <v>MILHO</v>
          </cell>
          <cell r="E3042">
            <v>1550</v>
          </cell>
        </row>
        <row r="3043">
          <cell r="A3043" t="str">
            <v>MT</v>
          </cell>
          <cell r="B3043">
            <v>2009</v>
          </cell>
          <cell r="D3043" t="str">
            <v>MILHO</v>
          </cell>
          <cell r="E3043">
            <v>0</v>
          </cell>
        </row>
        <row r="3044">
          <cell r="A3044" t="str">
            <v>MT</v>
          </cell>
          <cell r="B3044">
            <v>2009</v>
          </cell>
          <cell r="D3044" t="str">
            <v>MILHO</v>
          </cell>
          <cell r="E3044">
            <v>2330</v>
          </cell>
        </row>
        <row r="3045">
          <cell r="A3045" t="str">
            <v>MT</v>
          </cell>
          <cell r="B3045">
            <v>2009</v>
          </cell>
          <cell r="D3045" t="str">
            <v>MILHO</v>
          </cell>
          <cell r="E3045">
            <v>0</v>
          </cell>
        </row>
        <row r="3046">
          <cell r="A3046" t="str">
            <v>MS</v>
          </cell>
          <cell r="B3046">
            <v>2009</v>
          </cell>
          <cell r="D3046" t="str">
            <v>MILHO</v>
          </cell>
          <cell r="E3046">
            <v>0</v>
          </cell>
        </row>
        <row r="3047">
          <cell r="A3047" t="str">
            <v>PR</v>
          </cell>
          <cell r="B3047">
            <v>2009</v>
          </cell>
          <cell r="D3047" t="str">
            <v>MILHO</v>
          </cell>
          <cell r="E3047">
            <v>0</v>
          </cell>
        </row>
        <row r="3048">
          <cell r="A3048" t="str">
            <v>PR</v>
          </cell>
          <cell r="B3048">
            <v>2009</v>
          </cell>
          <cell r="D3048" t="str">
            <v>SOJA</v>
          </cell>
          <cell r="E3048">
            <v>0</v>
          </cell>
        </row>
        <row r="3049">
          <cell r="A3049" t="str">
            <v>PR</v>
          </cell>
          <cell r="B3049">
            <v>2009</v>
          </cell>
          <cell r="D3049" t="str">
            <v>SOJA</v>
          </cell>
          <cell r="E3049">
            <v>21500</v>
          </cell>
        </row>
        <row r="3050">
          <cell r="A3050" t="str">
            <v>PR</v>
          </cell>
          <cell r="B3050">
            <v>2009</v>
          </cell>
          <cell r="D3050" t="str">
            <v>MILHO</v>
          </cell>
          <cell r="E3050">
            <v>6390</v>
          </cell>
        </row>
        <row r="3051">
          <cell r="A3051" t="str">
            <v>PR</v>
          </cell>
          <cell r="B3051">
            <v>2009</v>
          </cell>
          <cell r="D3051" t="str">
            <v>MILHO</v>
          </cell>
          <cell r="E3051">
            <v>11980</v>
          </cell>
        </row>
        <row r="3052">
          <cell r="A3052" t="str">
            <v>PR</v>
          </cell>
          <cell r="B3052">
            <v>2009</v>
          </cell>
          <cell r="D3052" t="str">
            <v>MILHO</v>
          </cell>
          <cell r="E3052">
            <v>0</v>
          </cell>
        </row>
        <row r="3053">
          <cell r="A3053" t="str">
            <v>BA</v>
          </cell>
          <cell r="B3053">
            <v>2009</v>
          </cell>
          <cell r="D3053" t="str">
            <v>SOJA</v>
          </cell>
          <cell r="E3053">
            <v>9630</v>
          </cell>
        </row>
        <row r="3054">
          <cell r="A3054" t="str">
            <v>MT</v>
          </cell>
          <cell r="B3054">
            <v>2009</v>
          </cell>
          <cell r="D3054" t="str">
            <v>MILHO</v>
          </cell>
          <cell r="E3054">
            <v>0</v>
          </cell>
        </row>
        <row r="3055">
          <cell r="A3055" t="str">
            <v>MT</v>
          </cell>
          <cell r="B3055">
            <v>2009</v>
          </cell>
          <cell r="D3055" t="str">
            <v>SOJA</v>
          </cell>
          <cell r="E3055">
            <v>0</v>
          </cell>
        </row>
        <row r="3056">
          <cell r="A3056" t="str">
            <v>MT</v>
          </cell>
          <cell r="B3056">
            <v>2009</v>
          </cell>
          <cell r="D3056" t="str">
            <v>MILHO</v>
          </cell>
          <cell r="E3056">
            <v>0</v>
          </cell>
        </row>
        <row r="3057">
          <cell r="A3057" t="str">
            <v>MT</v>
          </cell>
          <cell r="B3057">
            <v>2009</v>
          </cell>
          <cell r="D3057" t="str">
            <v>SOJA</v>
          </cell>
          <cell r="E3057">
            <v>0</v>
          </cell>
        </row>
        <row r="3058">
          <cell r="A3058" t="str">
            <v>MT</v>
          </cell>
          <cell r="B3058">
            <v>2009</v>
          </cell>
          <cell r="D3058" t="str">
            <v>MILHO</v>
          </cell>
          <cell r="E3058">
            <v>0</v>
          </cell>
        </row>
        <row r="3059">
          <cell r="A3059" t="str">
            <v>MT</v>
          </cell>
          <cell r="B3059">
            <v>2009</v>
          </cell>
          <cell r="D3059" t="str">
            <v>SOJA</v>
          </cell>
          <cell r="E3059">
            <v>0</v>
          </cell>
        </row>
        <row r="3060">
          <cell r="A3060" t="str">
            <v>MT</v>
          </cell>
          <cell r="B3060">
            <v>2009</v>
          </cell>
          <cell r="D3060" t="str">
            <v>MILHO</v>
          </cell>
          <cell r="E3060">
            <v>0</v>
          </cell>
        </row>
        <row r="3061">
          <cell r="A3061" t="str">
            <v>MT</v>
          </cell>
          <cell r="B3061">
            <v>2009</v>
          </cell>
          <cell r="D3061" t="str">
            <v>SOJA</v>
          </cell>
          <cell r="E3061">
            <v>0</v>
          </cell>
        </row>
        <row r="3062">
          <cell r="A3062" t="str">
            <v>GO</v>
          </cell>
          <cell r="B3062">
            <v>2009</v>
          </cell>
          <cell r="D3062" t="str">
            <v>MILHO</v>
          </cell>
          <cell r="E3062">
            <v>0</v>
          </cell>
        </row>
        <row r="3063">
          <cell r="A3063" t="str">
            <v>GO</v>
          </cell>
          <cell r="B3063">
            <v>2009</v>
          </cell>
          <cell r="D3063" t="str">
            <v>MILHO</v>
          </cell>
          <cell r="E3063">
            <v>8770</v>
          </cell>
        </row>
        <row r="3064">
          <cell r="A3064" t="str">
            <v>GO</v>
          </cell>
          <cell r="B3064">
            <v>2009</v>
          </cell>
          <cell r="D3064" t="str">
            <v>SOJA</v>
          </cell>
          <cell r="E3064">
            <v>0</v>
          </cell>
        </row>
        <row r="3065">
          <cell r="A3065" t="str">
            <v>GO</v>
          </cell>
          <cell r="B3065">
            <v>2009</v>
          </cell>
          <cell r="D3065" t="str">
            <v>SOJA</v>
          </cell>
          <cell r="E3065">
            <v>0</v>
          </cell>
        </row>
        <row r="3066">
          <cell r="A3066" t="str">
            <v>GO</v>
          </cell>
          <cell r="B3066">
            <v>2009</v>
          </cell>
          <cell r="D3066" t="str">
            <v>MILHO</v>
          </cell>
          <cell r="E3066">
            <v>0</v>
          </cell>
        </row>
        <row r="3067">
          <cell r="A3067" t="str">
            <v>GO</v>
          </cell>
          <cell r="B3067">
            <v>2009</v>
          </cell>
          <cell r="D3067" t="str">
            <v>SOJA</v>
          </cell>
          <cell r="E3067">
            <v>0</v>
          </cell>
        </row>
        <row r="3068">
          <cell r="A3068" t="str">
            <v>MT</v>
          </cell>
          <cell r="B3068">
            <v>2009</v>
          </cell>
          <cell r="D3068" t="str">
            <v>MILHO</v>
          </cell>
          <cell r="E3068">
            <v>0</v>
          </cell>
        </row>
        <row r="3069">
          <cell r="A3069" t="str">
            <v>MT</v>
          </cell>
          <cell r="B3069">
            <v>2009</v>
          </cell>
          <cell r="D3069" t="str">
            <v>MILHO</v>
          </cell>
          <cell r="E3069">
            <v>4780</v>
          </cell>
        </row>
        <row r="3070">
          <cell r="A3070" t="str">
            <v>GO</v>
          </cell>
          <cell r="B3070">
            <v>2009</v>
          </cell>
          <cell r="D3070" t="str">
            <v>MILHO</v>
          </cell>
          <cell r="E3070">
            <v>0</v>
          </cell>
        </row>
        <row r="3071">
          <cell r="A3071" t="str">
            <v>GO</v>
          </cell>
          <cell r="B3071">
            <v>2009</v>
          </cell>
          <cell r="D3071" t="str">
            <v>MILHO</v>
          </cell>
          <cell r="E3071">
            <v>15940</v>
          </cell>
        </row>
        <row r="3072">
          <cell r="A3072" t="str">
            <v>GO</v>
          </cell>
          <cell r="B3072">
            <v>2009</v>
          </cell>
          <cell r="D3072" t="str">
            <v>SOJA</v>
          </cell>
          <cell r="E3072">
            <v>0</v>
          </cell>
        </row>
        <row r="3073">
          <cell r="A3073" t="str">
            <v>SP</v>
          </cell>
          <cell r="B3073">
            <v>2009</v>
          </cell>
          <cell r="D3073" t="str">
            <v>SOJA</v>
          </cell>
          <cell r="E3073">
            <v>0</v>
          </cell>
        </row>
        <row r="3074">
          <cell r="A3074" t="str">
            <v>MT</v>
          </cell>
          <cell r="B3074">
            <v>2009</v>
          </cell>
          <cell r="D3074" t="str">
            <v>MILHO</v>
          </cell>
          <cell r="E3074">
            <v>15510</v>
          </cell>
        </row>
        <row r="3075">
          <cell r="A3075" t="str">
            <v>MT</v>
          </cell>
          <cell r="B3075">
            <v>2009</v>
          </cell>
          <cell r="D3075" t="str">
            <v>MILHO</v>
          </cell>
          <cell r="E3075">
            <v>0</v>
          </cell>
        </row>
        <row r="3076">
          <cell r="A3076" t="str">
            <v>MT</v>
          </cell>
          <cell r="B3076">
            <v>2009</v>
          </cell>
          <cell r="D3076" t="str">
            <v>MILHO</v>
          </cell>
          <cell r="E3076">
            <v>11640</v>
          </cell>
        </row>
        <row r="3077">
          <cell r="A3077" t="str">
            <v>MT</v>
          </cell>
          <cell r="B3077">
            <v>2009</v>
          </cell>
          <cell r="D3077" t="str">
            <v>SOJA</v>
          </cell>
          <cell r="E3077">
            <v>0</v>
          </cell>
        </row>
        <row r="3078">
          <cell r="A3078" t="str">
            <v>MA</v>
          </cell>
          <cell r="B3078">
            <v>2009</v>
          </cell>
          <cell r="D3078" t="str">
            <v>SOJA</v>
          </cell>
          <cell r="E3078">
            <v>0</v>
          </cell>
        </row>
        <row r="3079">
          <cell r="A3079" t="str">
            <v>MG</v>
          </cell>
          <cell r="B3079">
            <v>2009</v>
          </cell>
          <cell r="D3079" t="str">
            <v>SOJA</v>
          </cell>
          <cell r="E3079">
            <v>0</v>
          </cell>
        </row>
        <row r="3080">
          <cell r="A3080" t="str">
            <v>MT</v>
          </cell>
          <cell r="B3080">
            <v>2009</v>
          </cell>
          <cell r="D3080" t="str">
            <v>MILHO</v>
          </cell>
          <cell r="E3080">
            <v>0</v>
          </cell>
        </row>
        <row r="3081">
          <cell r="A3081" t="str">
            <v>MT</v>
          </cell>
          <cell r="B3081">
            <v>2009</v>
          </cell>
          <cell r="D3081" t="str">
            <v>SOJA</v>
          </cell>
          <cell r="E3081">
            <v>0</v>
          </cell>
        </row>
        <row r="3082">
          <cell r="A3082" t="str">
            <v>MT</v>
          </cell>
          <cell r="B3082">
            <v>2009</v>
          </cell>
          <cell r="D3082" t="str">
            <v>MILHO</v>
          </cell>
          <cell r="E3082">
            <v>2330</v>
          </cell>
        </row>
        <row r="3083">
          <cell r="A3083" t="str">
            <v>MT</v>
          </cell>
          <cell r="B3083">
            <v>2009</v>
          </cell>
          <cell r="D3083" t="str">
            <v>MILHO</v>
          </cell>
          <cell r="E3083">
            <v>0</v>
          </cell>
        </row>
        <row r="3084">
          <cell r="A3084" t="str">
            <v>MT</v>
          </cell>
          <cell r="B3084">
            <v>2009</v>
          </cell>
          <cell r="D3084" t="str">
            <v>MILHO</v>
          </cell>
          <cell r="E3084">
            <v>0</v>
          </cell>
        </row>
        <row r="3085">
          <cell r="A3085" t="str">
            <v>MT</v>
          </cell>
          <cell r="B3085">
            <v>2009</v>
          </cell>
          <cell r="D3085" t="str">
            <v>SOJA</v>
          </cell>
          <cell r="E3085">
            <v>0</v>
          </cell>
        </row>
        <row r="3086">
          <cell r="A3086" t="str">
            <v>GO</v>
          </cell>
          <cell r="B3086">
            <v>2009</v>
          </cell>
          <cell r="D3086" t="str">
            <v>MILHO</v>
          </cell>
          <cell r="E3086">
            <v>0</v>
          </cell>
        </row>
        <row r="3087">
          <cell r="A3087" t="str">
            <v>GO</v>
          </cell>
          <cell r="B3087">
            <v>2009</v>
          </cell>
          <cell r="D3087" t="str">
            <v>SOJA</v>
          </cell>
          <cell r="E3087">
            <v>0</v>
          </cell>
        </row>
        <row r="3088">
          <cell r="A3088" t="str">
            <v>GO</v>
          </cell>
          <cell r="B3088">
            <v>2009</v>
          </cell>
          <cell r="D3088" t="str">
            <v>SOJA</v>
          </cell>
          <cell r="E3088">
            <v>0</v>
          </cell>
        </row>
        <row r="3089">
          <cell r="A3089" t="str">
            <v>MS</v>
          </cell>
          <cell r="B3089">
            <v>2009</v>
          </cell>
          <cell r="D3089" t="str">
            <v>MILHO</v>
          </cell>
          <cell r="E3089">
            <v>0</v>
          </cell>
        </row>
        <row r="3090">
          <cell r="A3090" t="str">
            <v>MS</v>
          </cell>
          <cell r="B3090">
            <v>2009</v>
          </cell>
          <cell r="D3090" t="str">
            <v>MILHO</v>
          </cell>
          <cell r="E3090">
            <v>12260</v>
          </cell>
        </row>
        <row r="3091">
          <cell r="A3091" t="str">
            <v>PR</v>
          </cell>
          <cell r="B3091">
            <v>2009</v>
          </cell>
          <cell r="D3091" t="str">
            <v>MILHO</v>
          </cell>
          <cell r="E3091">
            <v>3990</v>
          </cell>
        </row>
        <row r="3092">
          <cell r="A3092" t="str">
            <v>PR</v>
          </cell>
          <cell r="B3092">
            <v>2009</v>
          </cell>
          <cell r="D3092" t="str">
            <v>MILHO</v>
          </cell>
          <cell r="E3092">
            <v>0</v>
          </cell>
        </row>
        <row r="3093">
          <cell r="A3093" t="str">
            <v>MT</v>
          </cell>
          <cell r="B3093">
            <v>2009</v>
          </cell>
          <cell r="D3093" t="str">
            <v>MILHO</v>
          </cell>
          <cell r="E3093">
            <v>0</v>
          </cell>
        </row>
        <row r="3094">
          <cell r="A3094" t="str">
            <v>MT</v>
          </cell>
          <cell r="B3094">
            <v>2009</v>
          </cell>
          <cell r="D3094" t="str">
            <v>SOJA</v>
          </cell>
          <cell r="E3094">
            <v>0</v>
          </cell>
        </row>
        <row r="3095">
          <cell r="A3095" t="str">
            <v>MT</v>
          </cell>
          <cell r="B3095">
            <v>2009</v>
          </cell>
          <cell r="D3095" t="str">
            <v>MILHO</v>
          </cell>
          <cell r="E3095">
            <v>0</v>
          </cell>
        </row>
        <row r="3096">
          <cell r="A3096" t="str">
            <v>MT</v>
          </cell>
          <cell r="B3096">
            <v>2009</v>
          </cell>
          <cell r="D3096" t="str">
            <v>MILHO</v>
          </cell>
          <cell r="E3096">
            <v>0</v>
          </cell>
        </row>
        <row r="3097">
          <cell r="A3097" t="str">
            <v>MT</v>
          </cell>
          <cell r="B3097">
            <v>2009</v>
          </cell>
          <cell r="D3097" t="str">
            <v>SOJA</v>
          </cell>
          <cell r="E3097">
            <v>3530</v>
          </cell>
        </row>
        <row r="3098">
          <cell r="A3098" t="str">
            <v>MT</v>
          </cell>
          <cell r="B3098">
            <v>2009</v>
          </cell>
          <cell r="D3098" t="str">
            <v>MILHO</v>
          </cell>
          <cell r="E3098">
            <v>7760</v>
          </cell>
        </row>
        <row r="3099">
          <cell r="A3099" t="str">
            <v>BA</v>
          </cell>
          <cell r="B3099">
            <v>2009</v>
          </cell>
          <cell r="D3099" t="str">
            <v>MILHO</v>
          </cell>
          <cell r="E3099">
            <v>2290</v>
          </cell>
        </row>
        <row r="3100">
          <cell r="A3100" t="str">
            <v>BA</v>
          </cell>
          <cell r="B3100">
            <v>2009</v>
          </cell>
          <cell r="D3100" t="str">
            <v>MILHO</v>
          </cell>
          <cell r="E3100">
            <v>0</v>
          </cell>
        </row>
        <row r="3101">
          <cell r="A3101" t="str">
            <v>RS</v>
          </cell>
          <cell r="B3101">
            <v>2009</v>
          </cell>
          <cell r="D3101" t="str">
            <v>SOJA</v>
          </cell>
          <cell r="E3101">
            <v>0</v>
          </cell>
        </row>
        <row r="3102">
          <cell r="A3102" t="str">
            <v>RS</v>
          </cell>
          <cell r="B3102">
            <v>2009</v>
          </cell>
          <cell r="D3102" t="str">
            <v>SOJA</v>
          </cell>
          <cell r="E3102">
            <v>1020</v>
          </cell>
        </row>
        <row r="3103">
          <cell r="A3103" t="str">
            <v>MS</v>
          </cell>
          <cell r="B3103">
            <v>2009</v>
          </cell>
          <cell r="D3103" t="str">
            <v>MILHO</v>
          </cell>
          <cell r="E3103">
            <v>3830</v>
          </cell>
        </row>
        <row r="3104">
          <cell r="A3104" t="str">
            <v>MS</v>
          </cell>
          <cell r="B3104">
            <v>2009</v>
          </cell>
          <cell r="D3104" t="str">
            <v>MILHO</v>
          </cell>
          <cell r="E3104">
            <v>0</v>
          </cell>
        </row>
        <row r="3105">
          <cell r="A3105" t="str">
            <v>MS</v>
          </cell>
          <cell r="B3105">
            <v>2009</v>
          </cell>
          <cell r="D3105" t="str">
            <v>SOJA</v>
          </cell>
          <cell r="E3105">
            <v>0</v>
          </cell>
        </row>
        <row r="3106">
          <cell r="A3106" t="str">
            <v>MS</v>
          </cell>
          <cell r="B3106">
            <v>2009</v>
          </cell>
          <cell r="D3106" t="str">
            <v>MILHO</v>
          </cell>
          <cell r="E3106">
            <v>0</v>
          </cell>
        </row>
        <row r="3107">
          <cell r="A3107" t="str">
            <v>MS</v>
          </cell>
          <cell r="B3107">
            <v>2009</v>
          </cell>
          <cell r="D3107" t="str">
            <v>MILHO</v>
          </cell>
          <cell r="E3107">
            <v>11870</v>
          </cell>
        </row>
        <row r="3108">
          <cell r="A3108" t="str">
            <v>MS</v>
          </cell>
          <cell r="B3108">
            <v>2009</v>
          </cell>
          <cell r="D3108" t="str">
            <v>SOJA</v>
          </cell>
          <cell r="E3108">
            <v>0</v>
          </cell>
        </row>
        <row r="3109">
          <cell r="A3109" t="str">
            <v>MS</v>
          </cell>
          <cell r="B3109">
            <v>2009</v>
          </cell>
          <cell r="D3109" t="str">
            <v>MILHO</v>
          </cell>
          <cell r="E3109">
            <v>0</v>
          </cell>
        </row>
        <row r="3110">
          <cell r="A3110" t="str">
            <v>MS</v>
          </cell>
          <cell r="B3110">
            <v>2009</v>
          </cell>
          <cell r="D3110" t="str">
            <v>MILHO</v>
          </cell>
          <cell r="E3110">
            <v>13790</v>
          </cell>
        </row>
        <row r="3111">
          <cell r="A3111" t="str">
            <v>MS</v>
          </cell>
          <cell r="B3111">
            <v>2009</v>
          </cell>
          <cell r="D3111" t="str">
            <v>SOJA</v>
          </cell>
          <cell r="E3111">
            <v>0</v>
          </cell>
        </row>
        <row r="3112">
          <cell r="A3112" t="str">
            <v>GO</v>
          </cell>
          <cell r="B3112">
            <v>2009</v>
          </cell>
          <cell r="D3112" t="str">
            <v>SOJA</v>
          </cell>
          <cell r="E3112">
            <v>0</v>
          </cell>
        </row>
        <row r="3113">
          <cell r="A3113" t="str">
            <v>MT</v>
          </cell>
          <cell r="B3113">
            <v>2009</v>
          </cell>
          <cell r="D3113" t="str">
            <v>MILHO</v>
          </cell>
          <cell r="E3113">
            <v>0</v>
          </cell>
        </row>
        <row r="3114">
          <cell r="A3114" t="str">
            <v>RS</v>
          </cell>
          <cell r="B3114">
            <v>2009</v>
          </cell>
          <cell r="D3114" t="str">
            <v>MILHO</v>
          </cell>
          <cell r="E3114">
            <v>0</v>
          </cell>
        </row>
        <row r="3115">
          <cell r="A3115" t="str">
            <v>RS</v>
          </cell>
          <cell r="B3115">
            <v>2009</v>
          </cell>
          <cell r="D3115" t="str">
            <v>SOJA</v>
          </cell>
          <cell r="E3115">
            <v>1020</v>
          </cell>
        </row>
        <row r="3116">
          <cell r="A3116" t="str">
            <v>RS</v>
          </cell>
          <cell r="B3116">
            <v>2009</v>
          </cell>
          <cell r="D3116" t="str">
            <v>SOJA</v>
          </cell>
          <cell r="E3116">
            <v>0</v>
          </cell>
        </row>
        <row r="3117">
          <cell r="A3117" t="str">
            <v>RS</v>
          </cell>
          <cell r="B3117">
            <v>2009</v>
          </cell>
          <cell r="D3117" t="str">
            <v>SOJA</v>
          </cell>
          <cell r="E3117">
            <v>0</v>
          </cell>
        </row>
        <row r="3118">
          <cell r="A3118" t="str">
            <v>RS</v>
          </cell>
          <cell r="B3118">
            <v>2009</v>
          </cell>
          <cell r="D3118" t="str">
            <v>SOJA</v>
          </cell>
          <cell r="E3118">
            <v>0</v>
          </cell>
        </row>
        <row r="3119">
          <cell r="A3119" t="str">
            <v>RS</v>
          </cell>
          <cell r="B3119">
            <v>2009</v>
          </cell>
          <cell r="D3119" t="str">
            <v>MILHO</v>
          </cell>
          <cell r="E3119">
            <v>0</v>
          </cell>
        </row>
        <row r="3120">
          <cell r="A3120" t="str">
            <v>RS</v>
          </cell>
          <cell r="B3120">
            <v>2009</v>
          </cell>
          <cell r="D3120" t="str">
            <v>SOJA</v>
          </cell>
          <cell r="E3120">
            <v>1020</v>
          </cell>
        </row>
        <row r="3121">
          <cell r="A3121" t="str">
            <v>RS</v>
          </cell>
          <cell r="B3121">
            <v>2009</v>
          </cell>
          <cell r="D3121" t="str">
            <v>SOJA</v>
          </cell>
          <cell r="E3121">
            <v>0</v>
          </cell>
        </row>
        <row r="3122">
          <cell r="A3122" t="str">
            <v>MS</v>
          </cell>
          <cell r="B3122">
            <v>2009</v>
          </cell>
          <cell r="D3122" t="str">
            <v>MILHO</v>
          </cell>
          <cell r="E3122">
            <v>0</v>
          </cell>
        </row>
        <row r="3123">
          <cell r="A3123" t="str">
            <v>MS</v>
          </cell>
          <cell r="B3123">
            <v>2009</v>
          </cell>
          <cell r="D3123" t="str">
            <v>MILHO</v>
          </cell>
          <cell r="E3123">
            <v>13790</v>
          </cell>
        </row>
        <row r="3124">
          <cell r="A3124" t="str">
            <v>MS</v>
          </cell>
          <cell r="B3124">
            <v>2009</v>
          </cell>
          <cell r="D3124" t="str">
            <v>SOJA</v>
          </cell>
          <cell r="E3124">
            <v>0</v>
          </cell>
        </row>
        <row r="3125">
          <cell r="A3125" t="str">
            <v>MS</v>
          </cell>
          <cell r="B3125">
            <v>2009</v>
          </cell>
          <cell r="D3125" t="str">
            <v>MILHO</v>
          </cell>
          <cell r="E3125">
            <v>7660</v>
          </cell>
        </row>
        <row r="3126">
          <cell r="A3126" t="str">
            <v>MS</v>
          </cell>
          <cell r="B3126">
            <v>2009</v>
          </cell>
          <cell r="D3126" t="str">
            <v>MILHO</v>
          </cell>
          <cell r="E3126">
            <v>10000</v>
          </cell>
        </row>
        <row r="3127">
          <cell r="A3127" t="str">
            <v>MS</v>
          </cell>
          <cell r="B3127">
            <v>2009</v>
          </cell>
          <cell r="D3127" t="str">
            <v>MILHO</v>
          </cell>
          <cell r="E3127">
            <v>0</v>
          </cell>
        </row>
        <row r="3128">
          <cell r="A3128" t="str">
            <v>MS</v>
          </cell>
          <cell r="B3128">
            <v>2009</v>
          </cell>
          <cell r="D3128" t="str">
            <v>SOJA</v>
          </cell>
          <cell r="E3128">
            <v>9010</v>
          </cell>
        </row>
        <row r="3129">
          <cell r="A3129" t="str">
            <v>MS</v>
          </cell>
          <cell r="B3129">
            <v>2009</v>
          </cell>
          <cell r="D3129" t="str">
            <v>SOJA</v>
          </cell>
          <cell r="E3129">
            <v>0</v>
          </cell>
        </row>
        <row r="3130">
          <cell r="A3130" t="str">
            <v>SC</v>
          </cell>
          <cell r="B3130">
            <v>2009</v>
          </cell>
          <cell r="D3130" t="str">
            <v>MILHO</v>
          </cell>
          <cell r="E3130">
            <v>11460</v>
          </cell>
        </row>
        <row r="3131">
          <cell r="A3131" t="str">
            <v>SC</v>
          </cell>
          <cell r="B3131">
            <v>2009</v>
          </cell>
          <cell r="D3131" t="str">
            <v>SOJA</v>
          </cell>
          <cell r="E3131">
            <v>15850</v>
          </cell>
        </row>
        <row r="3132">
          <cell r="A3132" t="str">
            <v>MT</v>
          </cell>
          <cell r="B3132">
            <v>2009</v>
          </cell>
          <cell r="D3132" t="str">
            <v>MILHO</v>
          </cell>
          <cell r="E3132">
            <v>0</v>
          </cell>
        </row>
        <row r="3133">
          <cell r="A3133" t="str">
            <v>MT</v>
          </cell>
          <cell r="B3133">
            <v>2009</v>
          </cell>
          <cell r="D3133" t="str">
            <v>MILHO</v>
          </cell>
          <cell r="E3133">
            <v>0</v>
          </cell>
        </row>
        <row r="3134">
          <cell r="A3134" t="str">
            <v>MT</v>
          </cell>
          <cell r="B3134">
            <v>2009</v>
          </cell>
          <cell r="D3134" t="str">
            <v>SOJA</v>
          </cell>
          <cell r="E3134">
            <v>0</v>
          </cell>
        </row>
        <row r="3135">
          <cell r="A3135" t="str">
            <v>RS</v>
          </cell>
          <cell r="B3135">
            <v>2009</v>
          </cell>
          <cell r="D3135" t="str">
            <v>SOJA</v>
          </cell>
          <cell r="E3135">
            <v>2040</v>
          </cell>
        </row>
        <row r="3136">
          <cell r="A3136" t="str">
            <v>RS</v>
          </cell>
          <cell r="B3136">
            <v>2009</v>
          </cell>
          <cell r="D3136" t="str">
            <v>SOJA</v>
          </cell>
          <cell r="E3136">
            <v>10180</v>
          </cell>
        </row>
        <row r="3137">
          <cell r="A3137" t="str">
            <v>RS</v>
          </cell>
          <cell r="B3137">
            <v>2009</v>
          </cell>
          <cell r="D3137" t="str">
            <v>SOJA</v>
          </cell>
          <cell r="E3137">
            <v>0</v>
          </cell>
        </row>
        <row r="3138">
          <cell r="A3138" t="str">
            <v>MT</v>
          </cell>
          <cell r="B3138">
            <v>2009</v>
          </cell>
          <cell r="D3138" t="str">
            <v>SOJA</v>
          </cell>
          <cell r="E3138">
            <v>0</v>
          </cell>
        </row>
        <row r="3139">
          <cell r="A3139" t="str">
            <v>GO</v>
          </cell>
          <cell r="B3139">
            <v>2009</v>
          </cell>
          <cell r="D3139" t="str">
            <v>MILHO</v>
          </cell>
          <cell r="E3139">
            <v>0</v>
          </cell>
        </row>
        <row r="3140">
          <cell r="A3140" t="str">
            <v>GO</v>
          </cell>
          <cell r="B3140">
            <v>2009</v>
          </cell>
          <cell r="D3140" t="str">
            <v>SOJA</v>
          </cell>
          <cell r="E3140">
            <v>0</v>
          </cell>
        </row>
        <row r="3141">
          <cell r="A3141" t="str">
            <v>GO</v>
          </cell>
          <cell r="B3141">
            <v>2009</v>
          </cell>
          <cell r="D3141" t="str">
            <v>SOJA</v>
          </cell>
          <cell r="E3141">
            <v>0</v>
          </cell>
        </row>
        <row r="3142">
          <cell r="A3142" t="str">
            <v>PR</v>
          </cell>
          <cell r="B3142">
            <v>2009</v>
          </cell>
          <cell r="D3142" t="str">
            <v>SOJA</v>
          </cell>
          <cell r="E3142">
            <v>0</v>
          </cell>
        </row>
        <row r="3143">
          <cell r="A3143" t="str">
            <v>GO</v>
          </cell>
          <cell r="B3143">
            <v>2009</v>
          </cell>
          <cell r="D3143" t="str">
            <v>SOJA</v>
          </cell>
          <cell r="E3143">
            <v>0</v>
          </cell>
        </row>
        <row r="3144">
          <cell r="A3144" t="str">
            <v>GO</v>
          </cell>
          <cell r="B3144">
            <v>2009</v>
          </cell>
          <cell r="D3144" t="str">
            <v>SOJA</v>
          </cell>
          <cell r="E3144">
            <v>1560</v>
          </cell>
        </row>
        <row r="3145">
          <cell r="A3145" t="str">
            <v>PR</v>
          </cell>
          <cell r="B3145">
            <v>2009</v>
          </cell>
          <cell r="D3145" t="str">
            <v>MILHO</v>
          </cell>
          <cell r="E3145">
            <v>7980</v>
          </cell>
        </row>
        <row r="3146">
          <cell r="A3146" t="str">
            <v>PR</v>
          </cell>
          <cell r="B3146">
            <v>2009</v>
          </cell>
          <cell r="D3146" t="str">
            <v>MILHO</v>
          </cell>
          <cell r="E3146">
            <v>0</v>
          </cell>
        </row>
        <row r="3147">
          <cell r="A3147" t="str">
            <v>PR</v>
          </cell>
          <cell r="B3147">
            <v>2009</v>
          </cell>
          <cell r="D3147" t="str">
            <v>SOJA</v>
          </cell>
          <cell r="E3147">
            <v>5160</v>
          </cell>
        </row>
        <row r="3148">
          <cell r="A3148" t="str">
            <v>PR</v>
          </cell>
          <cell r="B3148">
            <v>2009</v>
          </cell>
          <cell r="D3148" t="str">
            <v>SOJA</v>
          </cell>
          <cell r="E3148">
            <v>0</v>
          </cell>
        </row>
        <row r="3149">
          <cell r="A3149" t="str">
            <v>PR</v>
          </cell>
          <cell r="B3149">
            <v>2009</v>
          </cell>
          <cell r="D3149" t="str">
            <v>MILHO</v>
          </cell>
          <cell r="E3149">
            <v>0</v>
          </cell>
        </row>
        <row r="3150">
          <cell r="A3150" t="str">
            <v>PR</v>
          </cell>
          <cell r="B3150">
            <v>2009</v>
          </cell>
          <cell r="D3150" t="str">
            <v>SOJA</v>
          </cell>
          <cell r="E3150">
            <v>0</v>
          </cell>
        </row>
        <row r="3151">
          <cell r="A3151" t="str">
            <v>RS</v>
          </cell>
          <cell r="B3151">
            <v>2009</v>
          </cell>
          <cell r="D3151" t="str">
            <v>SOJA</v>
          </cell>
          <cell r="E3151">
            <v>510</v>
          </cell>
        </row>
        <row r="3152">
          <cell r="A3152" t="str">
            <v>RS</v>
          </cell>
          <cell r="B3152">
            <v>2009</v>
          </cell>
          <cell r="D3152" t="str">
            <v>SOJA</v>
          </cell>
          <cell r="E3152">
            <v>9670</v>
          </cell>
        </row>
        <row r="3153">
          <cell r="A3153" t="str">
            <v>RS</v>
          </cell>
          <cell r="B3153">
            <v>2009</v>
          </cell>
          <cell r="D3153" t="str">
            <v>SOJA</v>
          </cell>
          <cell r="E3153">
            <v>8150</v>
          </cell>
        </row>
        <row r="3154">
          <cell r="A3154" t="str">
            <v>RS</v>
          </cell>
          <cell r="B3154">
            <v>2009</v>
          </cell>
          <cell r="D3154" t="str">
            <v>SOJA</v>
          </cell>
          <cell r="E3154">
            <v>4070.0000000000005</v>
          </cell>
        </row>
        <row r="3155">
          <cell r="A3155" t="str">
            <v>RS</v>
          </cell>
          <cell r="B3155">
            <v>2009</v>
          </cell>
          <cell r="D3155" t="str">
            <v>SOJA</v>
          </cell>
          <cell r="E3155">
            <v>0</v>
          </cell>
        </row>
        <row r="3156">
          <cell r="A3156" t="str">
            <v>RS</v>
          </cell>
          <cell r="B3156">
            <v>2009</v>
          </cell>
          <cell r="D3156" t="str">
            <v>SOJA</v>
          </cell>
          <cell r="E3156">
            <v>3060</v>
          </cell>
        </row>
        <row r="3157">
          <cell r="A3157" t="str">
            <v>RS</v>
          </cell>
          <cell r="B3157">
            <v>2009</v>
          </cell>
          <cell r="D3157" t="str">
            <v>SOJA</v>
          </cell>
          <cell r="E3157">
            <v>0</v>
          </cell>
        </row>
        <row r="3158">
          <cell r="A3158" t="str">
            <v>PR</v>
          </cell>
          <cell r="B3158">
            <v>2009</v>
          </cell>
          <cell r="D3158" t="str">
            <v>MILHO</v>
          </cell>
          <cell r="E3158">
            <v>1600</v>
          </cell>
        </row>
        <row r="3159">
          <cell r="A3159" t="str">
            <v>PR</v>
          </cell>
          <cell r="B3159">
            <v>2009</v>
          </cell>
          <cell r="D3159" t="str">
            <v>MILHO</v>
          </cell>
          <cell r="E3159">
            <v>0</v>
          </cell>
        </row>
        <row r="3160">
          <cell r="A3160" t="str">
            <v>PR</v>
          </cell>
          <cell r="B3160">
            <v>2009</v>
          </cell>
          <cell r="D3160" t="str">
            <v>SOJA</v>
          </cell>
          <cell r="E3160">
            <v>0</v>
          </cell>
        </row>
        <row r="3161">
          <cell r="A3161" t="str">
            <v>PR</v>
          </cell>
          <cell r="B3161">
            <v>2009</v>
          </cell>
          <cell r="D3161" t="str">
            <v>MILHO</v>
          </cell>
          <cell r="E3161">
            <v>4790</v>
          </cell>
        </row>
        <row r="3162">
          <cell r="A3162" t="str">
            <v>PR</v>
          </cell>
          <cell r="B3162">
            <v>2009</v>
          </cell>
          <cell r="D3162" t="str">
            <v>MILHO</v>
          </cell>
          <cell r="E3162">
            <v>0</v>
          </cell>
        </row>
        <row r="3163">
          <cell r="A3163" t="str">
            <v>PR</v>
          </cell>
          <cell r="B3163">
            <v>2009</v>
          </cell>
          <cell r="D3163" t="str">
            <v>SOJA</v>
          </cell>
          <cell r="E3163">
            <v>0</v>
          </cell>
        </row>
        <row r="3164">
          <cell r="A3164" t="str">
            <v>PR</v>
          </cell>
          <cell r="B3164">
            <v>2009</v>
          </cell>
          <cell r="D3164" t="str">
            <v>MILHO</v>
          </cell>
          <cell r="E3164">
            <v>14370</v>
          </cell>
        </row>
        <row r="3165">
          <cell r="A3165" t="str">
            <v>PR</v>
          </cell>
          <cell r="B3165">
            <v>2009</v>
          </cell>
          <cell r="D3165" t="str">
            <v>MILHO</v>
          </cell>
          <cell r="E3165">
            <v>0</v>
          </cell>
        </row>
        <row r="3166">
          <cell r="A3166" t="str">
            <v>PR</v>
          </cell>
          <cell r="B3166">
            <v>2009</v>
          </cell>
          <cell r="D3166" t="str">
            <v>SOJA</v>
          </cell>
          <cell r="E3166">
            <v>0</v>
          </cell>
        </row>
        <row r="3167">
          <cell r="A3167" t="str">
            <v>PR</v>
          </cell>
          <cell r="B3167">
            <v>2009</v>
          </cell>
          <cell r="D3167" t="str">
            <v>MILHO</v>
          </cell>
          <cell r="E3167">
            <v>3190</v>
          </cell>
        </row>
        <row r="3168">
          <cell r="A3168" t="str">
            <v>PR</v>
          </cell>
          <cell r="B3168">
            <v>2009</v>
          </cell>
          <cell r="D3168" t="str">
            <v>MILHO</v>
          </cell>
          <cell r="E3168">
            <v>0</v>
          </cell>
        </row>
        <row r="3169">
          <cell r="A3169" t="str">
            <v>PR</v>
          </cell>
          <cell r="B3169">
            <v>2009</v>
          </cell>
          <cell r="D3169" t="str">
            <v>SOJA</v>
          </cell>
          <cell r="E3169">
            <v>0</v>
          </cell>
        </row>
        <row r="3170">
          <cell r="A3170" t="str">
            <v>SP</v>
          </cell>
          <cell r="B3170">
            <v>2009</v>
          </cell>
          <cell r="D3170" t="str">
            <v>MILHO</v>
          </cell>
          <cell r="E3170">
            <v>2390</v>
          </cell>
        </row>
        <row r="3171">
          <cell r="A3171" t="str">
            <v>SP</v>
          </cell>
          <cell r="B3171">
            <v>2009</v>
          </cell>
          <cell r="D3171" t="str">
            <v>MILHO</v>
          </cell>
          <cell r="E3171">
            <v>0</v>
          </cell>
        </row>
        <row r="3172">
          <cell r="A3172" t="str">
            <v>PR</v>
          </cell>
          <cell r="B3172">
            <v>2009</v>
          </cell>
          <cell r="D3172" t="str">
            <v>MILHO</v>
          </cell>
          <cell r="E3172">
            <v>8780</v>
          </cell>
        </row>
        <row r="3173">
          <cell r="A3173" t="str">
            <v>PR</v>
          </cell>
          <cell r="B3173">
            <v>2009</v>
          </cell>
          <cell r="D3173" t="str">
            <v>MILHO</v>
          </cell>
          <cell r="E3173">
            <v>0</v>
          </cell>
        </row>
        <row r="3174">
          <cell r="A3174" t="str">
            <v>PR</v>
          </cell>
          <cell r="B3174">
            <v>2009</v>
          </cell>
          <cell r="D3174" t="str">
            <v>SOJA</v>
          </cell>
          <cell r="E3174">
            <v>0</v>
          </cell>
        </row>
        <row r="3175">
          <cell r="A3175" t="str">
            <v>MT</v>
          </cell>
          <cell r="B3175">
            <v>2009</v>
          </cell>
          <cell r="D3175" t="str">
            <v>MILHO</v>
          </cell>
          <cell r="E3175">
            <v>0</v>
          </cell>
        </row>
        <row r="3176">
          <cell r="A3176" t="str">
            <v>MT</v>
          </cell>
          <cell r="B3176">
            <v>2009</v>
          </cell>
          <cell r="D3176" t="str">
            <v>MILHO</v>
          </cell>
          <cell r="E3176">
            <v>0</v>
          </cell>
        </row>
        <row r="3177">
          <cell r="A3177" t="str">
            <v>MS</v>
          </cell>
          <cell r="B3177">
            <v>2009</v>
          </cell>
          <cell r="D3177" t="str">
            <v>MILHO</v>
          </cell>
          <cell r="E3177">
            <v>0</v>
          </cell>
        </row>
        <row r="3178">
          <cell r="A3178" t="str">
            <v>PR</v>
          </cell>
          <cell r="B3178">
            <v>2009</v>
          </cell>
          <cell r="D3178" t="str">
            <v>MILHO</v>
          </cell>
          <cell r="E3178">
            <v>0</v>
          </cell>
        </row>
        <row r="3179">
          <cell r="A3179" t="str">
            <v>PR</v>
          </cell>
          <cell r="B3179">
            <v>2009</v>
          </cell>
          <cell r="D3179" t="str">
            <v>SOJA</v>
          </cell>
          <cell r="E3179">
            <v>0</v>
          </cell>
        </row>
        <row r="3180">
          <cell r="A3180" t="str">
            <v>PR</v>
          </cell>
          <cell r="B3180">
            <v>2009</v>
          </cell>
          <cell r="D3180" t="str">
            <v>SOJA</v>
          </cell>
          <cell r="E3180">
            <v>17200</v>
          </cell>
        </row>
        <row r="3181">
          <cell r="A3181" t="str">
            <v>PR</v>
          </cell>
          <cell r="B3181">
            <v>2009</v>
          </cell>
          <cell r="D3181" t="str">
            <v>MILHO</v>
          </cell>
          <cell r="E3181">
            <v>3190</v>
          </cell>
        </row>
        <row r="3182">
          <cell r="A3182" t="str">
            <v>PR</v>
          </cell>
          <cell r="B3182">
            <v>2009</v>
          </cell>
          <cell r="D3182" t="str">
            <v>MILHO</v>
          </cell>
          <cell r="E3182">
            <v>1600</v>
          </cell>
        </row>
        <row r="3183">
          <cell r="A3183" t="str">
            <v>PR</v>
          </cell>
          <cell r="B3183">
            <v>2009</v>
          </cell>
          <cell r="D3183" t="str">
            <v>MILHO</v>
          </cell>
          <cell r="E3183">
            <v>0</v>
          </cell>
        </row>
        <row r="3184">
          <cell r="A3184" t="str">
            <v>BA</v>
          </cell>
          <cell r="B3184">
            <v>2009</v>
          </cell>
          <cell r="D3184" t="str">
            <v>SOJA</v>
          </cell>
          <cell r="E3184">
            <v>4810</v>
          </cell>
        </row>
        <row r="3185">
          <cell r="A3185" t="str">
            <v>MT</v>
          </cell>
          <cell r="B3185">
            <v>2009</v>
          </cell>
          <cell r="D3185" t="str">
            <v>MILHO</v>
          </cell>
          <cell r="E3185">
            <v>0</v>
          </cell>
        </row>
        <row r="3186">
          <cell r="A3186" t="str">
            <v>MT</v>
          </cell>
          <cell r="B3186">
            <v>2009</v>
          </cell>
          <cell r="D3186" t="str">
            <v>SOJA</v>
          </cell>
          <cell r="E3186">
            <v>0</v>
          </cell>
        </row>
        <row r="3187">
          <cell r="A3187" t="str">
            <v>MT</v>
          </cell>
          <cell r="B3187">
            <v>2009</v>
          </cell>
          <cell r="D3187" t="str">
            <v>MILHO</v>
          </cell>
          <cell r="E3187">
            <v>0</v>
          </cell>
        </row>
        <row r="3188">
          <cell r="A3188" t="str">
            <v>MT</v>
          </cell>
          <cell r="B3188">
            <v>2009</v>
          </cell>
          <cell r="D3188" t="str">
            <v>SOJA</v>
          </cell>
          <cell r="E3188">
            <v>0</v>
          </cell>
        </row>
        <row r="3189">
          <cell r="A3189" t="str">
            <v>MT</v>
          </cell>
          <cell r="B3189">
            <v>2009</v>
          </cell>
          <cell r="D3189" t="str">
            <v>MILHO</v>
          </cell>
          <cell r="E3189">
            <v>0</v>
          </cell>
        </row>
        <row r="3190">
          <cell r="A3190" t="str">
            <v>MT</v>
          </cell>
          <cell r="B3190">
            <v>2009</v>
          </cell>
          <cell r="D3190" t="str">
            <v>SOJA</v>
          </cell>
          <cell r="E3190">
            <v>0</v>
          </cell>
        </row>
        <row r="3191">
          <cell r="A3191" t="str">
            <v>GO</v>
          </cell>
          <cell r="B3191">
            <v>2009</v>
          </cell>
          <cell r="D3191" t="str">
            <v>MILHO</v>
          </cell>
          <cell r="E3191">
            <v>800</v>
          </cell>
        </row>
        <row r="3192">
          <cell r="A3192" t="str">
            <v>GO</v>
          </cell>
          <cell r="B3192">
            <v>2009</v>
          </cell>
          <cell r="D3192" t="str">
            <v>MILHO</v>
          </cell>
          <cell r="E3192">
            <v>0</v>
          </cell>
        </row>
        <row r="3193">
          <cell r="A3193" t="str">
            <v>GO</v>
          </cell>
          <cell r="B3193">
            <v>2009</v>
          </cell>
          <cell r="D3193" t="str">
            <v>SOJA</v>
          </cell>
          <cell r="E3193">
            <v>0</v>
          </cell>
        </row>
        <row r="3194">
          <cell r="A3194" t="str">
            <v>GO</v>
          </cell>
          <cell r="B3194">
            <v>2009</v>
          </cell>
          <cell r="D3194" t="str">
            <v>MILHO</v>
          </cell>
          <cell r="E3194">
            <v>0</v>
          </cell>
        </row>
        <row r="3195">
          <cell r="A3195" t="str">
            <v>GO</v>
          </cell>
          <cell r="B3195">
            <v>2009</v>
          </cell>
          <cell r="D3195" t="str">
            <v>SOJA</v>
          </cell>
          <cell r="E3195">
            <v>0</v>
          </cell>
        </row>
        <row r="3196">
          <cell r="A3196" t="str">
            <v>MT</v>
          </cell>
          <cell r="B3196">
            <v>2009</v>
          </cell>
          <cell r="D3196" t="str">
            <v>MILHO</v>
          </cell>
          <cell r="E3196">
            <v>0</v>
          </cell>
        </row>
        <row r="3197">
          <cell r="A3197" t="str">
            <v>MT</v>
          </cell>
          <cell r="B3197">
            <v>2009</v>
          </cell>
          <cell r="D3197" t="str">
            <v>MILHO</v>
          </cell>
          <cell r="E3197">
            <v>3190</v>
          </cell>
        </row>
        <row r="3198">
          <cell r="A3198" t="str">
            <v>GO</v>
          </cell>
          <cell r="B3198">
            <v>2009</v>
          </cell>
          <cell r="D3198" t="str">
            <v>MILHO</v>
          </cell>
          <cell r="E3198">
            <v>0</v>
          </cell>
        </row>
        <row r="3199">
          <cell r="A3199" t="str">
            <v>GO</v>
          </cell>
          <cell r="B3199">
            <v>2009</v>
          </cell>
          <cell r="D3199" t="str">
            <v>MILHO</v>
          </cell>
          <cell r="E3199">
            <v>3980</v>
          </cell>
        </row>
        <row r="3200">
          <cell r="A3200" t="str">
            <v>MT</v>
          </cell>
          <cell r="B3200">
            <v>2009</v>
          </cell>
          <cell r="D3200" t="str">
            <v>MILHO</v>
          </cell>
          <cell r="E3200">
            <v>0</v>
          </cell>
        </row>
        <row r="3201">
          <cell r="A3201" t="str">
            <v>MT</v>
          </cell>
          <cell r="B3201">
            <v>2009</v>
          </cell>
          <cell r="D3201" t="str">
            <v>MILHO</v>
          </cell>
          <cell r="E3201">
            <v>0</v>
          </cell>
        </row>
        <row r="3202">
          <cell r="A3202" t="str">
            <v>MT</v>
          </cell>
          <cell r="B3202">
            <v>2009</v>
          </cell>
          <cell r="D3202" t="str">
            <v>SOJA</v>
          </cell>
          <cell r="E3202">
            <v>0</v>
          </cell>
        </row>
        <row r="3203">
          <cell r="A3203" t="str">
            <v>MA</v>
          </cell>
          <cell r="B3203">
            <v>2009</v>
          </cell>
          <cell r="D3203" t="str">
            <v>SOJA</v>
          </cell>
          <cell r="E3203">
            <v>0</v>
          </cell>
        </row>
        <row r="3204">
          <cell r="A3204" t="str">
            <v>MG</v>
          </cell>
          <cell r="B3204">
            <v>2009</v>
          </cell>
          <cell r="D3204" t="str">
            <v>SOJA</v>
          </cell>
          <cell r="E3204">
            <v>0</v>
          </cell>
        </row>
        <row r="3205">
          <cell r="A3205" t="str">
            <v>MT</v>
          </cell>
          <cell r="B3205">
            <v>2009</v>
          </cell>
          <cell r="D3205" t="str">
            <v>MILHO</v>
          </cell>
          <cell r="E3205">
            <v>0</v>
          </cell>
        </row>
        <row r="3206">
          <cell r="A3206" t="str">
            <v>MT</v>
          </cell>
          <cell r="B3206">
            <v>2009</v>
          </cell>
          <cell r="D3206" t="str">
            <v>SOJA</v>
          </cell>
          <cell r="E3206">
            <v>0</v>
          </cell>
        </row>
        <row r="3207">
          <cell r="A3207" t="str">
            <v>MT</v>
          </cell>
          <cell r="B3207">
            <v>2009</v>
          </cell>
          <cell r="D3207" t="str">
            <v>MILHO</v>
          </cell>
          <cell r="E3207">
            <v>0</v>
          </cell>
        </row>
        <row r="3208">
          <cell r="A3208" t="str">
            <v>MT</v>
          </cell>
          <cell r="B3208">
            <v>2009</v>
          </cell>
          <cell r="D3208" t="str">
            <v>MILHO</v>
          </cell>
          <cell r="E3208">
            <v>0</v>
          </cell>
        </row>
        <row r="3209">
          <cell r="A3209" t="str">
            <v>GO</v>
          </cell>
          <cell r="B3209">
            <v>2009</v>
          </cell>
          <cell r="D3209" t="str">
            <v>MILHO</v>
          </cell>
          <cell r="E3209">
            <v>0</v>
          </cell>
        </row>
        <row r="3210">
          <cell r="A3210" t="str">
            <v>GO</v>
          </cell>
          <cell r="B3210">
            <v>2009</v>
          </cell>
          <cell r="D3210" t="str">
            <v>SOJA</v>
          </cell>
          <cell r="E3210">
            <v>0</v>
          </cell>
        </row>
        <row r="3211">
          <cell r="A3211" t="str">
            <v>GO</v>
          </cell>
          <cell r="B3211">
            <v>2009</v>
          </cell>
          <cell r="D3211" t="str">
            <v>SOJA</v>
          </cell>
          <cell r="E3211">
            <v>0</v>
          </cell>
        </row>
        <row r="3212">
          <cell r="A3212" t="str">
            <v>MS</v>
          </cell>
          <cell r="B3212">
            <v>2009</v>
          </cell>
          <cell r="D3212" t="str">
            <v>MILHO</v>
          </cell>
          <cell r="E3212">
            <v>6130</v>
          </cell>
        </row>
        <row r="3213">
          <cell r="A3213" t="str">
            <v>MS</v>
          </cell>
          <cell r="B3213">
            <v>2009</v>
          </cell>
          <cell r="D3213" t="str">
            <v>MILHO</v>
          </cell>
          <cell r="E3213">
            <v>0</v>
          </cell>
        </row>
        <row r="3214">
          <cell r="A3214" t="str">
            <v>MT</v>
          </cell>
          <cell r="B3214">
            <v>2009</v>
          </cell>
          <cell r="D3214" t="str">
            <v>MILHO</v>
          </cell>
          <cell r="E3214">
            <v>0</v>
          </cell>
        </row>
        <row r="3215">
          <cell r="A3215" t="str">
            <v>MT</v>
          </cell>
          <cell r="B3215">
            <v>2009</v>
          </cell>
          <cell r="D3215" t="str">
            <v>SOJA</v>
          </cell>
          <cell r="E3215">
            <v>0</v>
          </cell>
        </row>
        <row r="3216">
          <cell r="A3216" t="str">
            <v>MT</v>
          </cell>
          <cell r="B3216">
            <v>2009</v>
          </cell>
          <cell r="D3216" t="str">
            <v>MILHO</v>
          </cell>
          <cell r="E3216">
            <v>0</v>
          </cell>
        </row>
        <row r="3217">
          <cell r="A3217" t="str">
            <v>MT</v>
          </cell>
          <cell r="B3217">
            <v>2009</v>
          </cell>
          <cell r="D3217" t="str">
            <v>SOJA</v>
          </cell>
          <cell r="E3217">
            <v>2650</v>
          </cell>
        </row>
        <row r="3218">
          <cell r="A3218" t="str">
            <v>BA</v>
          </cell>
          <cell r="B3218">
            <v>2009</v>
          </cell>
          <cell r="D3218" t="str">
            <v>MILHO</v>
          </cell>
          <cell r="E3218">
            <v>1530</v>
          </cell>
        </row>
        <row r="3219">
          <cell r="A3219" t="str">
            <v>BA</v>
          </cell>
          <cell r="B3219">
            <v>2009</v>
          </cell>
          <cell r="D3219" t="str">
            <v>MILHO</v>
          </cell>
          <cell r="E3219">
            <v>0</v>
          </cell>
        </row>
        <row r="3220">
          <cell r="A3220" t="str">
            <v>RS</v>
          </cell>
          <cell r="B3220">
            <v>2009</v>
          </cell>
          <cell r="D3220" t="str">
            <v>SOJA</v>
          </cell>
          <cell r="E3220">
            <v>0</v>
          </cell>
        </row>
        <row r="3221">
          <cell r="A3221" t="str">
            <v>RS</v>
          </cell>
          <cell r="B3221">
            <v>2009</v>
          </cell>
          <cell r="D3221" t="str">
            <v>SOJA</v>
          </cell>
          <cell r="E3221">
            <v>0</v>
          </cell>
        </row>
        <row r="3222">
          <cell r="A3222" t="str">
            <v>MS</v>
          </cell>
          <cell r="B3222">
            <v>2009</v>
          </cell>
          <cell r="D3222" t="str">
            <v>MILHO</v>
          </cell>
          <cell r="E3222">
            <v>0</v>
          </cell>
        </row>
        <row r="3223">
          <cell r="A3223" t="str">
            <v>MS</v>
          </cell>
          <cell r="B3223">
            <v>2009</v>
          </cell>
          <cell r="D3223" t="str">
            <v>SOJA</v>
          </cell>
          <cell r="E3223">
            <v>0</v>
          </cell>
        </row>
        <row r="3224">
          <cell r="A3224" t="str">
            <v>MS</v>
          </cell>
          <cell r="B3224">
            <v>2009</v>
          </cell>
          <cell r="D3224" t="str">
            <v>MILHO</v>
          </cell>
          <cell r="E3224">
            <v>4980</v>
          </cell>
        </row>
        <row r="3225">
          <cell r="A3225" t="str">
            <v>MS</v>
          </cell>
          <cell r="B3225">
            <v>2009</v>
          </cell>
          <cell r="D3225" t="str">
            <v>MILHO</v>
          </cell>
          <cell r="E3225">
            <v>0</v>
          </cell>
        </row>
        <row r="3226">
          <cell r="A3226" t="str">
            <v>MS</v>
          </cell>
          <cell r="B3226">
            <v>2009</v>
          </cell>
          <cell r="D3226" t="str">
            <v>SOJA</v>
          </cell>
          <cell r="E3226">
            <v>0</v>
          </cell>
        </row>
        <row r="3227">
          <cell r="A3227" t="str">
            <v>MS</v>
          </cell>
          <cell r="B3227">
            <v>2009</v>
          </cell>
          <cell r="D3227" t="str">
            <v>MILHO</v>
          </cell>
          <cell r="E3227">
            <v>3060</v>
          </cell>
        </row>
        <row r="3228">
          <cell r="A3228" t="str">
            <v>MS</v>
          </cell>
          <cell r="B3228">
            <v>2009</v>
          </cell>
          <cell r="D3228" t="str">
            <v>MILHO</v>
          </cell>
          <cell r="E3228">
            <v>0</v>
          </cell>
        </row>
        <row r="3229">
          <cell r="A3229" t="str">
            <v>MS</v>
          </cell>
          <cell r="B3229">
            <v>2009</v>
          </cell>
          <cell r="D3229" t="str">
            <v>SOJA</v>
          </cell>
          <cell r="E3229">
            <v>0</v>
          </cell>
        </row>
        <row r="3230">
          <cell r="A3230" t="str">
            <v>GO</v>
          </cell>
          <cell r="B3230">
            <v>2009</v>
          </cell>
          <cell r="D3230" t="str">
            <v>SOJA</v>
          </cell>
          <cell r="E3230">
            <v>0</v>
          </cell>
        </row>
        <row r="3231">
          <cell r="A3231" t="str">
            <v>RS</v>
          </cell>
          <cell r="B3231">
            <v>2009</v>
          </cell>
          <cell r="D3231" t="str">
            <v>SOJA</v>
          </cell>
          <cell r="E3231">
            <v>1020</v>
          </cell>
        </row>
        <row r="3232">
          <cell r="A3232" t="str">
            <v>RS</v>
          </cell>
          <cell r="B3232">
            <v>2009</v>
          </cell>
          <cell r="D3232" t="str">
            <v>SOJA</v>
          </cell>
          <cell r="E3232">
            <v>0</v>
          </cell>
        </row>
        <row r="3233">
          <cell r="A3233" t="str">
            <v>RS</v>
          </cell>
          <cell r="B3233">
            <v>2009</v>
          </cell>
          <cell r="D3233" t="str">
            <v>SOJA</v>
          </cell>
          <cell r="E3233">
            <v>0</v>
          </cell>
        </row>
        <row r="3234">
          <cell r="A3234" t="str">
            <v>RS</v>
          </cell>
          <cell r="B3234">
            <v>2009</v>
          </cell>
          <cell r="D3234" t="str">
            <v>SOJA</v>
          </cell>
          <cell r="E3234">
            <v>1020</v>
          </cell>
        </row>
        <row r="3235">
          <cell r="A3235" t="str">
            <v>RS</v>
          </cell>
          <cell r="B3235">
            <v>2009</v>
          </cell>
          <cell r="D3235" t="str">
            <v>SOJA</v>
          </cell>
          <cell r="E3235">
            <v>0</v>
          </cell>
        </row>
        <row r="3236">
          <cell r="A3236" t="str">
            <v>MS</v>
          </cell>
          <cell r="B3236">
            <v>2009</v>
          </cell>
          <cell r="D3236" t="str">
            <v>MILHO</v>
          </cell>
          <cell r="E3236">
            <v>4600</v>
          </cell>
        </row>
        <row r="3237">
          <cell r="A3237" t="str">
            <v>MS</v>
          </cell>
          <cell r="B3237">
            <v>2009</v>
          </cell>
          <cell r="D3237" t="str">
            <v>MILHO</v>
          </cell>
          <cell r="E3237">
            <v>0</v>
          </cell>
        </row>
        <row r="3238">
          <cell r="A3238" t="str">
            <v>MS</v>
          </cell>
          <cell r="B3238">
            <v>2009</v>
          </cell>
          <cell r="D3238" t="str">
            <v>SOJA</v>
          </cell>
          <cell r="E3238">
            <v>0</v>
          </cell>
        </row>
        <row r="3239">
          <cell r="A3239" t="str">
            <v>MS</v>
          </cell>
          <cell r="B3239">
            <v>2009</v>
          </cell>
          <cell r="D3239" t="str">
            <v>MILHO</v>
          </cell>
          <cell r="E3239">
            <v>3060</v>
          </cell>
        </row>
        <row r="3240">
          <cell r="A3240" t="str">
            <v>MS</v>
          </cell>
          <cell r="B3240">
            <v>2009</v>
          </cell>
          <cell r="D3240" t="str">
            <v>MILHO</v>
          </cell>
          <cell r="E3240">
            <v>3060</v>
          </cell>
        </row>
        <row r="3241">
          <cell r="A3241" t="str">
            <v>MS</v>
          </cell>
          <cell r="B3241">
            <v>2009</v>
          </cell>
          <cell r="D3241" t="str">
            <v>MILHO</v>
          </cell>
          <cell r="E3241">
            <v>0</v>
          </cell>
        </row>
        <row r="3242">
          <cell r="A3242" t="str">
            <v>MS</v>
          </cell>
          <cell r="B3242">
            <v>2009</v>
          </cell>
          <cell r="D3242" t="str">
            <v>SOJA</v>
          </cell>
          <cell r="E3242">
            <v>6430</v>
          </cell>
        </row>
        <row r="3243">
          <cell r="A3243" t="str">
            <v>MS</v>
          </cell>
          <cell r="B3243">
            <v>2009</v>
          </cell>
          <cell r="D3243" t="str">
            <v>SOJA</v>
          </cell>
          <cell r="E3243">
            <v>0</v>
          </cell>
        </row>
        <row r="3244">
          <cell r="A3244" t="str">
            <v>SC</v>
          </cell>
          <cell r="B3244">
            <v>2009</v>
          </cell>
          <cell r="D3244" t="str">
            <v>MILHO</v>
          </cell>
          <cell r="E3244">
            <v>10690</v>
          </cell>
        </row>
        <row r="3245">
          <cell r="A3245" t="str">
            <v>SC</v>
          </cell>
          <cell r="B3245">
            <v>2009</v>
          </cell>
          <cell r="D3245" t="str">
            <v>SOJA</v>
          </cell>
          <cell r="E3245">
            <v>12680</v>
          </cell>
        </row>
        <row r="3246">
          <cell r="A3246" t="str">
            <v>MT</v>
          </cell>
          <cell r="B3246">
            <v>2009</v>
          </cell>
          <cell r="D3246" t="str">
            <v>MILHO</v>
          </cell>
          <cell r="E3246">
            <v>0</v>
          </cell>
        </row>
        <row r="3247">
          <cell r="A3247" t="str">
            <v>MT</v>
          </cell>
          <cell r="B3247">
            <v>2009</v>
          </cell>
          <cell r="D3247" t="str">
            <v>MILHO</v>
          </cell>
          <cell r="E3247">
            <v>0</v>
          </cell>
        </row>
        <row r="3248">
          <cell r="A3248" t="str">
            <v>GO</v>
          </cell>
          <cell r="B3248">
            <v>2009</v>
          </cell>
          <cell r="D3248" t="str">
            <v>SOJA</v>
          </cell>
          <cell r="E3248">
            <v>0</v>
          </cell>
        </row>
        <row r="3249">
          <cell r="A3249" t="str">
            <v>RS</v>
          </cell>
          <cell r="B3249">
            <v>2009</v>
          </cell>
          <cell r="D3249" t="str">
            <v>SOJA</v>
          </cell>
          <cell r="E3249">
            <v>5090</v>
          </cell>
        </row>
        <row r="3250">
          <cell r="A3250" t="str">
            <v>RS</v>
          </cell>
          <cell r="B3250">
            <v>2009</v>
          </cell>
          <cell r="D3250" t="str">
            <v>SOJA</v>
          </cell>
          <cell r="E3250">
            <v>14260</v>
          </cell>
        </row>
        <row r="3251">
          <cell r="A3251" t="str">
            <v>RS</v>
          </cell>
          <cell r="B3251">
            <v>2009</v>
          </cell>
          <cell r="D3251" t="str">
            <v>SOJA</v>
          </cell>
          <cell r="E3251">
            <v>0</v>
          </cell>
        </row>
        <row r="3252">
          <cell r="A3252" t="str">
            <v>GO</v>
          </cell>
          <cell r="B3252">
            <v>2009</v>
          </cell>
          <cell r="D3252" t="str">
            <v>MILHO</v>
          </cell>
          <cell r="E3252">
            <v>0</v>
          </cell>
        </row>
        <row r="3253">
          <cell r="A3253" t="str">
            <v>GO</v>
          </cell>
          <cell r="B3253">
            <v>2009</v>
          </cell>
          <cell r="D3253" t="str">
            <v>SOJA</v>
          </cell>
          <cell r="E3253">
            <v>0</v>
          </cell>
        </row>
        <row r="3254">
          <cell r="A3254" t="str">
            <v>GO</v>
          </cell>
          <cell r="B3254">
            <v>2009</v>
          </cell>
          <cell r="D3254" t="str">
            <v>SOJA</v>
          </cell>
          <cell r="E3254">
            <v>0</v>
          </cell>
        </row>
        <row r="3255">
          <cell r="A3255" t="str">
            <v>PR</v>
          </cell>
          <cell r="B3255">
            <v>2009</v>
          </cell>
          <cell r="D3255" t="str">
            <v>SOJA</v>
          </cell>
          <cell r="E3255">
            <v>0</v>
          </cell>
        </row>
        <row r="3256">
          <cell r="A3256" t="str">
            <v>GO</v>
          </cell>
          <cell r="B3256">
            <v>2009</v>
          </cell>
          <cell r="D3256" t="str">
            <v>SOJA</v>
          </cell>
          <cell r="E3256">
            <v>780</v>
          </cell>
        </row>
        <row r="3257">
          <cell r="A3257" t="str">
            <v>PR</v>
          </cell>
          <cell r="B3257">
            <v>2009</v>
          </cell>
          <cell r="D3257" t="str">
            <v>MILHO</v>
          </cell>
          <cell r="E3257">
            <v>7980</v>
          </cell>
        </row>
        <row r="3258">
          <cell r="A3258" t="str">
            <v>PR</v>
          </cell>
          <cell r="B3258">
            <v>2009</v>
          </cell>
          <cell r="D3258" t="str">
            <v>MILHO</v>
          </cell>
          <cell r="E3258">
            <v>0</v>
          </cell>
        </row>
        <row r="3259">
          <cell r="A3259" t="str">
            <v>PR</v>
          </cell>
          <cell r="B3259">
            <v>2009</v>
          </cell>
          <cell r="D3259" t="str">
            <v>SOJA</v>
          </cell>
          <cell r="E3259">
            <v>0</v>
          </cell>
        </row>
        <row r="3260">
          <cell r="A3260" t="str">
            <v>RS</v>
          </cell>
          <cell r="B3260">
            <v>2009</v>
          </cell>
          <cell r="D3260" t="str">
            <v>SOJA</v>
          </cell>
          <cell r="E3260">
            <v>0</v>
          </cell>
        </row>
        <row r="3261">
          <cell r="A3261" t="str">
            <v>RS</v>
          </cell>
          <cell r="B3261">
            <v>2009</v>
          </cell>
          <cell r="D3261" t="str">
            <v>SOJA</v>
          </cell>
          <cell r="E3261">
            <v>7640</v>
          </cell>
        </row>
        <row r="3262">
          <cell r="A3262" t="str">
            <v>RS</v>
          </cell>
          <cell r="B3262">
            <v>2009</v>
          </cell>
          <cell r="D3262" t="str">
            <v>SOJA</v>
          </cell>
          <cell r="E3262">
            <v>10180</v>
          </cell>
        </row>
        <row r="3263">
          <cell r="A3263" t="str">
            <v>RS</v>
          </cell>
          <cell r="B3263">
            <v>2009</v>
          </cell>
          <cell r="D3263" t="str">
            <v>SOJA</v>
          </cell>
          <cell r="E3263">
            <v>4070.0000000000005</v>
          </cell>
        </row>
        <row r="3264">
          <cell r="A3264" t="str">
            <v>RS</v>
          </cell>
          <cell r="B3264">
            <v>2009</v>
          </cell>
          <cell r="D3264" t="str">
            <v>SOJA</v>
          </cell>
          <cell r="E3264">
            <v>0</v>
          </cell>
        </row>
        <row r="3265">
          <cell r="A3265" t="str">
            <v>RS</v>
          </cell>
          <cell r="B3265">
            <v>2009</v>
          </cell>
          <cell r="D3265" t="str">
            <v>SOJA</v>
          </cell>
          <cell r="E3265">
            <v>2040</v>
          </cell>
        </row>
        <row r="3266">
          <cell r="A3266" t="str">
            <v>RS</v>
          </cell>
          <cell r="B3266">
            <v>2009</v>
          </cell>
          <cell r="D3266" t="str">
            <v>SOJA</v>
          </cell>
          <cell r="E3266">
            <v>0</v>
          </cell>
        </row>
        <row r="3267">
          <cell r="A3267" t="str">
            <v>PR</v>
          </cell>
          <cell r="B3267">
            <v>2009</v>
          </cell>
          <cell r="D3267" t="str">
            <v>MILHO</v>
          </cell>
          <cell r="E3267">
            <v>0</v>
          </cell>
        </row>
        <row r="3268">
          <cell r="A3268" t="str">
            <v>PR</v>
          </cell>
          <cell r="B3268">
            <v>2009</v>
          </cell>
          <cell r="D3268" t="str">
            <v>MILHO</v>
          </cell>
          <cell r="E3268">
            <v>0</v>
          </cell>
        </row>
        <row r="3269">
          <cell r="A3269" t="str">
            <v>PR</v>
          </cell>
          <cell r="B3269">
            <v>2009</v>
          </cell>
          <cell r="D3269" t="str">
            <v>SOJA</v>
          </cell>
          <cell r="E3269">
            <v>0</v>
          </cell>
        </row>
        <row r="3270">
          <cell r="A3270" t="str">
            <v>PR</v>
          </cell>
          <cell r="B3270">
            <v>2009</v>
          </cell>
          <cell r="D3270" t="str">
            <v>MILHO</v>
          </cell>
          <cell r="E3270">
            <v>800</v>
          </cell>
        </row>
        <row r="3271">
          <cell r="A3271" t="str">
            <v>PR</v>
          </cell>
          <cell r="B3271">
            <v>2009</v>
          </cell>
          <cell r="D3271" t="str">
            <v>MILHO</v>
          </cell>
          <cell r="E3271">
            <v>0</v>
          </cell>
        </row>
        <row r="3272">
          <cell r="A3272" t="str">
            <v>PR</v>
          </cell>
          <cell r="B3272">
            <v>2009</v>
          </cell>
          <cell r="D3272" t="str">
            <v>MILHO</v>
          </cell>
          <cell r="E3272">
            <v>0</v>
          </cell>
        </row>
        <row r="3273">
          <cell r="A3273" t="str">
            <v>PR</v>
          </cell>
          <cell r="B3273">
            <v>2009</v>
          </cell>
          <cell r="D3273" t="str">
            <v>SOJA</v>
          </cell>
          <cell r="E3273">
            <v>0</v>
          </cell>
        </row>
        <row r="3274">
          <cell r="A3274" t="str">
            <v>SP</v>
          </cell>
          <cell r="B3274">
            <v>2009</v>
          </cell>
          <cell r="D3274" t="str">
            <v>MILHO</v>
          </cell>
          <cell r="E3274">
            <v>0</v>
          </cell>
        </row>
        <row r="3275">
          <cell r="A3275" t="str">
            <v>PR</v>
          </cell>
          <cell r="B3275">
            <v>2009</v>
          </cell>
          <cell r="D3275" t="str">
            <v>MILHO</v>
          </cell>
          <cell r="E3275">
            <v>0</v>
          </cell>
        </row>
        <row r="3276">
          <cell r="A3276" t="str">
            <v>PR</v>
          </cell>
          <cell r="B3276">
            <v>2009</v>
          </cell>
          <cell r="D3276" t="str">
            <v>SOJA</v>
          </cell>
          <cell r="E3276">
            <v>0</v>
          </cell>
        </row>
        <row r="3277">
          <cell r="A3277" t="str">
            <v>MT</v>
          </cell>
          <cell r="B3277">
            <v>2009</v>
          </cell>
          <cell r="D3277" t="str">
            <v>MILHO</v>
          </cell>
          <cell r="E3277">
            <v>0</v>
          </cell>
        </row>
        <row r="3278">
          <cell r="A3278" t="str">
            <v>MT</v>
          </cell>
          <cell r="B3278">
            <v>2009</v>
          </cell>
          <cell r="D3278" t="str">
            <v>MILHO</v>
          </cell>
          <cell r="E3278">
            <v>0</v>
          </cell>
        </row>
        <row r="3279">
          <cell r="A3279" t="str">
            <v>MS</v>
          </cell>
          <cell r="B3279">
            <v>2009</v>
          </cell>
          <cell r="D3279" t="str">
            <v>SOJA</v>
          </cell>
          <cell r="E3279">
            <v>0</v>
          </cell>
        </row>
        <row r="3280">
          <cell r="A3280" t="str">
            <v>PR</v>
          </cell>
          <cell r="B3280">
            <v>2009</v>
          </cell>
          <cell r="D3280" t="str">
            <v>MILHO</v>
          </cell>
          <cell r="E3280">
            <v>0</v>
          </cell>
        </row>
        <row r="3281">
          <cell r="A3281" t="str">
            <v>PR</v>
          </cell>
          <cell r="B3281">
            <v>2009</v>
          </cell>
          <cell r="D3281" t="str">
            <v>SOJA</v>
          </cell>
          <cell r="E3281">
            <v>12900</v>
          </cell>
        </row>
        <row r="3282">
          <cell r="A3282" t="str">
            <v>PR</v>
          </cell>
          <cell r="B3282">
            <v>2009</v>
          </cell>
          <cell r="D3282" t="str">
            <v>MILHO</v>
          </cell>
          <cell r="E3282">
            <v>800</v>
          </cell>
        </row>
        <row r="3283">
          <cell r="A3283" t="str">
            <v>PR</v>
          </cell>
          <cell r="B3283">
            <v>2009</v>
          </cell>
          <cell r="D3283" t="str">
            <v>MILHO</v>
          </cell>
          <cell r="E3283">
            <v>0</v>
          </cell>
        </row>
        <row r="3284">
          <cell r="A3284" t="str">
            <v>BA</v>
          </cell>
          <cell r="B3284">
            <v>2009</v>
          </cell>
          <cell r="D3284" t="str">
            <v>SOJA</v>
          </cell>
          <cell r="E3284">
            <v>4810</v>
          </cell>
        </row>
        <row r="3285">
          <cell r="A3285" t="str">
            <v>MT</v>
          </cell>
          <cell r="B3285">
            <v>2009</v>
          </cell>
          <cell r="D3285" t="str">
            <v>MILHO</v>
          </cell>
          <cell r="E3285">
            <v>0</v>
          </cell>
        </row>
        <row r="3286">
          <cell r="A3286" t="str">
            <v>MT</v>
          </cell>
          <cell r="B3286">
            <v>2009</v>
          </cell>
          <cell r="D3286" t="str">
            <v>SOJA</v>
          </cell>
          <cell r="E3286">
            <v>0</v>
          </cell>
        </row>
        <row r="3287">
          <cell r="A3287" t="str">
            <v>MT</v>
          </cell>
          <cell r="B3287">
            <v>2009</v>
          </cell>
          <cell r="D3287" t="str">
            <v>MILHO</v>
          </cell>
          <cell r="E3287">
            <v>0</v>
          </cell>
        </row>
        <row r="3288">
          <cell r="A3288" t="str">
            <v>MT</v>
          </cell>
          <cell r="B3288">
            <v>2009</v>
          </cell>
          <cell r="D3288" t="str">
            <v>SOJA</v>
          </cell>
          <cell r="E3288">
            <v>0</v>
          </cell>
        </row>
        <row r="3289">
          <cell r="A3289" t="str">
            <v>MT</v>
          </cell>
          <cell r="B3289">
            <v>2009</v>
          </cell>
          <cell r="D3289" t="str">
            <v>MILHO</v>
          </cell>
          <cell r="E3289">
            <v>0</v>
          </cell>
        </row>
        <row r="3290">
          <cell r="A3290" t="str">
            <v>MT</v>
          </cell>
          <cell r="B3290">
            <v>2009</v>
          </cell>
          <cell r="D3290" t="str">
            <v>SOJA</v>
          </cell>
          <cell r="E3290">
            <v>0</v>
          </cell>
        </row>
        <row r="3291">
          <cell r="A3291" t="str">
            <v>GO</v>
          </cell>
          <cell r="B3291">
            <v>2009</v>
          </cell>
          <cell r="D3291" t="str">
            <v>SOJA</v>
          </cell>
          <cell r="E3291">
            <v>0</v>
          </cell>
        </row>
        <row r="3292">
          <cell r="A3292" t="str">
            <v>GO</v>
          </cell>
          <cell r="B3292">
            <v>2009</v>
          </cell>
          <cell r="D3292" t="str">
            <v>SOJA</v>
          </cell>
          <cell r="E3292">
            <v>0</v>
          </cell>
        </row>
        <row r="3293">
          <cell r="A3293" t="str">
            <v>GO</v>
          </cell>
          <cell r="B3293">
            <v>2009</v>
          </cell>
          <cell r="D3293" t="str">
            <v>MILHO</v>
          </cell>
          <cell r="E3293">
            <v>800</v>
          </cell>
        </row>
        <row r="3294">
          <cell r="A3294" t="str">
            <v>GO</v>
          </cell>
          <cell r="B3294">
            <v>2009</v>
          </cell>
          <cell r="D3294" t="str">
            <v>MILHO</v>
          </cell>
          <cell r="E3294">
            <v>0</v>
          </cell>
        </row>
        <row r="3295">
          <cell r="A3295" t="str">
            <v>MT</v>
          </cell>
          <cell r="B3295">
            <v>2009</v>
          </cell>
          <cell r="D3295" t="str">
            <v>MILHO</v>
          </cell>
          <cell r="E3295">
            <v>0</v>
          </cell>
        </row>
        <row r="3296">
          <cell r="A3296" t="str">
            <v>MT</v>
          </cell>
          <cell r="B3296">
            <v>2009</v>
          </cell>
          <cell r="D3296" t="str">
            <v>SOJA</v>
          </cell>
          <cell r="E3296">
            <v>0</v>
          </cell>
        </row>
        <row r="3297">
          <cell r="A3297" t="str">
            <v>MG</v>
          </cell>
          <cell r="B3297">
            <v>2009</v>
          </cell>
          <cell r="D3297" t="str">
            <v>SOJA</v>
          </cell>
          <cell r="E3297">
            <v>0</v>
          </cell>
        </row>
        <row r="3298">
          <cell r="A3298" t="str">
            <v>MT</v>
          </cell>
          <cell r="B3298">
            <v>2009</v>
          </cell>
          <cell r="D3298" t="str">
            <v>MILHO</v>
          </cell>
          <cell r="E3298">
            <v>0</v>
          </cell>
        </row>
        <row r="3299">
          <cell r="A3299" t="str">
            <v>MT</v>
          </cell>
          <cell r="B3299">
            <v>2009</v>
          </cell>
          <cell r="D3299" t="str">
            <v>SOJA</v>
          </cell>
          <cell r="E3299">
            <v>0</v>
          </cell>
        </row>
        <row r="3300">
          <cell r="A3300" t="str">
            <v>MT</v>
          </cell>
          <cell r="B3300">
            <v>2009</v>
          </cell>
          <cell r="D3300" t="str">
            <v>MILHO</v>
          </cell>
          <cell r="E3300">
            <v>0</v>
          </cell>
        </row>
        <row r="3301">
          <cell r="A3301" t="str">
            <v>MT</v>
          </cell>
          <cell r="B3301">
            <v>2009</v>
          </cell>
          <cell r="D3301" t="str">
            <v>MILHO</v>
          </cell>
          <cell r="E3301">
            <v>0</v>
          </cell>
        </row>
        <row r="3302">
          <cell r="A3302" t="str">
            <v>GO</v>
          </cell>
          <cell r="B3302">
            <v>2009</v>
          </cell>
          <cell r="D3302" t="str">
            <v>SOJA</v>
          </cell>
          <cell r="E3302">
            <v>0</v>
          </cell>
        </row>
        <row r="3303">
          <cell r="A3303" t="str">
            <v>GO</v>
          </cell>
          <cell r="B3303">
            <v>2009</v>
          </cell>
          <cell r="D3303" t="str">
            <v>SOJA</v>
          </cell>
          <cell r="E3303">
            <v>0</v>
          </cell>
        </row>
        <row r="3304">
          <cell r="A3304" t="str">
            <v>MS</v>
          </cell>
          <cell r="B3304">
            <v>2009</v>
          </cell>
          <cell r="D3304" t="str">
            <v>MILHO</v>
          </cell>
          <cell r="E3304">
            <v>0</v>
          </cell>
        </row>
        <row r="3305">
          <cell r="A3305" t="str">
            <v>MT</v>
          </cell>
          <cell r="B3305">
            <v>2009</v>
          </cell>
          <cell r="D3305" t="str">
            <v>MILHO</v>
          </cell>
          <cell r="E3305">
            <v>0</v>
          </cell>
        </row>
        <row r="3306">
          <cell r="A3306" t="str">
            <v>MT</v>
          </cell>
          <cell r="B3306">
            <v>2009</v>
          </cell>
          <cell r="D3306" t="str">
            <v>SOJA</v>
          </cell>
          <cell r="E3306">
            <v>0</v>
          </cell>
        </row>
        <row r="3307">
          <cell r="A3307" t="str">
            <v>MT</v>
          </cell>
          <cell r="B3307">
            <v>2009</v>
          </cell>
          <cell r="D3307" t="str">
            <v>MILHO</v>
          </cell>
          <cell r="E3307">
            <v>0</v>
          </cell>
        </row>
        <row r="3308">
          <cell r="A3308" t="str">
            <v>MT</v>
          </cell>
          <cell r="B3308">
            <v>2009</v>
          </cell>
          <cell r="D3308" t="str">
            <v>SOJA</v>
          </cell>
          <cell r="E3308">
            <v>2650</v>
          </cell>
        </row>
        <row r="3309">
          <cell r="A3309" t="str">
            <v>BA</v>
          </cell>
          <cell r="B3309">
            <v>2009</v>
          </cell>
          <cell r="D3309" t="str">
            <v>MILHO</v>
          </cell>
          <cell r="E3309">
            <v>0</v>
          </cell>
        </row>
        <row r="3310">
          <cell r="A3310" t="str">
            <v>RS</v>
          </cell>
          <cell r="B3310">
            <v>2009</v>
          </cell>
          <cell r="D3310" t="str">
            <v>SOJA</v>
          </cell>
          <cell r="E3310">
            <v>0</v>
          </cell>
        </row>
        <row r="3311">
          <cell r="A3311" t="str">
            <v>RS</v>
          </cell>
          <cell r="B3311">
            <v>2009</v>
          </cell>
          <cell r="D3311" t="str">
            <v>SOJA</v>
          </cell>
          <cell r="E3311">
            <v>0</v>
          </cell>
        </row>
        <row r="3312">
          <cell r="A3312" t="str">
            <v>MS</v>
          </cell>
          <cell r="B3312">
            <v>2009</v>
          </cell>
          <cell r="D3312" t="str">
            <v>MILHO</v>
          </cell>
          <cell r="E3312">
            <v>0</v>
          </cell>
        </row>
        <row r="3313">
          <cell r="A3313" t="str">
            <v>MS</v>
          </cell>
          <cell r="B3313">
            <v>2009</v>
          </cell>
          <cell r="D3313" t="str">
            <v>SOJA</v>
          </cell>
          <cell r="E3313">
            <v>0</v>
          </cell>
        </row>
        <row r="3314">
          <cell r="A3314" t="str">
            <v>MS</v>
          </cell>
          <cell r="B3314">
            <v>2009</v>
          </cell>
          <cell r="D3314" t="str">
            <v>MILHO</v>
          </cell>
          <cell r="E3314">
            <v>0</v>
          </cell>
        </row>
        <row r="3315">
          <cell r="A3315" t="str">
            <v>MS</v>
          </cell>
          <cell r="B3315">
            <v>2009</v>
          </cell>
          <cell r="D3315" t="str">
            <v>SOJA</v>
          </cell>
          <cell r="E3315">
            <v>0</v>
          </cell>
        </row>
        <row r="3316">
          <cell r="A3316" t="str">
            <v>MS</v>
          </cell>
          <cell r="B3316">
            <v>2009</v>
          </cell>
          <cell r="D3316" t="str">
            <v>MILHO</v>
          </cell>
          <cell r="E3316">
            <v>0</v>
          </cell>
        </row>
        <row r="3317">
          <cell r="A3317" t="str">
            <v>MS</v>
          </cell>
          <cell r="B3317">
            <v>2009</v>
          </cell>
          <cell r="D3317" t="str">
            <v>SOJA</v>
          </cell>
          <cell r="E3317">
            <v>0</v>
          </cell>
        </row>
        <row r="3318">
          <cell r="A3318" t="str">
            <v>MT</v>
          </cell>
          <cell r="B3318">
            <v>2009</v>
          </cell>
          <cell r="D3318" t="str">
            <v>MILHO</v>
          </cell>
          <cell r="E3318">
            <v>0</v>
          </cell>
        </row>
        <row r="3319">
          <cell r="A3319" t="str">
            <v>RS</v>
          </cell>
          <cell r="B3319">
            <v>2009</v>
          </cell>
          <cell r="D3319" t="str">
            <v>SOJA</v>
          </cell>
          <cell r="E3319">
            <v>1020</v>
          </cell>
        </row>
        <row r="3320">
          <cell r="A3320" t="str">
            <v>RS</v>
          </cell>
          <cell r="B3320">
            <v>2009</v>
          </cell>
          <cell r="D3320" t="str">
            <v>SOJA</v>
          </cell>
          <cell r="E3320">
            <v>0</v>
          </cell>
        </row>
        <row r="3321">
          <cell r="A3321" t="str">
            <v>RS</v>
          </cell>
          <cell r="B3321">
            <v>2009</v>
          </cell>
          <cell r="D3321" t="str">
            <v>SOJA</v>
          </cell>
          <cell r="E3321">
            <v>0</v>
          </cell>
        </row>
        <row r="3322">
          <cell r="A3322" t="str">
            <v>RS</v>
          </cell>
          <cell r="B3322">
            <v>2009</v>
          </cell>
          <cell r="D3322" t="str">
            <v>SOJA</v>
          </cell>
          <cell r="E3322">
            <v>1020</v>
          </cell>
        </row>
        <row r="3323">
          <cell r="A3323" t="str">
            <v>RS</v>
          </cell>
          <cell r="B3323">
            <v>2009</v>
          </cell>
          <cell r="D3323" t="str">
            <v>SOJA</v>
          </cell>
          <cell r="E3323">
            <v>0</v>
          </cell>
        </row>
        <row r="3324">
          <cell r="A3324" t="str">
            <v>MS</v>
          </cell>
          <cell r="B3324">
            <v>2009</v>
          </cell>
          <cell r="D3324" t="str">
            <v>MILHO</v>
          </cell>
          <cell r="E3324">
            <v>0</v>
          </cell>
        </row>
        <row r="3325">
          <cell r="A3325" t="str">
            <v>MS</v>
          </cell>
          <cell r="B3325">
            <v>2009</v>
          </cell>
          <cell r="D3325" t="str">
            <v>SOJA</v>
          </cell>
          <cell r="E3325">
            <v>0</v>
          </cell>
        </row>
        <row r="3326">
          <cell r="A3326" t="str">
            <v>MS</v>
          </cell>
          <cell r="B3326">
            <v>2009</v>
          </cell>
          <cell r="D3326" t="str">
            <v>MILHO</v>
          </cell>
          <cell r="E3326">
            <v>0</v>
          </cell>
        </row>
        <row r="3327">
          <cell r="A3327" t="str">
            <v>MS</v>
          </cell>
          <cell r="B3327">
            <v>2009</v>
          </cell>
          <cell r="D3327" t="str">
            <v>SOJA</v>
          </cell>
          <cell r="E3327">
            <v>3220</v>
          </cell>
        </row>
        <row r="3328">
          <cell r="A3328" t="str">
            <v>MS</v>
          </cell>
          <cell r="B3328">
            <v>2009</v>
          </cell>
          <cell r="D3328" t="str">
            <v>SOJA</v>
          </cell>
          <cell r="E3328">
            <v>0</v>
          </cell>
        </row>
        <row r="3329">
          <cell r="A3329" t="str">
            <v>SC</v>
          </cell>
          <cell r="B3329">
            <v>2009</v>
          </cell>
          <cell r="D3329" t="str">
            <v>MILHO</v>
          </cell>
          <cell r="E3329">
            <v>7640</v>
          </cell>
        </row>
        <row r="3330">
          <cell r="A3330" t="str">
            <v>MT</v>
          </cell>
          <cell r="B3330">
            <v>2009</v>
          </cell>
          <cell r="D3330" t="str">
            <v>MILHO</v>
          </cell>
          <cell r="E3330">
            <v>0</v>
          </cell>
        </row>
        <row r="3331">
          <cell r="A3331" t="str">
            <v>GO</v>
          </cell>
          <cell r="B3331">
            <v>2009</v>
          </cell>
          <cell r="D3331" t="str">
            <v>SOJA</v>
          </cell>
          <cell r="E3331">
            <v>0</v>
          </cell>
        </row>
        <row r="3332">
          <cell r="A3332" t="str">
            <v>RS</v>
          </cell>
          <cell r="B3332">
            <v>2009</v>
          </cell>
          <cell r="D3332" t="str">
            <v>SOJA</v>
          </cell>
          <cell r="E3332">
            <v>10180</v>
          </cell>
        </row>
        <row r="3333">
          <cell r="A3333" t="str">
            <v>RS</v>
          </cell>
          <cell r="B3333">
            <v>2009</v>
          </cell>
          <cell r="D3333" t="str">
            <v>SOJA</v>
          </cell>
          <cell r="E3333">
            <v>10180</v>
          </cell>
        </row>
        <row r="3334">
          <cell r="A3334" t="str">
            <v>RS</v>
          </cell>
          <cell r="B3334">
            <v>2009</v>
          </cell>
          <cell r="D3334" t="str">
            <v>SOJA</v>
          </cell>
          <cell r="E3334">
            <v>0</v>
          </cell>
        </row>
        <row r="3335">
          <cell r="A3335" t="str">
            <v>GO</v>
          </cell>
          <cell r="B3335">
            <v>2009</v>
          </cell>
          <cell r="D3335" t="str">
            <v>SOJA</v>
          </cell>
          <cell r="E3335">
            <v>0</v>
          </cell>
        </row>
        <row r="3336">
          <cell r="A3336" t="str">
            <v>GO</v>
          </cell>
          <cell r="B3336">
            <v>2009</v>
          </cell>
          <cell r="D3336" t="str">
            <v>SOJA</v>
          </cell>
          <cell r="E3336">
            <v>780</v>
          </cell>
        </row>
        <row r="3337">
          <cell r="A3337" t="str">
            <v>PR</v>
          </cell>
          <cell r="B3337">
            <v>2009</v>
          </cell>
          <cell r="D3337" t="str">
            <v>SOJA</v>
          </cell>
          <cell r="E3337">
            <v>0</v>
          </cell>
        </row>
        <row r="3338">
          <cell r="A3338" t="str">
            <v>RS</v>
          </cell>
          <cell r="B3338">
            <v>2009</v>
          </cell>
          <cell r="D3338" t="str">
            <v>SOJA</v>
          </cell>
          <cell r="E3338">
            <v>0</v>
          </cell>
        </row>
        <row r="3339">
          <cell r="A3339" t="str">
            <v>RS</v>
          </cell>
          <cell r="B3339">
            <v>2009</v>
          </cell>
          <cell r="D3339" t="str">
            <v>SOJA</v>
          </cell>
          <cell r="E3339">
            <v>5090</v>
          </cell>
        </row>
        <row r="3340">
          <cell r="A3340" t="str">
            <v>RS</v>
          </cell>
          <cell r="B3340">
            <v>2009</v>
          </cell>
          <cell r="D3340" t="str">
            <v>SOJA</v>
          </cell>
          <cell r="E3340">
            <v>6110</v>
          </cell>
        </row>
        <row r="3341">
          <cell r="A3341" t="str">
            <v>RS</v>
          </cell>
          <cell r="B3341">
            <v>2009</v>
          </cell>
          <cell r="D3341" t="str">
            <v>SOJA</v>
          </cell>
          <cell r="E3341">
            <v>2040</v>
          </cell>
        </row>
        <row r="3342">
          <cell r="A3342" t="str">
            <v>RS</v>
          </cell>
          <cell r="B3342">
            <v>2009</v>
          </cell>
          <cell r="D3342" t="str">
            <v>SOJA</v>
          </cell>
          <cell r="E3342">
            <v>0</v>
          </cell>
        </row>
        <row r="3343">
          <cell r="A3343" t="str">
            <v>RS</v>
          </cell>
          <cell r="B3343">
            <v>2009</v>
          </cell>
          <cell r="D3343" t="str">
            <v>SOJA</v>
          </cell>
          <cell r="E3343">
            <v>1020</v>
          </cell>
        </row>
        <row r="3344">
          <cell r="A3344" t="str">
            <v>RS</v>
          </cell>
          <cell r="B3344">
            <v>2009</v>
          </cell>
          <cell r="D3344" t="str">
            <v>SOJA</v>
          </cell>
          <cell r="E3344">
            <v>0</v>
          </cell>
        </row>
        <row r="3345">
          <cell r="A3345" t="str">
            <v>PR</v>
          </cell>
          <cell r="B3345">
            <v>2009</v>
          </cell>
          <cell r="D3345" t="str">
            <v>MILHO</v>
          </cell>
          <cell r="E3345">
            <v>0</v>
          </cell>
        </row>
        <row r="3346">
          <cell r="A3346" t="str">
            <v>PR</v>
          </cell>
          <cell r="B3346">
            <v>2009</v>
          </cell>
          <cell r="D3346" t="str">
            <v>MILHO</v>
          </cell>
          <cell r="E3346">
            <v>0</v>
          </cell>
        </row>
        <row r="3347">
          <cell r="A3347" t="str">
            <v>PR</v>
          </cell>
          <cell r="B3347">
            <v>2009</v>
          </cell>
          <cell r="D3347" t="str">
            <v>MILHO</v>
          </cell>
          <cell r="E3347">
            <v>0</v>
          </cell>
        </row>
        <row r="3348">
          <cell r="A3348" t="str">
            <v>SP</v>
          </cell>
          <cell r="B3348">
            <v>2009</v>
          </cell>
          <cell r="D3348" t="str">
            <v>MILHO</v>
          </cell>
          <cell r="E3348">
            <v>0</v>
          </cell>
        </row>
        <row r="3349">
          <cell r="A3349" t="str">
            <v>PR</v>
          </cell>
          <cell r="B3349">
            <v>2009</v>
          </cell>
          <cell r="D3349" t="str">
            <v>MILHO</v>
          </cell>
          <cell r="E3349">
            <v>0</v>
          </cell>
        </row>
        <row r="3350">
          <cell r="A3350" t="str">
            <v>PR</v>
          </cell>
          <cell r="B3350">
            <v>2009</v>
          </cell>
          <cell r="D3350" t="str">
            <v>SOJA</v>
          </cell>
          <cell r="E3350">
            <v>0</v>
          </cell>
        </row>
        <row r="3351">
          <cell r="A3351" t="str">
            <v>MT</v>
          </cell>
          <cell r="B3351">
            <v>2009</v>
          </cell>
          <cell r="D3351" t="str">
            <v>MILHO</v>
          </cell>
          <cell r="E3351">
            <v>0</v>
          </cell>
        </row>
        <row r="3352">
          <cell r="A3352" t="str">
            <v>MT</v>
          </cell>
          <cell r="B3352">
            <v>2009</v>
          </cell>
          <cell r="D3352" t="str">
            <v>MILHO</v>
          </cell>
          <cell r="E3352">
            <v>0</v>
          </cell>
        </row>
        <row r="3353">
          <cell r="A3353" t="str">
            <v>MS</v>
          </cell>
          <cell r="B3353">
            <v>2009</v>
          </cell>
          <cell r="D3353" t="str">
            <v>SOJA</v>
          </cell>
          <cell r="E3353">
            <v>0</v>
          </cell>
        </row>
        <row r="3354">
          <cell r="A3354" t="str">
            <v>PR</v>
          </cell>
          <cell r="B3354">
            <v>2009</v>
          </cell>
          <cell r="D3354" t="str">
            <v>MILHO</v>
          </cell>
          <cell r="E3354">
            <v>0</v>
          </cell>
        </row>
        <row r="3355">
          <cell r="A3355" t="str">
            <v>BA</v>
          </cell>
          <cell r="B3355">
            <v>2009</v>
          </cell>
          <cell r="D3355" t="str">
            <v>SOJA</v>
          </cell>
          <cell r="E3355">
            <v>4810</v>
          </cell>
        </row>
        <row r="3356">
          <cell r="A3356" t="str">
            <v>MT</v>
          </cell>
          <cell r="B3356">
            <v>2009</v>
          </cell>
          <cell r="D3356" t="str">
            <v>MILHO</v>
          </cell>
          <cell r="E3356">
            <v>0</v>
          </cell>
        </row>
        <row r="3357">
          <cell r="A3357" t="str">
            <v>MT</v>
          </cell>
          <cell r="B3357">
            <v>2009</v>
          </cell>
          <cell r="D3357" t="str">
            <v>MILHO</v>
          </cell>
          <cell r="E3357">
            <v>0</v>
          </cell>
        </row>
        <row r="3358">
          <cell r="A3358" t="str">
            <v>MT</v>
          </cell>
          <cell r="B3358">
            <v>2009</v>
          </cell>
          <cell r="D3358" t="str">
            <v>MILHO</v>
          </cell>
          <cell r="E3358">
            <v>0</v>
          </cell>
        </row>
        <row r="3359">
          <cell r="A3359" t="str">
            <v>GO</v>
          </cell>
          <cell r="B3359">
            <v>2009</v>
          </cell>
          <cell r="D3359" t="str">
            <v>SOJA</v>
          </cell>
          <cell r="E3359">
            <v>0</v>
          </cell>
        </row>
        <row r="3360">
          <cell r="A3360" t="str">
            <v>GO</v>
          </cell>
          <cell r="B3360">
            <v>2009</v>
          </cell>
          <cell r="D3360" t="str">
            <v>SOJA</v>
          </cell>
          <cell r="E3360">
            <v>0</v>
          </cell>
        </row>
        <row r="3361">
          <cell r="A3361" t="str">
            <v>GO</v>
          </cell>
          <cell r="B3361">
            <v>2009</v>
          </cell>
          <cell r="D3361" t="str">
            <v>SOJA</v>
          </cell>
          <cell r="E3361">
            <v>0</v>
          </cell>
        </row>
        <row r="3362">
          <cell r="A3362" t="str">
            <v>GO</v>
          </cell>
          <cell r="B3362">
            <v>2009</v>
          </cell>
          <cell r="D3362" t="str">
            <v>MILHO</v>
          </cell>
          <cell r="E3362">
            <v>0</v>
          </cell>
        </row>
        <row r="3363">
          <cell r="A3363" t="str">
            <v>MT</v>
          </cell>
          <cell r="B3363">
            <v>2009</v>
          </cell>
          <cell r="D3363" t="str">
            <v>MILHO</v>
          </cell>
          <cell r="E3363">
            <v>0</v>
          </cell>
        </row>
        <row r="3364">
          <cell r="A3364" t="str">
            <v>MT</v>
          </cell>
          <cell r="B3364">
            <v>2009</v>
          </cell>
          <cell r="D3364" t="str">
            <v>MILHO</v>
          </cell>
          <cell r="E3364">
            <v>0</v>
          </cell>
        </row>
        <row r="3365">
          <cell r="A3365" t="str">
            <v>MT</v>
          </cell>
          <cell r="B3365">
            <v>2009</v>
          </cell>
          <cell r="D3365" t="str">
            <v>MILHO</v>
          </cell>
          <cell r="E3365">
            <v>0</v>
          </cell>
        </row>
        <row r="3366">
          <cell r="A3366" t="str">
            <v>GO</v>
          </cell>
          <cell r="B3366">
            <v>2009</v>
          </cell>
          <cell r="D3366" t="str">
            <v>SOJA</v>
          </cell>
          <cell r="E3366">
            <v>0</v>
          </cell>
        </row>
        <row r="3367">
          <cell r="A3367" t="str">
            <v>MS</v>
          </cell>
          <cell r="B3367">
            <v>2009</v>
          </cell>
          <cell r="D3367" t="str">
            <v>MILHO</v>
          </cell>
          <cell r="E3367">
            <v>0</v>
          </cell>
        </row>
        <row r="3368">
          <cell r="A3368" t="str">
            <v>MT</v>
          </cell>
          <cell r="B3368">
            <v>2009</v>
          </cell>
          <cell r="D3368" t="str">
            <v>MILHO</v>
          </cell>
          <cell r="E3368">
            <v>0</v>
          </cell>
        </row>
        <row r="3369">
          <cell r="A3369" t="str">
            <v>MT</v>
          </cell>
          <cell r="B3369">
            <v>2009</v>
          </cell>
          <cell r="D3369" t="str">
            <v>SOJA</v>
          </cell>
          <cell r="E3369">
            <v>0</v>
          </cell>
        </row>
        <row r="3370">
          <cell r="A3370" t="str">
            <v>MT</v>
          </cell>
          <cell r="B3370">
            <v>2009</v>
          </cell>
          <cell r="D3370" t="str">
            <v>SOJA</v>
          </cell>
          <cell r="E3370">
            <v>2650</v>
          </cell>
        </row>
        <row r="3371">
          <cell r="A3371" t="str">
            <v>BA</v>
          </cell>
          <cell r="B3371">
            <v>2009</v>
          </cell>
          <cell r="D3371" t="str">
            <v>MILHO</v>
          </cell>
          <cell r="E3371">
            <v>0</v>
          </cell>
        </row>
        <row r="3372">
          <cell r="A3372" t="str">
            <v>BA</v>
          </cell>
          <cell r="B3372">
            <v>2009</v>
          </cell>
          <cell r="D3372" t="str">
            <v>MILHO</v>
          </cell>
          <cell r="E3372">
            <v>0</v>
          </cell>
        </row>
        <row r="3373">
          <cell r="A3373" t="str">
            <v>RS</v>
          </cell>
          <cell r="B3373">
            <v>2009</v>
          </cell>
          <cell r="D3373" t="str">
            <v>SOJA</v>
          </cell>
          <cell r="E3373">
            <v>0</v>
          </cell>
        </row>
        <row r="3374">
          <cell r="A3374" t="str">
            <v>RS</v>
          </cell>
          <cell r="B3374">
            <v>2009</v>
          </cell>
          <cell r="D3374" t="str">
            <v>SOJA</v>
          </cell>
          <cell r="E3374">
            <v>0</v>
          </cell>
        </row>
        <row r="3375">
          <cell r="A3375" t="str">
            <v>MS</v>
          </cell>
          <cell r="B3375">
            <v>2009</v>
          </cell>
          <cell r="D3375" t="str">
            <v>MILHO</v>
          </cell>
          <cell r="E3375">
            <v>0</v>
          </cell>
        </row>
        <row r="3376">
          <cell r="A3376" t="str">
            <v>MS</v>
          </cell>
          <cell r="B3376">
            <v>2009</v>
          </cell>
          <cell r="D3376" t="str">
            <v>MILHO</v>
          </cell>
          <cell r="E3376">
            <v>0</v>
          </cell>
        </row>
        <row r="3377">
          <cell r="A3377" t="str">
            <v>MS</v>
          </cell>
          <cell r="B3377">
            <v>2009</v>
          </cell>
          <cell r="D3377" t="str">
            <v>SOJA</v>
          </cell>
          <cell r="E3377">
            <v>0</v>
          </cell>
        </row>
        <row r="3378">
          <cell r="A3378" t="str">
            <v>RS</v>
          </cell>
          <cell r="B3378">
            <v>2009</v>
          </cell>
          <cell r="D3378" t="str">
            <v>SOJA</v>
          </cell>
          <cell r="E3378">
            <v>2040</v>
          </cell>
        </row>
        <row r="3379">
          <cell r="A3379" t="str">
            <v>RS</v>
          </cell>
          <cell r="B3379">
            <v>2009</v>
          </cell>
          <cell r="D3379" t="str">
            <v>SOJA</v>
          </cell>
          <cell r="E3379">
            <v>0</v>
          </cell>
        </row>
        <row r="3380">
          <cell r="A3380" t="str">
            <v>RS</v>
          </cell>
          <cell r="B3380">
            <v>2009</v>
          </cell>
          <cell r="D3380" t="str">
            <v>SOJA</v>
          </cell>
          <cell r="E3380">
            <v>0</v>
          </cell>
        </row>
        <row r="3381">
          <cell r="A3381" t="str">
            <v>RS</v>
          </cell>
          <cell r="B3381">
            <v>2009</v>
          </cell>
          <cell r="D3381" t="str">
            <v>SOJA</v>
          </cell>
          <cell r="E3381">
            <v>1020</v>
          </cell>
        </row>
        <row r="3382">
          <cell r="A3382" t="str">
            <v>RS</v>
          </cell>
          <cell r="B3382">
            <v>2009</v>
          </cell>
          <cell r="D3382" t="str">
            <v>SOJA</v>
          </cell>
          <cell r="E3382">
            <v>0</v>
          </cell>
        </row>
        <row r="3383">
          <cell r="A3383" t="str">
            <v>MS</v>
          </cell>
          <cell r="B3383">
            <v>2009</v>
          </cell>
          <cell r="D3383" t="str">
            <v>MILHO</v>
          </cell>
          <cell r="E3383">
            <v>0</v>
          </cell>
        </row>
        <row r="3384">
          <cell r="A3384" t="str">
            <v>MS</v>
          </cell>
          <cell r="B3384">
            <v>2009</v>
          </cell>
          <cell r="D3384" t="str">
            <v>SOJA</v>
          </cell>
          <cell r="E3384">
            <v>0</v>
          </cell>
        </row>
        <row r="3385">
          <cell r="A3385" t="str">
            <v>MS</v>
          </cell>
          <cell r="B3385">
            <v>2009</v>
          </cell>
          <cell r="D3385" t="str">
            <v>MILHO</v>
          </cell>
          <cell r="E3385">
            <v>0</v>
          </cell>
        </row>
        <row r="3386">
          <cell r="A3386" t="str">
            <v>MS</v>
          </cell>
          <cell r="B3386">
            <v>2009</v>
          </cell>
          <cell r="D3386" t="str">
            <v>SOJA</v>
          </cell>
          <cell r="E3386">
            <v>1290</v>
          </cell>
        </row>
        <row r="3387">
          <cell r="A3387" t="str">
            <v>MS</v>
          </cell>
          <cell r="B3387">
            <v>2009</v>
          </cell>
          <cell r="D3387" t="str">
            <v>SOJA</v>
          </cell>
          <cell r="E3387">
            <v>0</v>
          </cell>
        </row>
        <row r="3388">
          <cell r="A3388" t="str">
            <v>RS</v>
          </cell>
          <cell r="B3388">
            <v>2009</v>
          </cell>
          <cell r="D3388" t="str">
            <v>SOJA</v>
          </cell>
          <cell r="E3388">
            <v>9170</v>
          </cell>
        </row>
        <row r="3389">
          <cell r="A3389" t="str">
            <v>RS</v>
          </cell>
          <cell r="B3389">
            <v>2009</v>
          </cell>
          <cell r="D3389" t="str">
            <v>SOJA</v>
          </cell>
          <cell r="E3389">
            <v>11200</v>
          </cell>
        </row>
        <row r="3390">
          <cell r="A3390" t="str">
            <v>RS</v>
          </cell>
          <cell r="B3390">
            <v>2009</v>
          </cell>
          <cell r="D3390" t="str">
            <v>SOJA</v>
          </cell>
          <cell r="E3390">
            <v>0</v>
          </cell>
        </row>
        <row r="3391">
          <cell r="A3391" t="str">
            <v>RS</v>
          </cell>
          <cell r="B3391">
            <v>2009</v>
          </cell>
          <cell r="D3391" t="str">
            <v>SOJA</v>
          </cell>
          <cell r="E3391">
            <v>0</v>
          </cell>
        </row>
        <row r="3392">
          <cell r="A3392" t="str">
            <v>RS</v>
          </cell>
          <cell r="B3392">
            <v>2009</v>
          </cell>
          <cell r="D3392" t="str">
            <v>SOJA</v>
          </cell>
          <cell r="E3392">
            <v>5090</v>
          </cell>
        </row>
        <row r="3393">
          <cell r="A3393" t="str">
            <v>RS</v>
          </cell>
          <cell r="B3393">
            <v>2009</v>
          </cell>
          <cell r="D3393" t="str">
            <v>SOJA</v>
          </cell>
          <cell r="E3393">
            <v>0</v>
          </cell>
        </row>
        <row r="3394">
          <cell r="A3394" t="str">
            <v>RS</v>
          </cell>
          <cell r="B3394">
            <v>2009</v>
          </cell>
          <cell r="D3394" t="str">
            <v>SOJA</v>
          </cell>
          <cell r="E3394">
            <v>3060</v>
          </cell>
        </row>
        <row r="3395">
          <cell r="A3395" t="str">
            <v>RS</v>
          </cell>
          <cell r="B3395">
            <v>2009</v>
          </cell>
          <cell r="D3395" t="str">
            <v>SOJA</v>
          </cell>
          <cell r="E3395">
            <v>0</v>
          </cell>
        </row>
        <row r="3396">
          <cell r="A3396" t="str">
            <v>RS</v>
          </cell>
          <cell r="B3396">
            <v>2009</v>
          </cell>
          <cell r="D3396" t="str">
            <v>SOJA</v>
          </cell>
          <cell r="E3396">
            <v>0</v>
          </cell>
        </row>
        <row r="3397">
          <cell r="A3397" t="str">
            <v>PR</v>
          </cell>
          <cell r="B3397">
            <v>2009</v>
          </cell>
          <cell r="D3397" t="str">
            <v>MILHO</v>
          </cell>
          <cell r="E3397">
            <v>0</v>
          </cell>
        </row>
        <row r="3398">
          <cell r="A3398" t="str">
            <v>PR</v>
          </cell>
          <cell r="B3398">
            <v>2009</v>
          </cell>
          <cell r="D3398" t="str">
            <v>MILHO</v>
          </cell>
          <cell r="E3398">
            <v>0</v>
          </cell>
        </row>
        <row r="3399">
          <cell r="A3399" t="str">
            <v>PR</v>
          </cell>
          <cell r="B3399">
            <v>2009</v>
          </cell>
          <cell r="D3399" t="str">
            <v>MILHO</v>
          </cell>
          <cell r="E3399">
            <v>0</v>
          </cell>
        </row>
        <row r="3400">
          <cell r="A3400" t="str">
            <v>PR</v>
          </cell>
          <cell r="B3400">
            <v>2009</v>
          </cell>
          <cell r="D3400" t="str">
            <v>MILHO</v>
          </cell>
          <cell r="E3400">
            <v>0</v>
          </cell>
        </row>
        <row r="3401">
          <cell r="A3401" t="str">
            <v>PR</v>
          </cell>
          <cell r="B3401">
            <v>2009</v>
          </cell>
          <cell r="D3401" t="str">
            <v>SOJA</v>
          </cell>
          <cell r="E3401">
            <v>0</v>
          </cell>
        </row>
        <row r="3402">
          <cell r="A3402" t="str">
            <v>BA</v>
          </cell>
          <cell r="B3402">
            <v>2009</v>
          </cell>
          <cell r="D3402" t="str">
            <v>SOJA</v>
          </cell>
          <cell r="E3402">
            <v>4810</v>
          </cell>
        </row>
        <row r="3403">
          <cell r="A3403" t="str">
            <v>MT</v>
          </cell>
          <cell r="B3403">
            <v>2009</v>
          </cell>
          <cell r="D3403" t="str">
            <v>SOJA</v>
          </cell>
          <cell r="E3403">
            <v>0</v>
          </cell>
        </row>
        <row r="3404">
          <cell r="A3404" t="str">
            <v>MT</v>
          </cell>
          <cell r="B3404">
            <v>2009</v>
          </cell>
          <cell r="D3404" t="str">
            <v>SOJA</v>
          </cell>
          <cell r="E3404">
            <v>0</v>
          </cell>
        </row>
        <row r="3405">
          <cell r="A3405" t="str">
            <v>BA</v>
          </cell>
          <cell r="B3405">
            <v>2009</v>
          </cell>
          <cell r="D3405" t="str">
            <v>MILHO</v>
          </cell>
          <cell r="E3405">
            <v>0</v>
          </cell>
        </row>
        <row r="3406">
          <cell r="A3406" t="str">
            <v>RS</v>
          </cell>
          <cell r="B3406">
            <v>2009</v>
          </cell>
          <cell r="D3406" t="str">
            <v>SOJA</v>
          </cell>
          <cell r="E3406">
            <v>0</v>
          </cell>
        </row>
        <row r="3407">
          <cell r="A3407" t="str">
            <v>RS</v>
          </cell>
          <cell r="B3407">
            <v>2009</v>
          </cell>
          <cell r="D3407" t="str">
            <v>SOJA</v>
          </cell>
          <cell r="E3407">
            <v>0</v>
          </cell>
        </row>
        <row r="3408">
          <cell r="A3408" t="str">
            <v>RS</v>
          </cell>
          <cell r="B3408">
            <v>2009</v>
          </cell>
          <cell r="D3408" t="str">
            <v>SOJA</v>
          </cell>
          <cell r="E3408">
            <v>0</v>
          </cell>
        </row>
        <row r="3409">
          <cell r="A3409" t="str">
            <v>RS</v>
          </cell>
          <cell r="B3409">
            <v>2009</v>
          </cell>
          <cell r="D3409" t="str">
            <v>SOJA</v>
          </cell>
          <cell r="E3409">
            <v>0</v>
          </cell>
        </row>
        <row r="3410">
          <cell r="A3410" t="str">
            <v>MS</v>
          </cell>
          <cell r="B3410">
            <v>2009</v>
          </cell>
          <cell r="D3410" t="str">
            <v>MILHO</v>
          </cell>
          <cell r="E3410">
            <v>0</v>
          </cell>
        </row>
        <row r="3411">
          <cell r="A3411" t="str">
            <v>MT</v>
          </cell>
          <cell r="B3411">
            <v>2010</v>
          </cell>
          <cell r="D3411" t="str">
            <v>SOJA</v>
          </cell>
          <cell r="E3411">
            <v>4296.4285714285706</v>
          </cell>
        </row>
        <row r="3412">
          <cell r="A3412" t="str">
            <v>RS</v>
          </cell>
          <cell r="B3412">
            <v>2010</v>
          </cell>
          <cell r="D3412" t="str">
            <v>MILHO</v>
          </cell>
          <cell r="E3412">
            <v>0</v>
          </cell>
        </row>
        <row r="3413">
          <cell r="A3413" t="str">
            <v>MT</v>
          </cell>
          <cell r="B3413">
            <v>2010</v>
          </cell>
          <cell r="D3413" t="str">
            <v>SOJA</v>
          </cell>
          <cell r="E3413">
            <v>4853.5714285714284</v>
          </cell>
        </row>
        <row r="3414">
          <cell r="A3414" t="str">
            <v>RS</v>
          </cell>
          <cell r="B3414">
            <v>2010</v>
          </cell>
          <cell r="D3414" t="str">
            <v>MILHO</v>
          </cell>
          <cell r="E3414">
            <v>0</v>
          </cell>
        </row>
        <row r="3415">
          <cell r="A3415" t="str">
            <v>RS</v>
          </cell>
          <cell r="B3415">
            <v>2010</v>
          </cell>
          <cell r="D3415" t="str">
            <v>SOJA</v>
          </cell>
          <cell r="E3415">
            <v>1092.8571428571427</v>
          </cell>
        </row>
        <row r="3416">
          <cell r="A3416" t="str">
            <v>RS</v>
          </cell>
          <cell r="B3416">
            <v>2010</v>
          </cell>
          <cell r="D3416" t="str">
            <v>MILHO</v>
          </cell>
          <cell r="E3416">
            <v>2299</v>
          </cell>
        </row>
        <row r="3417">
          <cell r="A3417" t="str">
            <v>RS</v>
          </cell>
          <cell r="B3417">
            <v>2010</v>
          </cell>
          <cell r="D3417" t="str">
            <v>MILHO</v>
          </cell>
          <cell r="E3417">
            <v>0</v>
          </cell>
        </row>
        <row r="3418">
          <cell r="A3418" t="str">
            <v>RS</v>
          </cell>
          <cell r="B3418">
            <v>2010</v>
          </cell>
          <cell r="D3418" t="str">
            <v>MILHO</v>
          </cell>
          <cell r="E3418">
            <v>0</v>
          </cell>
        </row>
        <row r="3419">
          <cell r="A3419" t="str">
            <v>PR</v>
          </cell>
          <cell r="B3419">
            <v>2010</v>
          </cell>
          <cell r="D3419" t="str">
            <v>MILHO</v>
          </cell>
          <cell r="E3419">
            <v>0</v>
          </cell>
        </row>
        <row r="3420">
          <cell r="A3420" t="str">
            <v>MT</v>
          </cell>
          <cell r="B3420">
            <v>2010</v>
          </cell>
          <cell r="D3420" t="str">
            <v>SOJA</v>
          </cell>
          <cell r="E3420">
            <v>2582.1428571428573</v>
          </cell>
        </row>
        <row r="3421">
          <cell r="A3421" t="str">
            <v>MT</v>
          </cell>
          <cell r="B3421">
            <v>2010</v>
          </cell>
          <cell r="D3421" t="str">
            <v>SOJA</v>
          </cell>
          <cell r="E3421">
            <v>0</v>
          </cell>
        </row>
        <row r="3422">
          <cell r="A3422" t="str">
            <v>MT</v>
          </cell>
          <cell r="B3422">
            <v>2010</v>
          </cell>
          <cell r="D3422" t="str">
            <v>SOJA</v>
          </cell>
          <cell r="E3422">
            <v>0</v>
          </cell>
        </row>
        <row r="3423">
          <cell r="A3423" t="str">
            <v>MT</v>
          </cell>
          <cell r="B3423">
            <v>2010</v>
          </cell>
          <cell r="D3423" t="str">
            <v>SOJA</v>
          </cell>
          <cell r="E3423">
            <v>4296.4285714285706</v>
          </cell>
        </row>
        <row r="3424">
          <cell r="A3424" t="str">
            <v>MT</v>
          </cell>
          <cell r="B3424">
            <v>2010</v>
          </cell>
          <cell r="D3424" t="str">
            <v>SOJA</v>
          </cell>
          <cell r="E3424">
            <v>0</v>
          </cell>
        </row>
        <row r="3425">
          <cell r="A3425" t="str">
            <v>MT</v>
          </cell>
          <cell r="B3425">
            <v>2010</v>
          </cell>
          <cell r="D3425" t="str">
            <v>SOJA</v>
          </cell>
          <cell r="E3425">
            <v>0</v>
          </cell>
        </row>
        <row r="3426">
          <cell r="A3426" t="str">
            <v>MT</v>
          </cell>
          <cell r="B3426">
            <v>2010</v>
          </cell>
          <cell r="D3426" t="str">
            <v>SOJA</v>
          </cell>
          <cell r="E3426">
            <v>0</v>
          </cell>
        </row>
        <row r="3427">
          <cell r="A3427" t="str">
            <v>MT</v>
          </cell>
          <cell r="B3427">
            <v>2010</v>
          </cell>
          <cell r="D3427" t="str">
            <v>SOJA</v>
          </cell>
          <cell r="E3427">
            <v>38849.999999999993</v>
          </cell>
        </row>
        <row r="3428">
          <cell r="A3428" t="str">
            <v>MT</v>
          </cell>
          <cell r="B3428">
            <v>2010</v>
          </cell>
          <cell r="D3428" t="str">
            <v>SOJA</v>
          </cell>
          <cell r="E3428">
            <v>0</v>
          </cell>
        </row>
        <row r="3429">
          <cell r="A3429" t="str">
            <v>MT</v>
          </cell>
          <cell r="B3429">
            <v>2010</v>
          </cell>
          <cell r="D3429" t="str">
            <v>SOJA</v>
          </cell>
          <cell r="E3429">
            <v>2839.2857142857138</v>
          </cell>
        </row>
        <row r="3430">
          <cell r="A3430" t="str">
            <v>MT</v>
          </cell>
          <cell r="B3430">
            <v>2010</v>
          </cell>
          <cell r="D3430" t="str">
            <v>SOJA</v>
          </cell>
          <cell r="E3430">
            <v>0</v>
          </cell>
        </row>
        <row r="3431">
          <cell r="A3431" t="str">
            <v>MT</v>
          </cell>
          <cell r="B3431">
            <v>2010</v>
          </cell>
          <cell r="D3431" t="str">
            <v>SOJA</v>
          </cell>
          <cell r="E3431">
            <v>5153.5714285714275</v>
          </cell>
        </row>
        <row r="3432">
          <cell r="A3432" t="str">
            <v>MT</v>
          </cell>
          <cell r="B3432">
            <v>2010</v>
          </cell>
          <cell r="D3432" t="str">
            <v>SOJA</v>
          </cell>
          <cell r="E3432">
            <v>8592.8571428571413</v>
          </cell>
        </row>
        <row r="3433">
          <cell r="A3433" t="str">
            <v>MT</v>
          </cell>
          <cell r="B3433">
            <v>2010</v>
          </cell>
          <cell r="D3433" t="str">
            <v>SOJA</v>
          </cell>
          <cell r="E3433">
            <v>4853.5714285714284</v>
          </cell>
        </row>
        <row r="3434">
          <cell r="A3434" t="str">
            <v>MT</v>
          </cell>
          <cell r="B3434">
            <v>2010</v>
          </cell>
          <cell r="D3434" t="str">
            <v>SOJA</v>
          </cell>
          <cell r="E3434">
            <v>1414.2857142857144</v>
          </cell>
        </row>
        <row r="3435">
          <cell r="A3435" t="str">
            <v>MT</v>
          </cell>
          <cell r="B3435">
            <v>2010</v>
          </cell>
          <cell r="D3435" t="str">
            <v>SOJA</v>
          </cell>
          <cell r="E3435">
            <v>6610.7142857142853</v>
          </cell>
        </row>
        <row r="3436">
          <cell r="A3436" t="str">
            <v>MT</v>
          </cell>
          <cell r="B3436">
            <v>2010</v>
          </cell>
          <cell r="D3436" t="str">
            <v>SOJA</v>
          </cell>
          <cell r="E3436">
            <v>4853.5714285714284</v>
          </cell>
        </row>
        <row r="3437">
          <cell r="A3437" t="str">
            <v>RS</v>
          </cell>
          <cell r="B3437">
            <v>2010</v>
          </cell>
          <cell r="D3437" t="str">
            <v>MILHO</v>
          </cell>
          <cell r="E3437">
            <v>0</v>
          </cell>
        </row>
        <row r="3438">
          <cell r="A3438" t="str">
            <v>RS</v>
          </cell>
          <cell r="B3438">
            <v>2010</v>
          </cell>
          <cell r="D3438" t="str">
            <v>MILHO</v>
          </cell>
          <cell r="E3438">
            <v>1716.0000000000002</v>
          </cell>
        </row>
        <row r="3439">
          <cell r="A3439" t="str">
            <v>RS</v>
          </cell>
          <cell r="B3439">
            <v>2010</v>
          </cell>
          <cell r="D3439" t="str">
            <v>MILHO</v>
          </cell>
          <cell r="E3439">
            <v>572.00000000000011</v>
          </cell>
        </row>
        <row r="3440">
          <cell r="A3440" t="str">
            <v>RS</v>
          </cell>
          <cell r="B3440">
            <v>2010</v>
          </cell>
          <cell r="D3440" t="str">
            <v>SOJA</v>
          </cell>
          <cell r="E3440">
            <v>1092.8571428571427</v>
          </cell>
        </row>
        <row r="3441">
          <cell r="A3441" t="str">
            <v>MT</v>
          </cell>
          <cell r="B3441">
            <v>2010</v>
          </cell>
          <cell r="D3441" t="str">
            <v>SOJA</v>
          </cell>
          <cell r="E3441">
            <v>4853.5714285714284</v>
          </cell>
        </row>
        <row r="3442">
          <cell r="A3442" t="str">
            <v>RS</v>
          </cell>
          <cell r="B3442">
            <v>2010</v>
          </cell>
          <cell r="D3442" t="str">
            <v>MILHO</v>
          </cell>
          <cell r="E3442">
            <v>572.00000000000011</v>
          </cell>
        </row>
        <row r="3443">
          <cell r="A3443" t="str">
            <v>RS</v>
          </cell>
          <cell r="B3443">
            <v>2010</v>
          </cell>
          <cell r="D3443" t="str">
            <v>MILHO</v>
          </cell>
          <cell r="E3443">
            <v>1155.0000000000002</v>
          </cell>
        </row>
        <row r="3444">
          <cell r="A3444" t="str">
            <v>RS</v>
          </cell>
          <cell r="B3444">
            <v>2010</v>
          </cell>
          <cell r="D3444" t="str">
            <v>SOJA</v>
          </cell>
          <cell r="E3444">
            <v>1092.8571428571427</v>
          </cell>
        </row>
        <row r="3445">
          <cell r="A3445" t="str">
            <v>MT</v>
          </cell>
          <cell r="B3445">
            <v>2010</v>
          </cell>
          <cell r="D3445" t="str">
            <v>SOJA</v>
          </cell>
          <cell r="E3445">
            <v>0</v>
          </cell>
        </row>
        <row r="3446">
          <cell r="A3446" t="str">
            <v>MT</v>
          </cell>
          <cell r="B3446">
            <v>2010</v>
          </cell>
          <cell r="D3446" t="str">
            <v>SOJA</v>
          </cell>
          <cell r="E3446">
            <v>24053.571428571428</v>
          </cell>
        </row>
        <row r="3447">
          <cell r="A3447" t="str">
            <v>MT</v>
          </cell>
          <cell r="B3447">
            <v>2010</v>
          </cell>
          <cell r="D3447" t="str">
            <v>SOJA</v>
          </cell>
          <cell r="E3447">
            <v>0</v>
          </cell>
        </row>
        <row r="3448">
          <cell r="A3448" t="str">
            <v>MT</v>
          </cell>
          <cell r="B3448">
            <v>2010</v>
          </cell>
          <cell r="D3448" t="str">
            <v>SOJA</v>
          </cell>
          <cell r="E3448">
            <v>17185.714285714283</v>
          </cell>
        </row>
        <row r="3449">
          <cell r="A3449" t="str">
            <v>MT</v>
          </cell>
          <cell r="B3449">
            <v>2010</v>
          </cell>
          <cell r="D3449" t="str">
            <v>SOJA</v>
          </cell>
          <cell r="E3449">
            <v>9685.7142857142844</v>
          </cell>
        </row>
        <row r="3450">
          <cell r="A3450" t="str">
            <v>RS</v>
          </cell>
          <cell r="B3450">
            <v>2010</v>
          </cell>
          <cell r="D3450" t="str">
            <v>MILHO</v>
          </cell>
          <cell r="E3450">
            <v>0</v>
          </cell>
        </row>
        <row r="3451">
          <cell r="A3451" t="str">
            <v>RS</v>
          </cell>
          <cell r="B3451">
            <v>2010</v>
          </cell>
          <cell r="D3451" t="str">
            <v>SOJA</v>
          </cell>
          <cell r="E3451">
            <v>1092.8571428571427</v>
          </cell>
        </row>
        <row r="3452">
          <cell r="A3452" t="str">
            <v>MT</v>
          </cell>
          <cell r="B3452">
            <v>2010</v>
          </cell>
          <cell r="D3452" t="str">
            <v>SOJA</v>
          </cell>
          <cell r="E3452">
            <v>10200</v>
          </cell>
        </row>
        <row r="3453">
          <cell r="A3453" t="str">
            <v>MT</v>
          </cell>
          <cell r="B3453">
            <v>2010</v>
          </cell>
          <cell r="D3453" t="str">
            <v>SOJA</v>
          </cell>
          <cell r="E3453">
            <v>4853.5714285714284</v>
          </cell>
        </row>
        <row r="3454">
          <cell r="A3454" t="str">
            <v>MT</v>
          </cell>
          <cell r="B3454">
            <v>2010</v>
          </cell>
          <cell r="D3454" t="str">
            <v>SOJA</v>
          </cell>
          <cell r="E3454">
            <v>4725</v>
          </cell>
        </row>
        <row r="3455">
          <cell r="A3455" t="str">
            <v>MT</v>
          </cell>
          <cell r="B3455">
            <v>2010</v>
          </cell>
          <cell r="D3455" t="str">
            <v>SOJA</v>
          </cell>
          <cell r="E3455">
            <v>7500</v>
          </cell>
        </row>
        <row r="3456">
          <cell r="A3456" t="str">
            <v>GO</v>
          </cell>
          <cell r="B3456">
            <v>2010</v>
          </cell>
          <cell r="D3456" t="str">
            <v>SOJA</v>
          </cell>
          <cell r="E3456">
            <v>12557.142857142857</v>
          </cell>
        </row>
        <row r="3457">
          <cell r="A3457" t="str">
            <v>GO</v>
          </cell>
          <cell r="B3457">
            <v>2010</v>
          </cell>
          <cell r="D3457" t="str">
            <v>SOJA</v>
          </cell>
          <cell r="E3457">
            <v>899.99999999999989</v>
          </cell>
        </row>
        <row r="3458">
          <cell r="A3458" t="str">
            <v>GO</v>
          </cell>
          <cell r="B3458">
            <v>2010</v>
          </cell>
          <cell r="D3458" t="str">
            <v>SOJA</v>
          </cell>
          <cell r="E3458">
            <v>0</v>
          </cell>
        </row>
        <row r="3459">
          <cell r="A3459" t="str">
            <v>PR</v>
          </cell>
          <cell r="B3459">
            <v>2010</v>
          </cell>
          <cell r="D3459" t="str">
            <v>MILHO</v>
          </cell>
          <cell r="E3459">
            <v>0</v>
          </cell>
        </row>
        <row r="3460">
          <cell r="A3460" t="str">
            <v>PR</v>
          </cell>
          <cell r="B3460">
            <v>2010</v>
          </cell>
          <cell r="D3460" t="str">
            <v>SOJA</v>
          </cell>
          <cell r="E3460">
            <v>0</v>
          </cell>
        </row>
        <row r="3461">
          <cell r="A3461" t="str">
            <v>TO</v>
          </cell>
          <cell r="B3461">
            <v>2010</v>
          </cell>
          <cell r="D3461" t="str">
            <v>SOJA</v>
          </cell>
          <cell r="E3461">
            <v>96.428571428571416</v>
          </cell>
        </row>
        <row r="3462">
          <cell r="A3462" t="str">
            <v>PR</v>
          </cell>
          <cell r="B3462">
            <v>2010</v>
          </cell>
          <cell r="D3462" t="str">
            <v>MILHO</v>
          </cell>
          <cell r="E3462">
            <v>0</v>
          </cell>
        </row>
        <row r="3463">
          <cell r="A3463" t="str">
            <v>PR</v>
          </cell>
          <cell r="B3463">
            <v>2010</v>
          </cell>
          <cell r="D3463" t="str">
            <v>MILHO</v>
          </cell>
          <cell r="E3463">
            <v>2640</v>
          </cell>
        </row>
        <row r="3464">
          <cell r="A3464" t="str">
            <v>PR</v>
          </cell>
          <cell r="B3464">
            <v>2010</v>
          </cell>
          <cell r="D3464" t="str">
            <v>SOJA</v>
          </cell>
          <cell r="E3464">
            <v>921.42857142857133</v>
          </cell>
        </row>
        <row r="3465">
          <cell r="A3465" t="str">
            <v>PR</v>
          </cell>
          <cell r="B3465">
            <v>2010</v>
          </cell>
          <cell r="D3465" t="str">
            <v>MILHO</v>
          </cell>
          <cell r="E3465">
            <v>1760.0000000000002</v>
          </cell>
        </row>
        <row r="3466">
          <cell r="A3466" t="str">
            <v>PR</v>
          </cell>
          <cell r="B3466">
            <v>2010</v>
          </cell>
          <cell r="D3466" t="str">
            <v>SOJA</v>
          </cell>
          <cell r="E3466">
            <v>460.71428571428567</v>
          </cell>
        </row>
        <row r="3467">
          <cell r="A3467" t="str">
            <v>PR</v>
          </cell>
          <cell r="B3467">
            <v>2010</v>
          </cell>
          <cell r="D3467" t="str">
            <v>MILHO</v>
          </cell>
          <cell r="E3467">
            <v>440.00000000000006</v>
          </cell>
        </row>
        <row r="3468">
          <cell r="A3468" t="str">
            <v>PR</v>
          </cell>
          <cell r="B3468">
            <v>2010</v>
          </cell>
          <cell r="D3468" t="str">
            <v>MILHO</v>
          </cell>
          <cell r="E3468">
            <v>0</v>
          </cell>
        </row>
        <row r="3469">
          <cell r="A3469" t="str">
            <v>PR</v>
          </cell>
          <cell r="B3469">
            <v>2010</v>
          </cell>
          <cell r="D3469" t="str">
            <v>MILHO</v>
          </cell>
          <cell r="E3469">
            <v>15807</v>
          </cell>
        </row>
        <row r="3470">
          <cell r="A3470" t="str">
            <v>PR</v>
          </cell>
          <cell r="B3470">
            <v>2010</v>
          </cell>
          <cell r="D3470" t="str">
            <v>SOJA</v>
          </cell>
          <cell r="E3470">
            <v>0</v>
          </cell>
        </row>
        <row r="3471">
          <cell r="A3471" t="str">
            <v>PR</v>
          </cell>
          <cell r="B3471">
            <v>2010</v>
          </cell>
          <cell r="D3471" t="str">
            <v>SOJA</v>
          </cell>
          <cell r="E3471">
            <v>29485.714285714283</v>
          </cell>
        </row>
        <row r="3472">
          <cell r="A3472" t="str">
            <v>PR</v>
          </cell>
          <cell r="B3472">
            <v>2010</v>
          </cell>
          <cell r="D3472" t="str">
            <v>SOJA</v>
          </cell>
          <cell r="E3472">
            <v>0</v>
          </cell>
        </row>
        <row r="3473">
          <cell r="A3473" t="str">
            <v>PR</v>
          </cell>
          <cell r="B3473">
            <v>2010</v>
          </cell>
          <cell r="D3473" t="str">
            <v>MILHO</v>
          </cell>
          <cell r="E3473">
            <v>0</v>
          </cell>
        </row>
        <row r="3474">
          <cell r="A3474" t="str">
            <v>PR</v>
          </cell>
          <cell r="B3474">
            <v>2010</v>
          </cell>
          <cell r="D3474" t="str">
            <v>MILHO</v>
          </cell>
          <cell r="E3474">
            <v>2640</v>
          </cell>
        </row>
        <row r="3475">
          <cell r="A3475" t="str">
            <v>PR</v>
          </cell>
          <cell r="B3475">
            <v>2010</v>
          </cell>
          <cell r="D3475" t="str">
            <v>SOJA</v>
          </cell>
          <cell r="E3475">
            <v>1842.8571428571427</v>
          </cell>
        </row>
        <row r="3476">
          <cell r="A3476" t="str">
            <v>PR</v>
          </cell>
          <cell r="B3476">
            <v>2010</v>
          </cell>
          <cell r="D3476" t="str">
            <v>MILHO</v>
          </cell>
          <cell r="E3476">
            <v>1760.0000000000002</v>
          </cell>
        </row>
        <row r="3477">
          <cell r="A3477" t="str">
            <v>RS</v>
          </cell>
          <cell r="B3477">
            <v>2010</v>
          </cell>
          <cell r="D3477" t="str">
            <v>MILHO</v>
          </cell>
          <cell r="E3477">
            <v>0</v>
          </cell>
        </row>
        <row r="3478">
          <cell r="A3478" t="str">
            <v>PR</v>
          </cell>
          <cell r="B3478">
            <v>2010</v>
          </cell>
          <cell r="D3478" t="str">
            <v>MILHO</v>
          </cell>
          <cell r="E3478">
            <v>0</v>
          </cell>
        </row>
        <row r="3479">
          <cell r="A3479" t="str">
            <v>MT</v>
          </cell>
          <cell r="B3479">
            <v>2010</v>
          </cell>
          <cell r="D3479" t="str">
            <v>SOJA</v>
          </cell>
          <cell r="E3479">
            <v>9685.7142857142844</v>
          </cell>
        </row>
        <row r="3480">
          <cell r="A3480" t="str">
            <v>MT</v>
          </cell>
          <cell r="B3480">
            <v>2010</v>
          </cell>
          <cell r="D3480" t="str">
            <v>SOJA</v>
          </cell>
          <cell r="E3480">
            <v>25510.714285714283</v>
          </cell>
        </row>
        <row r="3481">
          <cell r="A3481" t="str">
            <v>MT</v>
          </cell>
          <cell r="B3481">
            <v>2010</v>
          </cell>
          <cell r="D3481" t="str">
            <v>SOJA</v>
          </cell>
          <cell r="E3481">
            <v>29132.142857142855</v>
          </cell>
        </row>
        <row r="3482">
          <cell r="A3482" t="str">
            <v>MT</v>
          </cell>
          <cell r="B3482">
            <v>2010</v>
          </cell>
          <cell r="D3482" t="str">
            <v>SOJA</v>
          </cell>
          <cell r="E3482">
            <v>0</v>
          </cell>
        </row>
        <row r="3483">
          <cell r="A3483" t="str">
            <v>RS</v>
          </cell>
          <cell r="B3483">
            <v>2010</v>
          </cell>
          <cell r="D3483" t="str">
            <v>MILHO</v>
          </cell>
          <cell r="E3483">
            <v>0</v>
          </cell>
        </row>
        <row r="3484">
          <cell r="A3484" t="str">
            <v>RS</v>
          </cell>
          <cell r="B3484">
            <v>2010</v>
          </cell>
          <cell r="D3484" t="str">
            <v>SOJA</v>
          </cell>
          <cell r="E3484">
            <v>2185.7142857142853</v>
          </cell>
        </row>
        <row r="3485">
          <cell r="A3485" t="str">
            <v>RS</v>
          </cell>
          <cell r="B3485">
            <v>2010</v>
          </cell>
          <cell r="D3485" t="str">
            <v>MILHO</v>
          </cell>
          <cell r="E3485">
            <v>0</v>
          </cell>
        </row>
        <row r="3486">
          <cell r="A3486" t="str">
            <v>RS</v>
          </cell>
          <cell r="B3486">
            <v>2010</v>
          </cell>
          <cell r="D3486" t="str">
            <v>MILHO</v>
          </cell>
          <cell r="E3486">
            <v>11506.000000000002</v>
          </cell>
        </row>
        <row r="3487">
          <cell r="A3487" t="str">
            <v>RS</v>
          </cell>
          <cell r="B3487">
            <v>2010</v>
          </cell>
          <cell r="D3487" t="str">
            <v>SOJA</v>
          </cell>
          <cell r="E3487">
            <v>1092.8571428571427</v>
          </cell>
        </row>
        <row r="3488">
          <cell r="A3488" t="str">
            <v>RS</v>
          </cell>
          <cell r="B3488">
            <v>2010</v>
          </cell>
          <cell r="D3488" t="str">
            <v>MILHO</v>
          </cell>
          <cell r="E3488">
            <v>0</v>
          </cell>
        </row>
        <row r="3489">
          <cell r="A3489" t="str">
            <v>RS</v>
          </cell>
          <cell r="B3489">
            <v>2010</v>
          </cell>
          <cell r="D3489" t="str">
            <v>SOJA</v>
          </cell>
          <cell r="E3489">
            <v>1092.8571428571427</v>
          </cell>
        </row>
        <row r="3490">
          <cell r="A3490" t="str">
            <v>RS</v>
          </cell>
          <cell r="B3490">
            <v>2010</v>
          </cell>
          <cell r="D3490" t="str">
            <v>SOJA</v>
          </cell>
          <cell r="E3490">
            <v>0</v>
          </cell>
        </row>
        <row r="3491">
          <cell r="A3491" t="str">
            <v>PR</v>
          </cell>
          <cell r="B3491">
            <v>2010</v>
          </cell>
          <cell r="D3491" t="str">
            <v>MILHO</v>
          </cell>
          <cell r="E3491">
            <v>880.00000000000011</v>
          </cell>
        </row>
        <row r="3492">
          <cell r="A3492" t="str">
            <v>PR</v>
          </cell>
          <cell r="B3492">
            <v>2010</v>
          </cell>
          <cell r="D3492" t="str">
            <v>SOJA</v>
          </cell>
          <cell r="E3492">
            <v>932.14285714285711</v>
          </cell>
        </row>
        <row r="3493">
          <cell r="A3493" t="str">
            <v>PR</v>
          </cell>
          <cell r="B3493">
            <v>2010</v>
          </cell>
          <cell r="D3493" t="str">
            <v>SOJA</v>
          </cell>
          <cell r="E3493">
            <v>1875</v>
          </cell>
        </row>
        <row r="3494">
          <cell r="A3494" t="str">
            <v>PR</v>
          </cell>
          <cell r="B3494">
            <v>2010</v>
          </cell>
          <cell r="D3494" t="str">
            <v>MILHO</v>
          </cell>
          <cell r="E3494">
            <v>2629.0000000000005</v>
          </cell>
        </row>
        <row r="3495">
          <cell r="A3495" t="str">
            <v>PR</v>
          </cell>
          <cell r="B3495">
            <v>2010</v>
          </cell>
          <cell r="D3495" t="str">
            <v>MILHO</v>
          </cell>
          <cell r="E3495">
            <v>0</v>
          </cell>
        </row>
        <row r="3496">
          <cell r="A3496" t="str">
            <v>PR</v>
          </cell>
          <cell r="B3496">
            <v>2010</v>
          </cell>
          <cell r="D3496" t="str">
            <v>SOJA</v>
          </cell>
          <cell r="E3496">
            <v>1875</v>
          </cell>
        </row>
        <row r="3497">
          <cell r="A3497" t="str">
            <v>PR</v>
          </cell>
          <cell r="B3497">
            <v>2010</v>
          </cell>
          <cell r="D3497" t="str">
            <v>MILHO</v>
          </cell>
          <cell r="E3497">
            <v>2629.0000000000005</v>
          </cell>
        </row>
        <row r="3498">
          <cell r="A3498" t="str">
            <v>PR</v>
          </cell>
          <cell r="B3498">
            <v>2010</v>
          </cell>
          <cell r="D3498" t="str">
            <v>MILHO</v>
          </cell>
          <cell r="E3498">
            <v>0</v>
          </cell>
        </row>
        <row r="3499">
          <cell r="A3499" t="str">
            <v>PR</v>
          </cell>
          <cell r="B3499">
            <v>2010</v>
          </cell>
          <cell r="D3499" t="str">
            <v>SOJA</v>
          </cell>
          <cell r="E3499">
            <v>1875</v>
          </cell>
        </row>
        <row r="3500">
          <cell r="A3500" t="str">
            <v>SP</v>
          </cell>
          <cell r="B3500">
            <v>2010</v>
          </cell>
          <cell r="D3500" t="str">
            <v>MILHO</v>
          </cell>
          <cell r="E3500">
            <v>1760.0000000000002</v>
          </cell>
        </row>
        <row r="3501">
          <cell r="A3501" t="str">
            <v>SP</v>
          </cell>
          <cell r="B3501">
            <v>2010</v>
          </cell>
          <cell r="D3501" t="str">
            <v>MILHO</v>
          </cell>
          <cell r="E3501">
            <v>0</v>
          </cell>
        </row>
        <row r="3502">
          <cell r="A3502" t="str">
            <v>PR</v>
          </cell>
          <cell r="B3502">
            <v>2010</v>
          </cell>
          <cell r="D3502" t="str">
            <v>MILHO</v>
          </cell>
          <cell r="E3502">
            <v>1760.0000000000002</v>
          </cell>
        </row>
        <row r="3503">
          <cell r="A3503" t="str">
            <v>PR</v>
          </cell>
          <cell r="B3503">
            <v>2010</v>
          </cell>
          <cell r="D3503" t="str">
            <v>MILHO</v>
          </cell>
          <cell r="E3503">
            <v>0</v>
          </cell>
        </row>
        <row r="3504">
          <cell r="A3504" t="str">
            <v>PR</v>
          </cell>
          <cell r="B3504">
            <v>2010</v>
          </cell>
          <cell r="D3504" t="str">
            <v>SOJA</v>
          </cell>
          <cell r="E3504">
            <v>7489.2857142857138</v>
          </cell>
        </row>
        <row r="3505">
          <cell r="A3505" t="str">
            <v>PR</v>
          </cell>
          <cell r="B3505">
            <v>2010</v>
          </cell>
          <cell r="D3505" t="str">
            <v>SOJA</v>
          </cell>
          <cell r="E3505">
            <v>0</v>
          </cell>
        </row>
        <row r="3506">
          <cell r="A3506" t="str">
            <v>MT</v>
          </cell>
          <cell r="B3506">
            <v>2010</v>
          </cell>
          <cell r="D3506" t="str">
            <v>SOJA</v>
          </cell>
          <cell r="E3506">
            <v>0</v>
          </cell>
        </row>
        <row r="3507">
          <cell r="A3507" t="str">
            <v>MT</v>
          </cell>
          <cell r="B3507">
            <v>2010</v>
          </cell>
          <cell r="D3507" t="str">
            <v>SOJA</v>
          </cell>
          <cell r="E3507">
            <v>47250</v>
          </cell>
        </row>
        <row r="3508">
          <cell r="A3508" t="str">
            <v>MT</v>
          </cell>
          <cell r="B3508">
            <v>2010</v>
          </cell>
          <cell r="D3508" t="str">
            <v>SOJA</v>
          </cell>
          <cell r="E3508">
            <v>0</v>
          </cell>
        </row>
        <row r="3509">
          <cell r="A3509" t="str">
            <v>MT</v>
          </cell>
          <cell r="B3509">
            <v>2010</v>
          </cell>
          <cell r="D3509" t="str">
            <v>SOJA</v>
          </cell>
          <cell r="E3509">
            <v>36085.714285714283</v>
          </cell>
        </row>
        <row r="3510">
          <cell r="A3510" t="str">
            <v>MT</v>
          </cell>
          <cell r="B3510">
            <v>2010</v>
          </cell>
          <cell r="D3510" t="str">
            <v>SOJA</v>
          </cell>
          <cell r="E3510">
            <v>0</v>
          </cell>
        </row>
        <row r="3511">
          <cell r="A3511" t="str">
            <v>MT</v>
          </cell>
          <cell r="B3511">
            <v>2010</v>
          </cell>
          <cell r="D3511" t="str">
            <v>SOJA</v>
          </cell>
          <cell r="E3511">
            <v>18900</v>
          </cell>
        </row>
        <row r="3512">
          <cell r="A3512" t="str">
            <v>MS</v>
          </cell>
          <cell r="B3512">
            <v>2010</v>
          </cell>
          <cell r="D3512" t="str">
            <v>SOJA</v>
          </cell>
          <cell r="E3512">
            <v>0</v>
          </cell>
        </row>
        <row r="3513">
          <cell r="A3513" t="str">
            <v>MS</v>
          </cell>
          <cell r="B3513">
            <v>2010</v>
          </cell>
          <cell r="D3513" t="str">
            <v>SOJA</v>
          </cell>
          <cell r="E3513">
            <v>5860.7142857142853</v>
          </cell>
        </row>
        <row r="3514">
          <cell r="A3514" t="str">
            <v>PR</v>
          </cell>
          <cell r="B3514">
            <v>2010</v>
          </cell>
          <cell r="D3514" t="str">
            <v>MILHO</v>
          </cell>
          <cell r="E3514">
            <v>0</v>
          </cell>
        </row>
        <row r="3515">
          <cell r="A3515" t="str">
            <v>PR</v>
          </cell>
          <cell r="B3515">
            <v>2010</v>
          </cell>
          <cell r="D3515" t="str">
            <v>MILHO</v>
          </cell>
          <cell r="E3515">
            <v>7029</v>
          </cell>
        </row>
        <row r="3516">
          <cell r="A3516" t="str">
            <v>PR</v>
          </cell>
          <cell r="B3516">
            <v>2010</v>
          </cell>
          <cell r="D3516" t="str">
            <v>MILHO</v>
          </cell>
          <cell r="E3516">
            <v>3509.0000000000005</v>
          </cell>
        </row>
        <row r="3517">
          <cell r="A3517" t="str">
            <v>PR</v>
          </cell>
          <cell r="B3517">
            <v>2010</v>
          </cell>
          <cell r="D3517" t="str">
            <v>MILHO</v>
          </cell>
          <cell r="E3517">
            <v>2640</v>
          </cell>
        </row>
        <row r="3518">
          <cell r="A3518" t="str">
            <v>PR</v>
          </cell>
          <cell r="B3518">
            <v>2010</v>
          </cell>
          <cell r="D3518" t="str">
            <v>SOJA</v>
          </cell>
          <cell r="E3518">
            <v>9214.2857142857138</v>
          </cell>
        </row>
        <row r="3519">
          <cell r="A3519" t="str">
            <v>PR</v>
          </cell>
          <cell r="B3519">
            <v>2010</v>
          </cell>
          <cell r="D3519" t="str">
            <v>SOJA</v>
          </cell>
          <cell r="E3519">
            <v>0</v>
          </cell>
        </row>
        <row r="3520">
          <cell r="A3520" t="str">
            <v>MT</v>
          </cell>
          <cell r="B3520">
            <v>2010</v>
          </cell>
          <cell r="D3520" t="str">
            <v>SOJA</v>
          </cell>
          <cell r="E3520">
            <v>0</v>
          </cell>
        </row>
        <row r="3521">
          <cell r="A3521" t="str">
            <v>MT</v>
          </cell>
          <cell r="B3521">
            <v>2010</v>
          </cell>
          <cell r="D3521" t="str">
            <v>SOJA</v>
          </cell>
          <cell r="E3521">
            <v>0</v>
          </cell>
        </row>
        <row r="3522">
          <cell r="A3522" t="str">
            <v>MT</v>
          </cell>
          <cell r="B3522">
            <v>2010</v>
          </cell>
          <cell r="D3522" t="str">
            <v>SOJA</v>
          </cell>
          <cell r="E3522">
            <v>14517.857142857143</v>
          </cell>
        </row>
        <row r="3523">
          <cell r="A3523" t="str">
            <v>MT</v>
          </cell>
          <cell r="B3523">
            <v>2010</v>
          </cell>
          <cell r="D3523" t="str">
            <v>SOJA</v>
          </cell>
          <cell r="E3523">
            <v>0</v>
          </cell>
        </row>
        <row r="3524">
          <cell r="A3524" t="str">
            <v>MT</v>
          </cell>
          <cell r="B3524">
            <v>2010</v>
          </cell>
          <cell r="D3524" t="str">
            <v>SOJA</v>
          </cell>
          <cell r="E3524">
            <v>19360.714285714283</v>
          </cell>
        </row>
        <row r="3525">
          <cell r="A3525" t="str">
            <v>MT</v>
          </cell>
          <cell r="B3525">
            <v>2010</v>
          </cell>
          <cell r="D3525" t="str">
            <v>SOJA</v>
          </cell>
          <cell r="E3525">
            <v>0</v>
          </cell>
        </row>
        <row r="3526">
          <cell r="A3526" t="str">
            <v>BA</v>
          </cell>
          <cell r="B3526">
            <v>2010</v>
          </cell>
          <cell r="D3526" t="str">
            <v>MILHO</v>
          </cell>
          <cell r="E3526">
            <v>12617</v>
          </cell>
        </row>
        <row r="3527">
          <cell r="A3527" t="str">
            <v>GO</v>
          </cell>
          <cell r="B3527">
            <v>2010</v>
          </cell>
          <cell r="D3527" t="str">
            <v>SOJA</v>
          </cell>
          <cell r="E3527">
            <v>0</v>
          </cell>
        </row>
        <row r="3528">
          <cell r="A3528" t="str">
            <v>GO</v>
          </cell>
          <cell r="B3528">
            <v>2010</v>
          </cell>
          <cell r="D3528" t="str">
            <v>SOJA</v>
          </cell>
          <cell r="E3528">
            <v>7767.8571428571422</v>
          </cell>
        </row>
        <row r="3529">
          <cell r="A3529" t="str">
            <v>GO</v>
          </cell>
          <cell r="B3529">
            <v>2010</v>
          </cell>
          <cell r="D3529" t="str">
            <v>SOJA</v>
          </cell>
          <cell r="E3529">
            <v>0</v>
          </cell>
        </row>
        <row r="3530">
          <cell r="A3530" t="str">
            <v>GO</v>
          </cell>
          <cell r="B3530">
            <v>2010</v>
          </cell>
          <cell r="D3530" t="str">
            <v>SOJA</v>
          </cell>
          <cell r="E3530">
            <v>2871.4285714285716</v>
          </cell>
        </row>
        <row r="3531">
          <cell r="A3531" t="str">
            <v>GO</v>
          </cell>
          <cell r="B3531">
            <v>2010</v>
          </cell>
          <cell r="D3531" t="str">
            <v>SOJA</v>
          </cell>
          <cell r="E3531">
            <v>1521.4285714285713</v>
          </cell>
        </row>
        <row r="3532">
          <cell r="A3532" t="str">
            <v>GO</v>
          </cell>
          <cell r="B3532">
            <v>2010</v>
          </cell>
          <cell r="D3532" t="str">
            <v>SOJA</v>
          </cell>
          <cell r="E3532">
            <v>0</v>
          </cell>
        </row>
        <row r="3533">
          <cell r="A3533" t="str">
            <v>MT</v>
          </cell>
          <cell r="B3533">
            <v>2010</v>
          </cell>
          <cell r="D3533" t="str">
            <v>SOJA</v>
          </cell>
          <cell r="E3533">
            <v>4189.2857142857138</v>
          </cell>
        </row>
        <row r="3534">
          <cell r="A3534" t="str">
            <v>GO</v>
          </cell>
          <cell r="B3534">
            <v>2010</v>
          </cell>
          <cell r="D3534" t="str">
            <v>SOJA</v>
          </cell>
          <cell r="E3534">
            <v>5025</v>
          </cell>
        </row>
        <row r="3535">
          <cell r="A3535" t="str">
            <v>SP</v>
          </cell>
          <cell r="B3535">
            <v>2010</v>
          </cell>
          <cell r="D3535" t="str">
            <v>SOJA</v>
          </cell>
          <cell r="E3535">
            <v>4682.1428571428569</v>
          </cell>
        </row>
        <row r="3536">
          <cell r="A3536" t="str">
            <v>MT</v>
          </cell>
          <cell r="B3536">
            <v>2010</v>
          </cell>
          <cell r="D3536" t="str">
            <v>SOJA</v>
          </cell>
          <cell r="E3536">
            <v>0</v>
          </cell>
        </row>
        <row r="3537">
          <cell r="A3537" t="str">
            <v>MT</v>
          </cell>
          <cell r="B3537">
            <v>2010</v>
          </cell>
          <cell r="D3537" t="str">
            <v>SOJA</v>
          </cell>
          <cell r="E3537">
            <v>116539.28571428571</v>
          </cell>
        </row>
        <row r="3538">
          <cell r="A3538" t="str">
            <v>MT</v>
          </cell>
          <cell r="B3538">
            <v>2010</v>
          </cell>
          <cell r="D3538" t="str">
            <v>SOJA</v>
          </cell>
          <cell r="E3538">
            <v>14175</v>
          </cell>
        </row>
        <row r="3539">
          <cell r="A3539" t="str">
            <v>MT</v>
          </cell>
          <cell r="B3539">
            <v>2010</v>
          </cell>
          <cell r="D3539" t="str">
            <v>SOJA</v>
          </cell>
          <cell r="E3539">
            <v>9707.1428571428569</v>
          </cell>
        </row>
        <row r="3540">
          <cell r="A3540" t="str">
            <v>MT</v>
          </cell>
          <cell r="B3540">
            <v>2010</v>
          </cell>
          <cell r="D3540" t="str">
            <v>SOJA</v>
          </cell>
          <cell r="E3540">
            <v>0</v>
          </cell>
        </row>
        <row r="3541">
          <cell r="A3541" t="str">
            <v>MA</v>
          </cell>
          <cell r="B3541">
            <v>2010</v>
          </cell>
          <cell r="D3541" t="str">
            <v>SOJA</v>
          </cell>
          <cell r="E3541">
            <v>0</v>
          </cell>
        </row>
        <row r="3542">
          <cell r="A3542" t="str">
            <v>MT</v>
          </cell>
          <cell r="B3542">
            <v>2010</v>
          </cell>
          <cell r="D3542" t="str">
            <v>SOJA</v>
          </cell>
          <cell r="E3542">
            <v>0</v>
          </cell>
        </row>
        <row r="3543">
          <cell r="A3543" t="str">
            <v>MT</v>
          </cell>
          <cell r="B3543">
            <v>2010</v>
          </cell>
          <cell r="D3543" t="str">
            <v>SOJA</v>
          </cell>
          <cell r="E3543">
            <v>16317.857142857143</v>
          </cell>
        </row>
        <row r="3544">
          <cell r="A3544" t="str">
            <v>MT</v>
          </cell>
          <cell r="B3544">
            <v>2010</v>
          </cell>
          <cell r="D3544" t="str">
            <v>SOJA</v>
          </cell>
          <cell r="E3544">
            <v>0</v>
          </cell>
        </row>
        <row r="3545">
          <cell r="A3545" t="str">
            <v>MT</v>
          </cell>
          <cell r="B3545">
            <v>2010</v>
          </cell>
          <cell r="D3545" t="str">
            <v>SOJA</v>
          </cell>
          <cell r="E3545">
            <v>25767.857142857141</v>
          </cell>
        </row>
        <row r="3546">
          <cell r="A3546" t="str">
            <v>MT</v>
          </cell>
          <cell r="B3546">
            <v>2010</v>
          </cell>
          <cell r="D3546" t="str">
            <v>SOJA</v>
          </cell>
          <cell r="E3546">
            <v>0</v>
          </cell>
        </row>
        <row r="3547">
          <cell r="A3547" t="str">
            <v>MT</v>
          </cell>
          <cell r="B3547">
            <v>2010</v>
          </cell>
          <cell r="D3547" t="str">
            <v>SOJA</v>
          </cell>
          <cell r="E3547">
            <v>29132.142857142855</v>
          </cell>
        </row>
        <row r="3548">
          <cell r="A3548" t="str">
            <v>MT</v>
          </cell>
          <cell r="B3548">
            <v>2010</v>
          </cell>
          <cell r="D3548" t="str">
            <v>SOJA</v>
          </cell>
          <cell r="E3548">
            <v>0</v>
          </cell>
        </row>
        <row r="3549">
          <cell r="A3549" t="str">
            <v>MT</v>
          </cell>
          <cell r="B3549">
            <v>2010</v>
          </cell>
          <cell r="D3549" t="str">
            <v>SOJA</v>
          </cell>
          <cell r="E3549">
            <v>29046.428571428572</v>
          </cell>
        </row>
        <row r="3550">
          <cell r="A3550" t="str">
            <v>TO</v>
          </cell>
          <cell r="B3550">
            <v>2010</v>
          </cell>
          <cell r="D3550" t="str">
            <v>SOJA</v>
          </cell>
          <cell r="E3550">
            <v>96.428571428571416</v>
          </cell>
        </row>
        <row r="3551">
          <cell r="A3551" t="str">
            <v>GO</v>
          </cell>
          <cell r="B3551">
            <v>2010</v>
          </cell>
          <cell r="D3551" t="str">
            <v>SOJA</v>
          </cell>
          <cell r="E3551">
            <v>3353.571428571428</v>
          </cell>
        </row>
        <row r="3552">
          <cell r="A3552" t="str">
            <v>GO</v>
          </cell>
          <cell r="B3552">
            <v>2010</v>
          </cell>
          <cell r="D3552" t="str">
            <v>SOJA</v>
          </cell>
          <cell r="E3552">
            <v>899.99999999999989</v>
          </cell>
        </row>
        <row r="3553">
          <cell r="A3553" t="str">
            <v>MS</v>
          </cell>
          <cell r="B3553">
            <v>2010</v>
          </cell>
          <cell r="D3553" t="str">
            <v>SOJA</v>
          </cell>
          <cell r="E3553">
            <v>2067.8571428571427</v>
          </cell>
        </row>
        <row r="3554">
          <cell r="A3554" t="str">
            <v>MS</v>
          </cell>
          <cell r="B3554">
            <v>2010</v>
          </cell>
          <cell r="D3554" t="str">
            <v>SOJA</v>
          </cell>
          <cell r="E3554">
            <v>0</v>
          </cell>
        </row>
        <row r="3555">
          <cell r="A3555" t="str">
            <v>PR</v>
          </cell>
          <cell r="B3555">
            <v>2010</v>
          </cell>
          <cell r="D3555" t="str">
            <v>MILHO</v>
          </cell>
          <cell r="E3555">
            <v>1760.0000000000002</v>
          </cell>
        </row>
        <row r="3556">
          <cell r="A3556" t="str">
            <v>PR</v>
          </cell>
          <cell r="B3556">
            <v>2010</v>
          </cell>
          <cell r="D3556" t="str">
            <v>MILHO</v>
          </cell>
          <cell r="E3556">
            <v>0</v>
          </cell>
        </row>
        <row r="3557">
          <cell r="A3557" t="str">
            <v>PR</v>
          </cell>
          <cell r="B3557">
            <v>2010</v>
          </cell>
          <cell r="D3557" t="str">
            <v>SOJA</v>
          </cell>
          <cell r="E3557">
            <v>0</v>
          </cell>
        </row>
        <row r="3558">
          <cell r="A3558" t="str">
            <v>MT</v>
          </cell>
          <cell r="B3558">
            <v>2010</v>
          </cell>
          <cell r="D3558" t="str">
            <v>SOJA</v>
          </cell>
          <cell r="E3558">
            <v>28350</v>
          </cell>
        </row>
        <row r="3559">
          <cell r="A3559" t="str">
            <v>MT</v>
          </cell>
          <cell r="B3559">
            <v>2010</v>
          </cell>
          <cell r="D3559" t="str">
            <v>SOJA</v>
          </cell>
          <cell r="E3559">
            <v>0</v>
          </cell>
        </row>
        <row r="3560">
          <cell r="A3560" t="str">
            <v>MT</v>
          </cell>
          <cell r="B3560">
            <v>2010</v>
          </cell>
          <cell r="D3560" t="str">
            <v>SOJA</v>
          </cell>
          <cell r="E3560">
            <v>9707.1428571428569</v>
          </cell>
        </row>
        <row r="3561">
          <cell r="A3561" t="str">
            <v>MT</v>
          </cell>
          <cell r="B3561">
            <v>2010</v>
          </cell>
          <cell r="D3561" t="str">
            <v>SOJA</v>
          </cell>
          <cell r="E3561">
            <v>28350</v>
          </cell>
        </row>
        <row r="3562">
          <cell r="A3562" t="str">
            <v>MT</v>
          </cell>
          <cell r="B3562">
            <v>2010</v>
          </cell>
          <cell r="D3562" t="str">
            <v>SOJA</v>
          </cell>
          <cell r="E3562">
            <v>19424.999999999996</v>
          </cell>
        </row>
        <row r="3563">
          <cell r="A3563" t="str">
            <v>BA</v>
          </cell>
          <cell r="B3563">
            <v>2010</v>
          </cell>
          <cell r="D3563" t="str">
            <v>MILHO</v>
          </cell>
          <cell r="E3563">
            <v>3366.0000000000005</v>
          </cell>
        </row>
        <row r="3564">
          <cell r="A3564" t="str">
            <v>RS</v>
          </cell>
          <cell r="B3564">
            <v>2010</v>
          </cell>
          <cell r="D3564" t="str">
            <v>MILHO</v>
          </cell>
          <cell r="E3564">
            <v>0</v>
          </cell>
        </row>
        <row r="3565">
          <cell r="A3565" t="str">
            <v>RS</v>
          </cell>
          <cell r="B3565">
            <v>2010</v>
          </cell>
          <cell r="D3565" t="str">
            <v>MILHO</v>
          </cell>
          <cell r="E3565">
            <v>11440.000000000002</v>
          </cell>
        </row>
        <row r="3566">
          <cell r="A3566" t="str">
            <v>MS</v>
          </cell>
          <cell r="B3566">
            <v>2010</v>
          </cell>
          <cell r="D3566" t="str">
            <v>SOJA</v>
          </cell>
          <cell r="E3566">
            <v>0</v>
          </cell>
        </row>
        <row r="3567">
          <cell r="A3567" t="str">
            <v>MS</v>
          </cell>
          <cell r="B3567">
            <v>2010</v>
          </cell>
          <cell r="D3567" t="str">
            <v>SOJA</v>
          </cell>
          <cell r="E3567">
            <v>6889.2857142857138</v>
          </cell>
        </row>
        <row r="3568">
          <cell r="A3568" t="str">
            <v>MS</v>
          </cell>
          <cell r="B3568">
            <v>2010</v>
          </cell>
          <cell r="D3568" t="str">
            <v>SOJA</v>
          </cell>
          <cell r="E3568">
            <v>4135.7142857142853</v>
          </cell>
        </row>
        <row r="3569">
          <cell r="A3569" t="str">
            <v>MS</v>
          </cell>
          <cell r="B3569">
            <v>2010</v>
          </cell>
          <cell r="D3569" t="str">
            <v>SOJA</v>
          </cell>
          <cell r="E3569">
            <v>0</v>
          </cell>
        </row>
        <row r="3570">
          <cell r="A3570" t="str">
            <v>MS</v>
          </cell>
          <cell r="B3570">
            <v>2010</v>
          </cell>
          <cell r="D3570" t="str">
            <v>SOJA</v>
          </cell>
          <cell r="E3570">
            <v>3450</v>
          </cell>
        </row>
        <row r="3571">
          <cell r="A3571" t="str">
            <v>GO</v>
          </cell>
          <cell r="B3571">
            <v>2010</v>
          </cell>
          <cell r="D3571" t="str">
            <v>SOJA</v>
          </cell>
          <cell r="E3571">
            <v>899.99999999999989</v>
          </cell>
        </row>
        <row r="3572">
          <cell r="A3572" t="str">
            <v>MT</v>
          </cell>
          <cell r="B3572">
            <v>2010</v>
          </cell>
          <cell r="D3572" t="str">
            <v>SOJA</v>
          </cell>
          <cell r="E3572">
            <v>9707.1428571428569</v>
          </cell>
        </row>
        <row r="3573">
          <cell r="A3573" t="str">
            <v>MT</v>
          </cell>
          <cell r="B3573">
            <v>2010</v>
          </cell>
          <cell r="D3573" t="str">
            <v>SOJA</v>
          </cell>
          <cell r="E3573">
            <v>0</v>
          </cell>
        </row>
        <row r="3574">
          <cell r="A3574" t="str">
            <v>RS</v>
          </cell>
          <cell r="B3574">
            <v>2010</v>
          </cell>
          <cell r="D3574" t="str">
            <v>MILHO</v>
          </cell>
          <cell r="E3574">
            <v>0</v>
          </cell>
        </row>
        <row r="3575">
          <cell r="A3575" t="str">
            <v>RS</v>
          </cell>
          <cell r="B3575">
            <v>2010</v>
          </cell>
          <cell r="D3575" t="str">
            <v>MILHO</v>
          </cell>
          <cell r="E3575">
            <v>5753.0000000000009</v>
          </cell>
        </row>
        <row r="3576">
          <cell r="A3576" t="str">
            <v>RS</v>
          </cell>
          <cell r="B3576">
            <v>2010</v>
          </cell>
          <cell r="D3576" t="str">
            <v>SOJA</v>
          </cell>
          <cell r="E3576">
            <v>4360.7142857142853</v>
          </cell>
        </row>
        <row r="3577">
          <cell r="A3577" t="str">
            <v>MT</v>
          </cell>
          <cell r="B3577">
            <v>2010</v>
          </cell>
          <cell r="D3577" t="str">
            <v>SOJA</v>
          </cell>
          <cell r="E3577">
            <v>0</v>
          </cell>
        </row>
        <row r="3578">
          <cell r="A3578" t="str">
            <v>MT</v>
          </cell>
          <cell r="B3578">
            <v>2010</v>
          </cell>
          <cell r="D3578" t="str">
            <v>SOJA</v>
          </cell>
          <cell r="E3578">
            <v>29132.142857142855</v>
          </cell>
        </row>
        <row r="3579">
          <cell r="A3579" t="str">
            <v>RS</v>
          </cell>
          <cell r="B3579">
            <v>2010</v>
          </cell>
          <cell r="D3579" t="str">
            <v>MILHO</v>
          </cell>
          <cell r="E3579">
            <v>4004.0000000000005</v>
          </cell>
        </row>
        <row r="3580">
          <cell r="A3580" t="str">
            <v>RS</v>
          </cell>
          <cell r="B3580">
            <v>2010</v>
          </cell>
          <cell r="D3580" t="str">
            <v>MILHO</v>
          </cell>
          <cell r="E3580">
            <v>4598</v>
          </cell>
        </row>
        <row r="3581">
          <cell r="A3581" t="str">
            <v>RS</v>
          </cell>
          <cell r="B3581">
            <v>2010</v>
          </cell>
          <cell r="D3581" t="str">
            <v>MILHO</v>
          </cell>
          <cell r="E3581">
            <v>0</v>
          </cell>
        </row>
        <row r="3582">
          <cell r="A3582" t="str">
            <v>RS</v>
          </cell>
          <cell r="B3582">
            <v>2010</v>
          </cell>
          <cell r="D3582" t="str">
            <v>SOJA</v>
          </cell>
          <cell r="E3582">
            <v>1092.8571428571427</v>
          </cell>
        </row>
        <row r="3583">
          <cell r="A3583" t="str">
            <v>RS</v>
          </cell>
          <cell r="B3583">
            <v>2010</v>
          </cell>
          <cell r="D3583" t="str">
            <v>SOJA</v>
          </cell>
          <cell r="E3583">
            <v>0</v>
          </cell>
        </row>
        <row r="3584">
          <cell r="A3584" t="str">
            <v>MS</v>
          </cell>
          <cell r="B3584">
            <v>2010</v>
          </cell>
          <cell r="D3584" t="str">
            <v>SOJA</v>
          </cell>
          <cell r="E3584">
            <v>4135.7142857142853</v>
          </cell>
        </row>
        <row r="3585">
          <cell r="A3585" t="str">
            <v>MS</v>
          </cell>
          <cell r="B3585">
            <v>2010</v>
          </cell>
          <cell r="D3585" t="str">
            <v>SOJA</v>
          </cell>
          <cell r="E3585">
            <v>1382.1428571428571</v>
          </cell>
        </row>
        <row r="3586">
          <cell r="A3586" t="str">
            <v>MS</v>
          </cell>
          <cell r="B3586">
            <v>2010</v>
          </cell>
          <cell r="D3586" t="str">
            <v>SOJA</v>
          </cell>
          <cell r="E3586">
            <v>2067.8571428571427</v>
          </cell>
        </row>
        <row r="3587">
          <cell r="A3587" t="str">
            <v>MS</v>
          </cell>
          <cell r="B3587">
            <v>2010</v>
          </cell>
          <cell r="D3587" t="str">
            <v>SOJA</v>
          </cell>
          <cell r="E3587">
            <v>0</v>
          </cell>
        </row>
        <row r="3588">
          <cell r="A3588" t="str">
            <v>SC</v>
          </cell>
          <cell r="B3588">
            <v>2010</v>
          </cell>
          <cell r="D3588" t="str">
            <v>MILHO</v>
          </cell>
          <cell r="E3588">
            <v>4202</v>
          </cell>
        </row>
        <row r="3589">
          <cell r="A3589" t="str">
            <v>MT</v>
          </cell>
          <cell r="B3589">
            <v>2010</v>
          </cell>
          <cell r="D3589" t="str">
            <v>SOJA</v>
          </cell>
          <cell r="E3589">
            <v>0</v>
          </cell>
        </row>
        <row r="3590">
          <cell r="A3590" t="str">
            <v>MT</v>
          </cell>
          <cell r="B3590">
            <v>2010</v>
          </cell>
          <cell r="D3590" t="str">
            <v>SOJA</v>
          </cell>
          <cell r="E3590">
            <v>14603.571428571429</v>
          </cell>
        </row>
        <row r="3591">
          <cell r="A3591" t="str">
            <v>MT</v>
          </cell>
          <cell r="B3591">
            <v>2010</v>
          </cell>
          <cell r="D3591" t="str">
            <v>SOJA</v>
          </cell>
          <cell r="E3591">
            <v>0</v>
          </cell>
        </row>
        <row r="3592">
          <cell r="A3592" t="str">
            <v>MT</v>
          </cell>
          <cell r="B3592">
            <v>2010</v>
          </cell>
          <cell r="D3592" t="str">
            <v>SOJA</v>
          </cell>
          <cell r="E3592">
            <v>12889.285714285712</v>
          </cell>
        </row>
        <row r="3593">
          <cell r="A3593" t="str">
            <v>PI</v>
          </cell>
          <cell r="B3593">
            <v>2010</v>
          </cell>
          <cell r="D3593" t="str">
            <v>SOJA</v>
          </cell>
          <cell r="E3593">
            <v>96.428571428571416</v>
          </cell>
        </row>
        <row r="3594">
          <cell r="A3594" t="str">
            <v>MT</v>
          </cell>
          <cell r="B3594">
            <v>2010</v>
          </cell>
          <cell r="D3594" t="str">
            <v>SOJA</v>
          </cell>
          <cell r="E3594">
            <v>29046.428571428572</v>
          </cell>
        </row>
        <row r="3595">
          <cell r="A3595" t="str">
            <v>MT</v>
          </cell>
          <cell r="B3595">
            <v>2010</v>
          </cell>
          <cell r="D3595" t="str">
            <v>SOJA</v>
          </cell>
          <cell r="E3595">
            <v>8164.2857142857147</v>
          </cell>
        </row>
        <row r="3596">
          <cell r="A3596" t="str">
            <v>TO</v>
          </cell>
          <cell r="B3596">
            <v>2010</v>
          </cell>
          <cell r="D3596" t="str">
            <v>SOJA</v>
          </cell>
          <cell r="E3596">
            <v>9685.7142857142844</v>
          </cell>
        </row>
        <row r="3597">
          <cell r="A3597" t="str">
            <v>MA</v>
          </cell>
          <cell r="B3597">
            <v>2010</v>
          </cell>
          <cell r="D3597" t="str">
            <v>SOJA</v>
          </cell>
          <cell r="E3597">
            <v>3867.8571428571427</v>
          </cell>
        </row>
        <row r="3598">
          <cell r="A3598" t="str">
            <v>RS</v>
          </cell>
          <cell r="B3598">
            <v>2010</v>
          </cell>
          <cell r="D3598" t="str">
            <v>MILHO</v>
          </cell>
          <cell r="E3598">
            <v>0</v>
          </cell>
        </row>
        <row r="3599">
          <cell r="A3599" t="str">
            <v>RS</v>
          </cell>
          <cell r="B3599">
            <v>2010</v>
          </cell>
          <cell r="D3599" t="str">
            <v>SOJA</v>
          </cell>
          <cell r="E3599">
            <v>5453.5714285714284</v>
          </cell>
        </row>
        <row r="3600">
          <cell r="A3600" t="str">
            <v>RS</v>
          </cell>
          <cell r="B3600">
            <v>2010</v>
          </cell>
          <cell r="D3600" t="str">
            <v>SOJA</v>
          </cell>
          <cell r="E3600">
            <v>10907.142857142857</v>
          </cell>
        </row>
        <row r="3601">
          <cell r="A3601" t="str">
            <v>RS</v>
          </cell>
          <cell r="B3601">
            <v>2010</v>
          </cell>
          <cell r="D3601" t="str">
            <v>SOJA</v>
          </cell>
          <cell r="E3601">
            <v>0</v>
          </cell>
        </row>
        <row r="3602">
          <cell r="A3602" t="str">
            <v>MT</v>
          </cell>
          <cell r="B3602">
            <v>2010</v>
          </cell>
          <cell r="D3602" t="str">
            <v>SOJA</v>
          </cell>
          <cell r="E3602">
            <v>25510.714285714283</v>
          </cell>
        </row>
        <row r="3603">
          <cell r="A3603" t="str">
            <v>MT</v>
          </cell>
          <cell r="B3603">
            <v>2010</v>
          </cell>
          <cell r="D3603" t="str">
            <v>SOJA</v>
          </cell>
          <cell r="E3603">
            <v>14571.428571428571</v>
          </cell>
        </row>
        <row r="3604">
          <cell r="A3604" t="str">
            <v>MT</v>
          </cell>
          <cell r="B3604">
            <v>2010</v>
          </cell>
          <cell r="D3604" t="str">
            <v>SOJA</v>
          </cell>
          <cell r="E3604">
            <v>11335.714285714286</v>
          </cell>
        </row>
        <row r="3605">
          <cell r="A3605" t="str">
            <v>MT</v>
          </cell>
          <cell r="B3605">
            <v>2010</v>
          </cell>
          <cell r="D3605" t="str">
            <v>SOJA</v>
          </cell>
          <cell r="E3605">
            <v>30610.714285714283</v>
          </cell>
        </row>
        <row r="3606">
          <cell r="A3606" t="str">
            <v>BA</v>
          </cell>
          <cell r="B3606">
            <v>2010</v>
          </cell>
          <cell r="D3606" t="str">
            <v>SOJA</v>
          </cell>
          <cell r="E3606">
            <v>8250</v>
          </cell>
        </row>
        <row r="3607">
          <cell r="A3607" t="str">
            <v>PI</v>
          </cell>
          <cell r="B3607">
            <v>2010</v>
          </cell>
          <cell r="D3607" t="str">
            <v>SOJA</v>
          </cell>
          <cell r="E3607">
            <v>42.857142857142854</v>
          </cell>
        </row>
        <row r="3608">
          <cell r="A3608" t="str">
            <v>GO</v>
          </cell>
          <cell r="B3608">
            <v>2010</v>
          </cell>
          <cell r="D3608" t="str">
            <v>SOJA</v>
          </cell>
          <cell r="E3608">
            <v>0</v>
          </cell>
        </row>
        <row r="3609">
          <cell r="A3609" t="str">
            <v>GO</v>
          </cell>
          <cell r="B3609">
            <v>2010</v>
          </cell>
          <cell r="D3609" t="str">
            <v>SOJA</v>
          </cell>
          <cell r="E3609">
            <v>33503.571428571428</v>
          </cell>
        </row>
        <row r="3610">
          <cell r="A3610" t="str">
            <v>TO</v>
          </cell>
          <cell r="B3610">
            <v>2010</v>
          </cell>
          <cell r="D3610" t="str">
            <v>SOJA</v>
          </cell>
          <cell r="E3610">
            <v>0</v>
          </cell>
        </row>
        <row r="3611">
          <cell r="A3611" t="str">
            <v>TO</v>
          </cell>
          <cell r="B3611">
            <v>2010</v>
          </cell>
          <cell r="D3611" t="str">
            <v>SOJA</v>
          </cell>
          <cell r="E3611">
            <v>11614.285714285714</v>
          </cell>
        </row>
        <row r="3612">
          <cell r="A3612" t="str">
            <v>MA</v>
          </cell>
          <cell r="B3612">
            <v>2010</v>
          </cell>
          <cell r="D3612" t="str">
            <v>SOJA</v>
          </cell>
          <cell r="E3612">
            <v>482.14285714285717</v>
          </cell>
        </row>
        <row r="3613">
          <cell r="A3613" t="str">
            <v>GO</v>
          </cell>
          <cell r="B3613">
            <v>2010</v>
          </cell>
          <cell r="D3613" t="str">
            <v>SOJA</v>
          </cell>
          <cell r="E3613">
            <v>6300</v>
          </cell>
        </row>
        <row r="3614">
          <cell r="A3614" t="str">
            <v>GO</v>
          </cell>
          <cell r="B3614">
            <v>2010</v>
          </cell>
          <cell r="D3614" t="str">
            <v>SOJA</v>
          </cell>
          <cell r="E3614">
            <v>0</v>
          </cell>
        </row>
        <row r="3615">
          <cell r="A3615" t="str">
            <v>GO</v>
          </cell>
          <cell r="B3615">
            <v>2010</v>
          </cell>
          <cell r="D3615" t="str">
            <v>SOJA</v>
          </cell>
          <cell r="E3615">
            <v>7189.2857142857138</v>
          </cell>
        </row>
        <row r="3616">
          <cell r="A3616" t="str">
            <v>MA</v>
          </cell>
          <cell r="B3616">
            <v>2010</v>
          </cell>
          <cell r="D3616" t="str">
            <v>SOJA</v>
          </cell>
          <cell r="E3616">
            <v>1939.2857142857142</v>
          </cell>
        </row>
        <row r="3617">
          <cell r="A3617" t="str">
            <v>PR</v>
          </cell>
          <cell r="B3617">
            <v>2010</v>
          </cell>
          <cell r="D3617" t="str">
            <v>MILHO</v>
          </cell>
          <cell r="E3617">
            <v>6149</v>
          </cell>
        </row>
        <row r="3618">
          <cell r="A3618" t="str">
            <v>PR</v>
          </cell>
          <cell r="B3618">
            <v>2010</v>
          </cell>
          <cell r="D3618" t="str">
            <v>MILHO</v>
          </cell>
          <cell r="E3618">
            <v>0</v>
          </cell>
        </row>
        <row r="3619">
          <cell r="A3619" t="str">
            <v>PR</v>
          </cell>
          <cell r="B3619">
            <v>2010</v>
          </cell>
          <cell r="D3619" t="str">
            <v>SOJA</v>
          </cell>
          <cell r="E3619">
            <v>9214.2857142857138</v>
          </cell>
        </row>
        <row r="3620">
          <cell r="A3620" t="str">
            <v>PR</v>
          </cell>
          <cell r="B3620">
            <v>2010</v>
          </cell>
          <cell r="D3620" t="str">
            <v>SOJA</v>
          </cell>
          <cell r="E3620">
            <v>0</v>
          </cell>
        </row>
        <row r="3621">
          <cell r="A3621" t="str">
            <v>TO</v>
          </cell>
          <cell r="B3621">
            <v>2010</v>
          </cell>
          <cell r="D3621" t="str">
            <v>SOJA</v>
          </cell>
          <cell r="E3621">
            <v>9685.7142857142844</v>
          </cell>
        </row>
        <row r="3622">
          <cell r="A3622" t="str">
            <v>PI</v>
          </cell>
          <cell r="B3622">
            <v>2010</v>
          </cell>
          <cell r="D3622" t="str">
            <v>SOJA</v>
          </cell>
          <cell r="E3622">
            <v>96.428571428571416</v>
          </cell>
        </row>
        <row r="3623">
          <cell r="A3623" t="str">
            <v>MA</v>
          </cell>
          <cell r="B3623">
            <v>2010</v>
          </cell>
          <cell r="D3623" t="str">
            <v>SOJA</v>
          </cell>
          <cell r="E3623">
            <v>2903.5714285714284</v>
          </cell>
        </row>
        <row r="3624">
          <cell r="A3624" t="str">
            <v>MA</v>
          </cell>
          <cell r="B3624">
            <v>2010</v>
          </cell>
          <cell r="D3624" t="str">
            <v>SOJA</v>
          </cell>
          <cell r="E3624">
            <v>4842.8571428571422</v>
          </cell>
        </row>
        <row r="3625">
          <cell r="A3625" t="str">
            <v>PR</v>
          </cell>
          <cell r="B3625">
            <v>2010</v>
          </cell>
          <cell r="D3625" t="str">
            <v>MILHO</v>
          </cell>
          <cell r="E3625">
            <v>7909.0000000000009</v>
          </cell>
        </row>
        <row r="3626">
          <cell r="A3626" t="str">
            <v>PR</v>
          </cell>
          <cell r="B3626">
            <v>2010</v>
          </cell>
          <cell r="D3626" t="str">
            <v>MILHO</v>
          </cell>
          <cell r="E3626">
            <v>0</v>
          </cell>
        </row>
        <row r="3627">
          <cell r="A3627" t="str">
            <v>PR</v>
          </cell>
          <cell r="B3627">
            <v>2010</v>
          </cell>
          <cell r="D3627" t="str">
            <v>SOJA</v>
          </cell>
          <cell r="E3627">
            <v>6910.7142857142853</v>
          </cell>
        </row>
        <row r="3628">
          <cell r="A3628" t="str">
            <v>PR</v>
          </cell>
          <cell r="B3628">
            <v>2010</v>
          </cell>
          <cell r="D3628" t="str">
            <v>MILHO</v>
          </cell>
          <cell r="E3628">
            <v>0</v>
          </cell>
        </row>
        <row r="3629">
          <cell r="A3629" t="str">
            <v>PR</v>
          </cell>
          <cell r="B3629">
            <v>2010</v>
          </cell>
          <cell r="D3629" t="str">
            <v>MILHO</v>
          </cell>
          <cell r="E3629">
            <v>4389</v>
          </cell>
        </row>
        <row r="3630">
          <cell r="A3630" t="str">
            <v>PR</v>
          </cell>
          <cell r="B3630">
            <v>2010</v>
          </cell>
          <cell r="D3630" t="str">
            <v>SOJA</v>
          </cell>
          <cell r="E3630">
            <v>5067.8571428571431</v>
          </cell>
        </row>
        <row r="3631">
          <cell r="A3631" t="str">
            <v>PR</v>
          </cell>
          <cell r="B3631">
            <v>2010</v>
          </cell>
          <cell r="D3631" t="str">
            <v>MILHO</v>
          </cell>
          <cell r="E3631">
            <v>0</v>
          </cell>
        </row>
        <row r="3632">
          <cell r="A3632" t="str">
            <v>PR</v>
          </cell>
          <cell r="B3632">
            <v>2010</v>
          </cell>
          <cell r="D3632" t="str">
            <v>MILHO</v>
          </cell>
          <cell r="E3632">
            <v>5709.0000000000009</v>
          </cell>
        </row>
        <row r="3633">
          <cell r="A3633" t="str">
            <v>PR</v>
          </cell>
          <cell r="B3633">
            <v>2010</v>
          </cell>
          <cell r="D3633" t="str">
            <v>SOJA</v>
          </cell>
          <cell r="E3633">
            <v>2764.2857142857142</v>
          </cell>
        </row>
        <row r="3634">
          <cell r="A3634" t="str">
            <v>MG</v>
          </cell>
          <cell r="B3634">
            <v>2010</v>
          </cell>
          <cell r="D3634" t="str">
            <v>MILHO</v>
          </cell>
          <cell r="E3634">
            <v>902</v>
          </cell>
        </row>
        <row r="3635">
          <cell r="A3635" t="str">
            <v>MG</v>
          </cell>
          <cell r="B3635">
            <v>2010</v>
          </cell>
          <cell r="D3635" t="str">
            <v>MILHO</v>
          </cell>
          <cell r="E3635">
            <v>902</v>
          </cell>
        </row>
        <row r="3636">
          <cell r="A3636" t="str">
            <v>MG</v>
          </cell>
          <cell r="B3636">
            <v>2010</v>
          </cell>
          <cell r="D3636" t="str">
            <v>MILHO</v>
          </cell>
          <cell r="E3636">
            <v>1804</v>
          </cell>
        </row>
        <row r="3637">
          <cell r="A3637" t="str">
            <v>MG</v>
          </cell>
          <cell r="B3637">
            <v>2010</v>
          </cell>
          <cell r="D3637" t="str">
            <v>MILHO</v>
          </cell>
          <cell r="E3637">
            <v>4510</v>
          </cell>
        </row>
        <row r="3638">
          <cell r="A3638" t="str">
            <v>MG</v>
          </cell>
          <cell r="B3638">
            <v>2010</v>
          </cell>
          <cell r="D3638" t="str">
            <v>MILHO</v>
          </cell>
          <cell r="E3638">
            <v>9020</v>
          </cell>
        </row>
        <row r="3639">
          <cell r="A3639" t="str">
            <v>MG</v>
          </cell>
          <cell r="B3639">
            <v>2010</v>
          </cell>
          <cell r="D3639" t="str">
            <v>SOJA</v>
          </cell>
          <cell r="E3639">
            <v>846.42857142857144</v>
          </cell>
        </row>
        <row r="3640">
          <cell r="A3640" t="str">
            <v>MG</v>
          </cell>
          <cell r="B3640">
            <v>2010</v>
          </cell>
          <cell r="D3640" t="str">
            <v>SOJA</v>
          </cell>
          <cell r="E3640">
            <v>1682.1428571428571</v>
          </cell>
        </row>
        <row r="3641">
          <cell r="A3641" t="str">
            <v>MG</v>
          </cell>
          <cell r="B3641">
            <v>2010</v>
          </cell>
          <cell r="D3641" t="str">
            <v>SOJA</v>
          </cell>
          <cell r="E3641">
            <v>1682.1428571428571</v>
          </cell>
        </row>
        <row r="3642">
          <cell r="A3642" t="str">
            <v>MG</v>
          </cell>
          <cell r="B3642">
            <v>2010</v>
          </cell>
          <cell r="D3642" t="str">
            <v>SOJA</v>
          </cell>
          <cell r="E3642">
            <v>1682.1428571428571</v>
          </cell>
        </row>
        <row r="3643">
          <cell r="A3643" t="str">
            <v>MG</v>
          </cell>
          <cell r="B3643">
            <v>2010</v>
          </cell>
          <cell r="D3643" t="str">
            <v>SOJA</v>
          </cell>
          <cell r="E3643">
            <v>1682.1428571428571</v>
          </cell>
        </row>
        <row r="3644">
          <cell r="A3644" t="str">
            <v>MG</v>
          </cell>
          <cell r="B3644">
            <v>2010</v>
          </cell>
          <cell r="D3644" t="str">
            <v>SOJA</v>
          </cell>
          <cell r="E3644">
            <v>16853.571428571428</v>
          </cell>
        </row>
        <row r="3645">
          <cell r="A3645" t="str">
            <v>MG</v>
          </cell>
          <cell r="B3645">
            <v>2010</v>
          </cell>
          <cell r="D3645" t="str">
            <v>SOJA</v>
          </cell>
          <cell r="E3645">
            <v>1071.4285714285713</v>
          </cell>
        </row>
        <row r="3646">
          <cell r="A3646" t="str">
            <v>GO</v>
          </cell>
          <cell r="B3646">
            <v>2010</v>
          </cell>
          <cell r="D3646" t="str">
            <v>MILHO</v>
          </cell>
          <cell r="E3646">
            <v>0</v>
          </cell>
        </row>
        <row r="3647">
          <cell r="A3647" t="str">
            <v>GO</v>
          </cell>
          <cell r="B3647">
            <v>2010</v>
          </cell>
          <cell r="D3647" t="str">
            <v>SOJA</v>
          </cell>
          <cell r="E3647">
            <v>8378.5714285714275</v>
          </cell>
        </row>
        <row r="3648">
          <cell r="A3648" t="str">
            <v>PR</v>
          </cell>
          <cell r="B3648">
            <v>2010</v>
          </cell>
          <cell r="D3648" t="str">
            <v>MILHO</v>
          </cell>
          <cell r="E3648">
            <v>27225</v>
          </cell>
        </row>
        <row r="3649">
          <cell r="A3649" t="str">
            <v>PR</v>
          </cell>
          <cell r="B3649">
            <v>2010</v>
          </cell>
          <cell r="D3649" t="str">
            <v>MILHO</v>
          </cell>
          <cell r="E3649">
            <v>0</v>
          </cell>
        </row>
        <row r="3650">
          <cell r="A3650" t="str">
            <v>PR</v>
          </cell>
          <cell r="B3650">
            <v>2010</v>
          </cell>
          <cell r="D3650" t="str">
            <v>SOJA</v>
          </cell>
          <cell r="E3650">
            <v>0</v>
          </cell>
        </row>
        <row r="3651">
          <cell r="A3651" t="str">
            <v>PR</v>
          </cell>
          <cell r="B3651">
            <v>2010</v>
          </cell>
          <cell r="D3651" t="str">
            <v>SOJA</v>
          </cell>
          <cell r="E3651">
            <v>56207.142857142855</v>
          </cell>
        </row>
        <row r="3652">
          <cell r="A3652" t="str">
            <v>PR</v>
          </cell>
          <cell r="B3652">
            <v>2010</v>
          </cell>
          <cell r="D3652" t="str">
            <v>MILHO</v>
          </cell>
          <cell r="E3652">
            <v>7029</v>
          </cell>
        </row>
        <row r="3653">
          <cell r="A3653" t="str">
            <v>PR</v>
          </cell>
          <cell r="B3653">
            <v>2010</v>
          </cell>
          <cell r="D3653" t="str">
            <v>MILHO</v>
          </cell>
          <cell r="E3653">
            <v>0</v>
          </cell>
        </row>
        <row r="3654">
          <cell r="A3654" t="str">
            <v>PR</v>
          </cell>
          <cell r="B3654">
            <v>2010</v>
          </cell>
          <cell r="D3654" t="str">
            <v>SOJA</v>
          </cell>
          <cell r="E3654">
            <v>0</v>
          </cell>
        </row>
        <row r="3655">
          <cell r="A3655" t="str">
            <v>PR</v>
          </cell>
          <cell r="B3655">
            <v>2010</v>
          </cell>
          <cell r="D3655" t="str">
            <v>SOJA</v>
          </cell>
          <cell r="E3655">
            <v>9214.2857142857138</v>
          </cell>
        </row>
        <row r="3656">
          <cell r="A3656" t="str">
            <v>PR</v>
          </cell>
          <cell r="B3656">
            <v>2010</v>
          </cell>
          <cell r="D3656" t="str">
            <v>MILHO</v>
          </cell>
          <cell r="E3656">
            <v>8778</v>
          </cell>
        </row>
        <row r="3657">
          <cell r="A3657" t="str">
            <v>PR</v>
          </cell>
          <cell r="B3657">
            <v>2010</v>
          </cell>
          <cell r="D3657" t="str">
            <v>MILHO</v>
          </cell>
          <cell r="E3657">
            <v>0</v>
          </cell>
        </row>
        <row r="3658">
          <cell r="A3658" t="str">
            <v>PR</v>
          </cell>
          <cell r="B3658">
            <v>2010</v>
          </cell>
          <cell r="D3658" t="str">
            <v>SOJA</v>
          </cell>
          <cell r="E3658">
            <v>18428.571428571428</v>
          </cell>
        </row>
        <row r="3659">
          <cell r="A3659" t="str">
            <v>PR</v>
          </cell>
          <cell r="B3659">
            <v>2010</v>
          </cell>
          <cell r="D3659" t="str">
            <v>MILHO</v>
          </cell>
          <cell r="E3659">
            <v>0</v>
          </cell>
        </row>
        <row r="3660">
          <cell r="A3660" t="str">
            <v>PR</v>
          </cell>
          <cell r="B3660">
            <v>2010</v>
          </cell>
          <cell r="D3660" t="str">
            <v>MILHO</v>
          </cell>
          <cell r="E3660">
            <v>8778</v>
          </cell>
        </row>
        <row r="3661">
          <cell r="A3661" t="str">
            <v>PR</v>
          </cell>
          <cell r="B3661">
            <v>2010</v>
          </cell>
          <cell r="D3661" t="str">
            <v>SOJA</v>
          </cell>
          <cell r="E3661">
            <v>9214.2857142857138</v>
          </cell>
        </row>
        <row r="3662">
          <cell r="A3662" t="str">
            <v>RS</v>
          </cell>
          <cell r="B3662">
            <v>2010</v>
          </cell>
          <cell r="D3662" t="str">
            <v>MILHO</v>
          </cell>
          <cell r="E3662">
            <v>0</v>
          </cell>
        </row>
        <row r="3663">
          <cell r="A3663" t="str">
            <v>RS</v>
          </cell>
          <cell r="B3663">
            <v>2010</v>
          </cell>
          <cell r="D3663" t="str">
            <v>SOJA</v>
          </cell>
          <cell r="E3663">
            <v>0</v>
          </cell>
        </row>
        <row r="3664">
          <cell r="A3664" t="str">
            <v>RS</v>
          </cell>
          <cell r="B3664">
            <v>2010</v>
          </cell>
          <cell r="D3664" t="str">
            <v>SOJA</v>
          </cell>
          <cell r="E3664">
            <v>0</v>
          </cell>
        </row>
        <row r="3665">
          <cell r="A3665" t="str">
            <v>PR</v>
          </cell>
          <cell r="B3665">
            <v>2010</v>
          </cell>
          <cell r="D3665" t="str">
            <v>MILHO</v>
          </cell>
          <cell r="E3665">
            <v>4389</v>
          </cell>
        </row>
        <row r="3666">
          <cell r="A3666" t="str">
            <v>PR</v>
          </cell>
          <cell r="B3666">
            <v>2010</v>
          </cell>
          <cell r="D3666" t="str">
            <v>MILHO</v>
          </cell>
          <cell r="E3666">
            <v>0</v>
          </cell>
        </row>
        <row r="3667">
          <cell r="A3667" t="str">
            <v>PR</v>
          </cell>
          <cell r="B3667">
            <v>2010</v>
          </cell>
          <cell r="D3667" t="str">
            <v>SOJA</v>
          </cell>
          <cell r="E3667">
            <v>2764.2857142857142</v>
          </cell>
        </row>
        <row r="3668">
          <cell r="A3668" t="str">
            <v>PR</v>
          </cell>
          <cell r="B3668">
            <v>2010</v>
          </cell>
          <cell r="D3668" t="str">
            <v>SOJA</v>
          </cell>
          <cell r="E3668">
            <v>0</v>
          </cell>
        </row>
        <row r="3669">
          <cell r="A3669" t="str">
            <v>MT</v>
          </cell>
          <cell r="B3669">
            <v>2010</v>
          </cell>
          <cell r="D3669" t="str">
            <v>SOJA</v>
          </cell>
          <cell r="E3669">
            <v>24203.571428571428</v>
          </cell>
        </row>
        <row r="3670">
          <cell r="A3670" t="str">
            <v>MT</v>
          </cell>
          <cell r="B3670">
            <v>2010</v>
          </cell>
          <cell r="D3670" t="str">
            <v>SOJA</v>
          </cell>
          <cell r="E3670">
            <v>10200</v>
          </cell>
        </row>
        <row r="3671">
          <cell r="A3671" t="str">
            <v>BA</v>
          </cell>
          <cell r="B3671">
            <v>2010</v>
          </cell>
          <cell r="D3671" t="str">
            <v>SOJA</v>
          </cell>
          <cell r="E3671">
            <v>6192.8571428571431</v>
          </cell>
        </row>
        <row r="3672">
          <cell r="A3672" t="str">
            <v>MT</v>
          </cell>
          <cell r="B3672">
            <v>2010</v>
          </cell>
          <cell r="D3672" t="str">
            <v>SOJA</v>
          </cell>
          <cell r="E3672">
            <v>3064.2857142857142</v>
          </cell>
        </row>
        <row r="3673">
          <cell r="A3673" t="str">
            <v>MT</v>
          </cell>
          <cell r="B3673">
            <v>2010</v>
          </cell>
          <cell r="D3673" t="str">
            <v>SOJA</v>
          </cell>
          <cell r="E3673">
            <v>40821.428571428572</v>
          </cell>
        </row>
        <row r="3674">
          <cell r="A3674" t="str">
            <v>MT</v>
          </cell>
          <cell r="B3674">
            <v>2010</v>
          </cell>
          <cell r="D3674" t="str">
            <v>SOJA</v>
          </cell>
          <cell r="E3674">
            <v>48557.142857142855</v>
          </cell>
        </row>
        <row r="3675">
          <cell r="A3675" t="str">
            <v>MT</v>
          </cell>
          <cell r="B3675">
            <v>2010</v>
          </cell>
          <cell r="D3675" t="str">
            <v>SOJA</v>
          </cell>
          <cell r="E3675">
            <v>0</v>
          </cell>
        </row>
        <row r="3676">
          <cell r="A3676" t="str">
            <v>BA</v>
          </cell>
          <cell r="B3676">
            <v>2010</v>
          </cell>
          <cell r="D3676" t="str">
            <v>SOJA</v>
          </cell>
          <cell r="E3676">
            <v>10317.857142857143</v>
          </cell>
        </row>
        <row r="3677">
          <cell r="A3677" t="str">
            <v>RS</v>
          </cell>
          <cell r="B3677">
            <v>2010</v>
          </cell>
          <cell r="D3677" t="str">
            <v>SOJA</v>
          </cell>
          <cell r="E3677">
            <v>546.42857142857133</v>
          </cell>
        </row>
        <row r="3678">
          <cell r="A3678" t="str">
            <v>RS</v>
          </cell>
          <cell r="B3678">
            <v>2010</v>
          </cell>
          <cell r="D3678" t="str">
            <v>MILHO</v>
          </cell>
          <cell r="E3678">
            <v>0</v>
          </cell>
        </row>
        <row r="3679">
          <cell r="A3679" t="str">
            <v>RS</v>
          </cell>
          <cell r="B3679">
            <v>2010</v>
          </cell>
          <cell r="D3679" t="str">
            <v>SOJA</v>
          </cell>
          <cell r="E3679">
            <v>19639.285714285714</v>
          </cell>
        </row>
        <row r="3680">
          <cell r="A3680" t="str">
            <v>RS</v>
          </cell>
          <cell r="B3680">
            <v>2010</v>
          </cell>
          <cell r="D3680" t="str">
            <v>MILHO</v>
          </cell>
          <cell r="E3680">
            <v>0</v>
          </cell>
        </row>
        <row r="3681">
          <cell r="A3681" t="str">
            <v>RS</v>
          </cell>
          <cell r="B3681">
            <v>2010</v>
          </cell>
          <cell r="D3681" t="str">
            <v>MILHO</v>
          </cell>
          <cell r="E3681">
            <v>6897</v>
          </cell>
        </row>
        <row r="3682">
          <cell r="A3682" t="str">
            <v>RS</v>
          </cell>
          <cell r="B3682">
            <v>2010</v>
          </cell>
          <cell r="D3682" t="str">
            <v>SOJA</v>
          </cell>
          <cell r="E3682">
            <v>5453.5714285714284</v>
          </cell>
        </row>
        <row r="3683">
          <cell r="A3683" t="str">
            <v>RS</v>
          </cell>
          <cell r="B3683">
            <v>2010</v>
          </cell>
          <cell r="D3683" t="str">
            <v>SOJA</v>
          </cell>
          <cell r="E3683">
            <v>0</v>
          </cell>
        </row>
        <row r="3684">
          <cell r="A3684" t="str">
            <v>RS</v>
          </cell>
          <cell r="B3684">
            <v>2010</v>
          </cell>
          <cell r="D3684" t="str">
            <v>MILHO</v>
          </cell>
          <cell r="E3684">
            <v>0</v>
          </cell>
        </row>
        <row r="3685">
          <cell r="A3685" t="str">
            <v>RS</v>
          </cell>
          <cell r="B3685">
            <v>2010</v>
          </cell>
          <cell r="D3685" t="str">
            <v>SOJA</v>
          </cell>
          <cell r="E3685">
            <v>5453.5714285714284</v>
          </cell>
        </row>
        <row r="3686">
          <cell r="A3686" t="str">
            <v>RS</v>
          </cell>
          <cell r="B3686">
            <v>2010</v>
          </cell>
          <cell r="D3686" t="str">
            <v>SOJA</v>
          </cell>
          <cell r="E3686">
            <v>0</v>
          </cell>
        </row>
        <row r="3687">
          <cell r="A3687" t="str">
            <v>PR</v>
          </cell>
          <cell r="B3687">
            <v>2010</v>
          </cell>
          <cell r="D3687" t="str">
            <v>MILHO</v>
          </cell>
          <cell r="E3687">
            <v>0</v>
          </cell>
        </row>
        <row r="3688">
          <cell r="A3688" t="str">
            <v>PR</v>
          </cell>
          <cell r="B3688">
            <v>2010</v>
          </cell>
          <cell r="D3688" t="str">
            <v>SOJA</v>
          </cell>
          <cell r="E3688">
            <v>14035.714285714284</v>
          </cell>
        </row>
        <row r="3689">
          <cell r="A3689" t="str">
            <v>PR</v>
          </cell>
          <cell r="B3689">
            <v>2010</v>
          </cell>
          <cell r="D3689" t="str">
            <v>MILHO</v>
          </cell>
          <cell r="E3689">
            <v>0</v>
          </cell>
        </row>
        <row r="3690">
          <cell r="A3690" t="str">
            <v>PR</v>
          </cell>
          <cell r="B3690">
            <v>2010</v>
          </cell>
          <cell r="D3690" t="str">
            <v>SOJA</v>
          </cell>
          <cell r="E3690">
            <v>16842.857142857141</v>
          </cell>
        </row>
        <row r="3691">
          <cell r="A3691" t="str">
            <v>PR</v>
          </cell>
          <cell r="B3691">
            <v>2010</v>
          </cell>
          <cell r="D3691" t="str">
            <v>MILHO</v>
          </cell>
          <cell r="E3691">
            <v>0</v>
          </cell>
        </row>
        <row r="3692">
          <cell r="A3692" t="str">
            <v>PR</v>
          </cell>
          <cell r="B3692">
            <v>2010</v>
          </cell>
          <cell r="D3692" t="str">
            <v>SOJA</v>
          </cell>
          <cell r="E3692">
            <v>22467.857142857141</v>
          </cell>
        </row>
        <row r="3693">
          <cell r="A3693" t="str">
            <v>PR</v>
          </cell>
          <cell r="B3693">
            <v>2010</v>
          </cell>
          <cell r="D3693" t="str">
            <v>MILHO</v>
          </cell>
          <cell r="E3693">
            <v>0</v>
          </cell>
        </row>
        <row r="3694">
          <cell r="A3694" t="str">
            <v>PR</v>
          </cell>
          <cell r="B3694">
            <v>2010</v>
          </cell>
          <cell r="D3694" t="str">
            <v>SOJA</v>
          </cell>
          <cell r="E3694">
            <v>22467.857142857141</v>
          </cell>
        </row>
        <row r="3695">
          <cell r="A3695" t="str">
            <v>SP</v>
          </cell>
          <cell r="B3695">
            <v>2010</v>
          </cell>
          <cell r="D3695" t="str">
            <v>MILHO</v>
          </cell>
          <cell r="E3695">
            <v>2629.0000000000005</v>
          </cell>
        </row>
        <row r="3696">
          <cell r="A3696" t="str">
            <v>SP</v>
          </cell>
          <cell r="B3696">
            <v>2010</v>
          </cell>
          <cell r="D3696" t="str">
            <v>MILHO</v>
          </cell>
          <cell r="E3696">
            <v>0</v>
          </cell>
        </row>
        <row r="3697">
          <cell r="A3697" t="str">
            <v>PR</v>
          </cell>
          <cell r="B3697">
            <v>2010</v>
          </cell>
          <cell r="D3697" t="str">
            <v>MILHO</v>
          </cell>
          <cell r="E3697">
            <v>0</v>
          </cell>
        </row>
        <row r="3698">
          <cell r="A3698" t="str">
            <v>PR</v>
          </cell>
          <cell r="B3698">
            <v>2010</v>
          </cell>
          <cell r="D3698" t="str">
            <v>SOJA</v>
          </cell>
          <cell r="E3698">
            <v>14035.714285714284</v>
          </cell>
        </row>
        <row r="3699">
          <cell r="A3699" t="str">
            <v>PR</v>
          </cell>
          <cell r="B3699">
            <v>2010</v>
          </cell>
          <cell r="D3699" t="str">
            <v>SOJA</v>
          </cell>
          <cell r="E3699">
            <v>32764.285714285714</v>
          </cell>
        </row>
        <row r="3700">
          <cell r="A3700" t="str">
            <v>PR</v>
          </cell>
          <cell r="B3700">
            <v>2010</v>
          </cell>
          <cell r="D3700" t="str">
            <v>SOJA</v>
          </cell>
          <cell r="E3700">
            <v>0</v>
          </cell>
        </row>
        <row r="3701">
          <cell r="A3701" t="str">
            <v>MT</v>
          </cell>
          <cell r="B3701">
            <v>2010</v>
          </cell>
          <cell r="D3701" t="str">
            <v>SOJA</v>
          </cell>
          <cell r="E3701">
            <v>0</v>
          </cell>
        </row>
        <row r="3702">
          <cell r="A3702" t="str">
            <v>MT</v>
          </cell>
          <cell r="B3702">
            <v>2010</v>
          </cell>
          <cell r="D3702" t="str">
            <v>SOJA</v>
          </cell>
          <cell r="E3702">
            <v>51546.428571428572</v>
          </cell>
        </row>
        <row r="3703">
          <cell r="A3703" t="str">
            <v>MT</v>
          </cell>
          <cell r="B3703">
            <v>2010</v>
          </cell>
          <cell r="D3703" t="str">
            <v>SOJA</v>
          </cell>
          <cell r="E3703">
            <v>0</v>
          </cell>
        </row>
        <row r="3704">
          <cell r="A3704" t="str">
            <v>MT</v>
          </cell>
          <cell r="B3704">
            <v>2010</v>
          </cell>
          <cell r="D3704" t="str">
            <v>SOJA</v>
          </cell>
          <cell r="E3704">
            <v>25767.857142857141</v>
          </cell>
        </row>
        <row r="3705">
          <cell r="A3705" t="str">
            <v>MT</v>
          </cell>
          <cell r="B3705">
            <v>2010</v>
          </cell>
          <cell r="D3705" t="str">
            <v>SOJA</v>
          </cell>
          <cell r="E3705">
            <v>0</v>
          </cell>
        </row>
        <row r="3706">
          <cell r="A3706" t="str">
            <v>MT</v>
          </cell>
          <cell r="B3706">
            <v>2010</v>
          </cell>
          <cell r="D3706" t="str">
            <v>SOJA</v>
          </cell>
          <cell r="E3706">
            <v>16317.857142857143</v>
          </cell>
        </row>
        <row r="3707">
          <cell r="A3707" t="str">
            <v>MS</v>
          </cell>
          <cell r="B3707">
            <v>2010</v>
          </cell>
          <cell r="D3707" t="str">
            <v>SOJA</v>
          </cell>
          <cell r="E3707">
            <v>12557.142857142857</v>
          </cell>
        </row>
        <row r="3708">
          <cell r="A3708" t="str">
            <v>MS</v>
          </cell>
          <cell r="B3708">
            <v>2010</v>
          </cell>
          <cell r="D3708" t="str">
            <v>SOJA</v>
          </cell>
          <cell r="E3708">
            <v>0</v>
          </cell>
        </row>
        <row r="3709">
          <cell r="A3709" t="str">
            <v>PR</v>
          </cell>
          <cell r="B3709">
            <v>2010</v>
          </cell>
          <cell r="D3709" t="str">
            <v>MILHO</v>
          </cell>
          <cell r="E3709">
            <v>14047</v>
          </cell>
        </row>
        <row r="3710">
          <cell r="A3710" t="str">
            <v>PR</v>
          </cell>
          <cell r="B3710">
            <v>2010</v>
          </cell>
          <cell r="D3710" t="str">
            <v>MILHO</v>
          </cell>
          <cell r="E3710">
            <v>0</v>
          </cell>
        </row>
        <row r="3711">
          <cell r="A3711" t="str">
            <v>PR</v>
          </cell>
          <cell r="B3711">
            <v>2010</v>
          </cell>
          <cell r="D3711" t="str">
            <v>SOJA</v>
          </cell>
          <cell r="E3711">
            <v>0</v>
          </cell>
        </row>
        <row r="3712">
          <cell r="A3712" t="str">
            <v>PR</v>
          </cell>
          <cell r="B3712">
            <v>2010</v>
          </cell>
          <cell r="D3712" t="str">
            <v>SOJA</v>
          </cell>
          <cell r="E3712">
            <v>36857.142857142855</v>
          </cell>
        </row>
        <row r="3713">
          <cell r="A3713" t="str">
            <v>PR</v>
          </cell>
          <cell r="B3713">
            <v>2010</v>
          </cell>
          <cell r="D3713" t="str">
            <v>MILHO</v>
          </cell>
          <cell r="E3713">
            <v>7898.0000000000009</v>
          </cell>
        </row>
        <row r="3714">
          <cell r="A3714" t="str">
            <v>PR</v>
          </cell>
          <cell r="B3714">
            <v>2010</v>
          </cell>
          <cell r="D3714" t="str">
            <v>MILHO</v>
          </cell>
          <cell r="E3714">
            <v>0</v>
          </cell>
        </row>
        <row r="3715">
          <cell r="A3715" t="str">
            <v>PR</v>
          </cell>
          <cell r="B3715">
            <v>2010</v>
          </cell>
          <cell r="D3715" t="str">
            <v>MILHO</v>
          </cell>
          <cell r="E3715">
            <v>8778</v>
          </cell>
        </row>
        <row r="3716">
          <cell r="A3716" t="str">
            <v>PR</v>
          </cell>
          <cell r="B3716">
            <v>2010</v>
          </cell>
          <cell r="D3716" t="str">
            <v>SOJA</v>
          </cell>
          <cell r="E3716">
            <v>0</v>
          </cell>
        </row>
        <row r="3717">
          <cell r="A3717" t="str">
            <v>PR</v>
          </cell>
          <cell r="B3717">
            <v>2010</v>
          </cell>
          <cell r="D3717" t="str">
            <v>SOJA</v>
          </cell>
          <cell r="E3717">
            <v>20271.428571428572</v>
          </cell>
        </row>
        <row r="3718">
          <cell r="A3718" t="str">
            <v>BA</v>
          </cell>
          <cell r="B3718">
            <v>2010</v>
          </cell>
          <cell r="D3718" t="str">
            <v>SOJA</v>
          </cell>
          <cell r="E3718">
            <v>5153.5714285714275</v>
          </cell>
        </row>
        <row r="3719">
          <cell r="A3719" t="str">
            <v>BA</v>
          </cell>
          <cell r="B3719">
            <v>2010</v>
          </cell>
          <cell r="D3719" t="str">
            <v>SOJA</v>
          </cell>
          <cell r="E3719">
            <v>30953.571428571428</v>
          </cell>
        </row>
        <row r="3720">
          <cell r="A3720" t="str">
            <v>BA</v>
          </cell>
          <cell r="B3720">
            <v>2010</v>
          </cell>
          <cell r="D3720" t="str">
            <v>SOJA</v>
          </cell>
          <cell r="E3720">
            <v>5153.5714285714275</v>
          </cell>
        </row>
        <row r="3721">
          <cell r="A3721" t="str">
            <v>MT</v>
          </cell>
          <cell r="B3721">
            <v>2010</v>
          </cell>
          <cell r="D3721" t="str">
            <v>SOJA</v>
          </cell>
          <cell r="E3721">
            <v>0</v>
          </cell>
        </row>
        <row r="3722">
          <cell r="A3722" t="str">
            <v>MT</v>
          </cell>
          <cell r="B3722">
            <v>2010</v>
          </cell>
          <cell r="D3722" t="str">
            <v>SOJA</v>
          </cell>
          <cell r="E3722">
            <v>0</v>
          </cell>
        </row>
        <row r="3723">
          <cell r="A3723" t="str">
            <v>MT</v>
          </cell>
          <cell r="B3723">
            <v>2010</v>
          </cell>
          <cell r="D3723" t="str">
            <v>SOJA</v>
          </cell>
          <cell r="E3723">
            <v>29046.428571428572</v>
          </cell>
        </row>
        <row r="3724">
          <cell r="A3724" t="str">
            <v>MT</v>
          </cell>
          <cell r="B3724">
            <v>2010</v>
          </cell>
          <cell r="D3724" t="str">
            <v>SOJA</v>
          </cell>
          <cell r="E3724">
            <v>0</v>
          </cell>
        </row>
        <row r="3725">
          <cell r="A3725" t="str">
            <v>MT</v>
          </cell>
          <cell r="B3725">
            <v>2010</v>
          </cell>
          <cell r="D3725" t="str">
            <v>SOJA</v>
          </cell>
          <cell r="E3725">
            <v>0</v>
          </cell>
        </row>
        <row r="3726">
          <cell r="A3726" t="str">
            <v>MT</v>
          </cell>
          <cell r="B3726">
            <v>2010</v>
          </cell>
          <cell r="D3726" t="str">
            <v>SOJA</v>
          </cell>
          <cell r="E3726">
            <v>58092.857142857145</v>
          </cell>
        </row>
        <row r="3727">
          <cell r="A3727" t="str">
            <v>TO</v>
          </cell>
          <cell r="B3727">
            <v>2010</v>
          </cell>
          <cell r="D3727" t="str">
            <v>SOJA</v>
          </cell>
          <cell r="E3727">
            <v>2903.5714285714284</v>
          </cell>
        </row>
        <row r="3728">
          <cell r="A3728" t="str">
            <v>TO</v>
          </cell>
          <cell r="B3728">
            <v>2010</v>
          </cell>
          <cell r="D3728" t="str">
            <v>SOJA</v>
          </cell>
          <cell r="E3728">
            <v>0</v>
          </cell>
        </row>
        <row r="3729">
          <cell r="A3729" t="str">
            <v>BA</v>
          </cell>
          <cell r="B3729">
            <v>2010</v>
          </cell>
          <cell r="D3729" t="str">
            <v>MILHO</v>
          </cell>
          <cell r="E3729">
            <v>10934.000000000002</v>
          </cell>
        </row>
        <row r="3730">
          <cell r="A3730" t="str">
            <v>BA</v>
          </cell>
          <cell r="B3730">
            <v>2010</v>
          </cell>
          <cell r="D3730" t="str">
            <v>SOJA</v>
          </cell>
          <cell r="E3730">
            <v>3096.4285714285716</v>
          </cell>
        </row>
        <row r="3731">
          <cell r="A3731" t="str">
            <v>GO</v>
          </cell>
          <cell r="B3731">
            <v>2010</v>
          </cell>
          <cell r="D3731" t="str">
            <v>SOJA</v>
          </cell>
          <cell r="E3731">
            <v>0</v>
          </cell>
        </row>
        <row r="3732">
          <cell r="A3732" t="str">
            <v>GO</v>
          </cell>
          <cell r="B3732">
            <v>2010</v>
          </cell>
          <cell r="D3732" t="str">
            <v>SOJA</v>
          </cell>
          <cell r="E3732">
            <v>19500</v>
          </cell>
        </row>
        <row r="3733">
          <cell r="A3733" t="str">
            <v>GO</v>
          </cell>
          <cell r="B3733">
            <v>2010</v>
          </cell>
          <cell r="D3733" t="str">
            <v>SOJA</v>
          </cell>
          <cell r="E3733">
            <v>2871.4285714285716</v>
          </cell>
        </row>
        <row r="3734">
          <cell r="A3734" t="str">
            <v>GO</v>
          </cell>
          <cell r="B3734">
            <v>2010</v>
          </cell>
          <cell r="D3734" t="str">
            <v>SOJA</v>
          </cell>
          <cell r="E3734">
            <v>3942.8571428571431</v>
          </cell>
        </row>
        <row r="3735">
          <cell r="A3735" t="str">
            <v>GO</v>
          </cell>
          <cell r="B3735">
            <v>2010</v>
          </cell>
          <cell r="D3735" t="str">
            <v>SOJA</v>
          </cell>
          <cell r="E3735">
            <v>5571.4285714285716</v>
          </cell>
        </row>
        <row r="3736">
          <cell r="A3736" t="str">
            <v>GO</v>
          </cell>
          <cell r="B3736">
            <v>2010</v>
          </cell>
          <cell r="D3736" t="str">
            <v>SOJA</v>
          </cell>
          <cell r="E3736">
            <v>5742.8571428571431</v>
          </cell>
        </row>
        <row r="3737">
          <cell r="A3737" t="str">
            <v>GO</v>
          </cell>
          <cell r="B3737">
            <v>2010</v>
          </cell>
          <cell r="D3737" t="str">
            <v>SOJA</v>
          </cell>
          <cell r="E3737">
            <v>5742.8571428571431</v>
          </cell>
        </row>
        <row r="3738">
          <cell r="A3738" t="str">
            <v>GO</v>
          </cell>
          <cell r="B3738">
            <v>2010</v>
          </cell>
          <cell r="D3738" t="str">
            <v>SOJA</v>
          </cell>
          <cell r="E3738">
            <v>0</v>
          </cell>
        </row>
        <row r="3739">
          <cell r="A3739" t="str">
            <v>GO</v>
          </cell>
          <cell r="B3739">
            <v>2010</v>
          </cell>
          <cell r="D3739" t="str">
            <v>MILHO</v>
          </cell>
          <cell r="E3739">
            <v>0</v>
          </cell>
        </row>
        <row r="3740">
          <cell r="A3740" t="str">
            <v>GO</v>
          </cell>
          <cell r="B3740">
            <v>2010</v>
          </cell>
          <cell r="D3740" t="str">
            <v>SOJA</v>
          </cell>
          <cell r="E3740">
            <v>0</v>
          </cell>
        </row>
        <row r="3741">
          <cell r="A3741" t="str">
            <v>GO</v>
          </cell>
          <cell r="B3741">
            <v>2010</v>
          </cell>
          <cell r="D3741" t="str">
            <v>SOJA</v>
          </cell>
          <cell r="E3741">
            <v>13928.571428571429</v>
          </cell>
        </row>
        <row r="3742">
          <cell r="A3742" t="str">
            <v>MT</v>
          </cell>
          <cell r="B3742">
            <v>2010</v>
          </cell>
          <cell r="D3742" t="str">
            <v>SOJA</v>
          </cell>
          <cell r="E3742">
            <v>8378.5714285714275</v>
          </cell>
        </row>
        <row r="3743">
          <cell r="A3743" t="str">
            <v>MT</v>
          </cell>
          <cell r="B3743">
            <v>2010</v>
          </cell>
          <cell r="D3743" t="str">
            <v>SOJA</v>
          </cell>
          <cell r="E3743">
            <v>0</v>
          </cell>
        </row>
        <row r="3744">
          <cell r="A3744" t="str">
            <v>GO</v>
          </cell>
          <cell r="B3744">
            <v>2010</v>
          </cell>
          <cell r="D3744" t="str">
            <v>SOJA</v>
          </cell>
          <cell r="E3744">
            <v>0</v>
          </cell>
        </row>
        <row r="3745">
          <cell r="A3745" t="str">
            <v>GO</v>
          </cell>
          <cell r="B3745">
            <v>2010</v>
          </cell>
          <cell r="D3745" t="str">
            <v>SOJA</v>
          </cell>
          <cell r="E3745">
            <v>6696.4285714285716</v>
          </cell>
        </row>
        <row r="3746">
          <cell r="A3746" t="str">
            <v>SP</v>
          </cell>
          <cell r="B3746">
            <v>2010</v>
          </cell>
          <cell r="D3746" t="str">
            <v>SOJA</v>
          </cell>
          <cell r="E3746">
            <v>0</v>
          </cell>
        </row>
        <row r="3747">
          <cell r="A3747" t="str">
            <v>SP</v>
          </cell>
          <cell r="B3747">
            <v>2010</v>
          </cell>
          <cell r="D3747" t="str">
            <v>SOJA</v>
          </cell>
          <cell r="E3747">
            <v>24642.857142857141</v>
          </cell>
        </row>
        <row r="3748">
          <cell r="A3748" t="str">
            <v>MT</v>
          </cell>
          <cell r="B3748">
            <v>2010</v>
          </cell>
          <cell r="D3748" t="str">
            <v>SOJA</v>
          </cell>
          <cell r="E3748">
            <v>0</v>
          </cell>
        </row>
        <row r="3749">
          <cell r="A3749" t="str">
            <v>MT</v>
          </cell>
          <cell r="B3749">
            <v>2010</v>
          </cell>
          <cell r="D3749" t="str">
            <v>SOJA</v>
          </cell>
          <cell r="E3749">
            <v>38849.999999999993</v>
          </cell>
        </row>
        <row r="3750">
          <cell r="A3750" t="str">
            <v>MT</v>
          </cell>
          <cell r="B3750">
            <v>2010</v>
          </cell>
          <cell r="D3750" t="str">
            <v>SOJA</v>
          </cell>
          <cell r="E3750">
            <v>23625</v>
          </cell>
        </row>
        <row r="3751">
          <cell r="A3751" t="str">
            <v>MT</v>
          </cell>
          <cell r="B3751">
            <v>2010</v>
          </cell>
          <cell r="D3751" t="str">
            <v>SOJA</v>
          </cell>
          <cell r="E3751">
            <v>24278.571428571428</v>
          </cell>
        </row>
        <row r="3752">
          <cell r="A3752" t="str">
            <v>MT</v>
          </cell>
          <cell r="B3752">
            <v>2010</v>
          </cell>
          <cell r="D3752" t="str">
            <v>SOJA</v>
          </cell>
          <cell r="E3752">
            <v>0</v>
          </cell>
        </row>
        <row r="3753">
          <cell r="A3753" t="str">
            <v>MA</v>
          </cell>
          <cell r="B3753">
            <v>2010</v>
          </cell>
          <cell r="D3753" t="str">
            <v>SOJA</v>
          </cell>
          <cell r="E3753">
            <v>0</v>
          </cell>
        </row>
        <row r="3754">
          <cell r="A3754" t="str">
            <v>MA</v>
          </cell>
          <cell r="B3754">
            <v>2010</v>
          </cell>
          <cell r="D3754" t="str">
            <v>SOJA</v>
          </cell>
          <cell r="E3754">
            <v>10714.285714285714</v>
          </cell>
        </row>
        <row r="3755">
          <cell r="A3755" t="str">
            <v>MG</v>
          </cell>
          <cell r="B3755">
            <v>2010</v>
          </cell>
          <cell r="D3755" t="str">
            <v>SOJA</v>
          </cell>
          <cell r="E3755">
            <v>8089.2857142857138</v>
          </cell>
        </row>
        <row r="3756">
          <cell r="A3756" t="str">
            <v>MT</v>
          </cell>
          <cell r="B3756">
            <v>2010</v>
          </cell>
          <cell r="D3756" t="str">
            <v>SOJA</v>
          </cell>
          <cell r="E3756">
            <v>0</v>
          </cell>
        </row>
        <row r="3757">
          <cell r="A3757" t="str">
            <v>MT</v>
          </cell>
          <cell r="B3757">
            <v>2010</v>
          </cell>
          <cell r="D3757" t="str">
            <v>SOJA</v>
          </cell>
          <cell r="E3757">
            <v>12889.285714285712</v>
          </cell>
        </row>
        <row r="3758">
          <cell r="A3758" t="str">
            <v>MT</v>
          </cell>
          <cell r="B3758">
            <v>2010</v>
          </cell>
          <cell r="D3758" t="str">
            <v>SOJA</v>
          </cell>
          <cell r="E3758">
            <v>0</v>
          </cell>
        </row>
        <row r="3759">
          <cell r="A3759" t="str">
            <v>MT</v>
          </cell>
          <cell r="B3759">
            <v>2010</v>
          </cell>
          <cell r="D3759" t="str">
            <v>SOJA</v>
          </cell>
          <cell r="E3759">
            <v>17185.714285714283</v>
          </cell>
        </row>
        <row r="3760">
          <cell r="A3760" t="str">
            <v>MT</v>
          </cell>
          <cell r="B3760">
            <v>2010</v>
          </cell>
          <cell r="D3760" t="str">
            <v>SOJA</v>
          </cell>
          <cell r="E3760">
            <v>0</v>
          </cell>
        </row>
        <row r="3761">
          <cell r="A3761" t="str">
            <v>MT</v>
          </cell>
          <cell r="B3761">
            <v>2010</v>
          </cell>
          <cell r="D3761" t="str">
            <v>SOJA</v>
          </cell>
          <cell r="E3761">
            <v>48557.142857142855</v>
          </cell>
        </row>
        <row r="3762">
          <cell r="A3762" t="str">
            <v>MT</v>
          </cell>
          <cell r="B3762">
            <v>2010</v>
          </cell>
          <cell r="D3762" t="str">
            <v>SOJA</v>
          </cell>
          <cell r="E3762">
            <v>0</v>
          </cell>
        </row>
        <row r="3763">
          <cell r="A3763" t="str">
            <v>MT</v>
          </cell>
          <cell r="B3763">
            <v>2010</v>
          </cell>
          <cell r="D3763" t="str">
            <v>SOJA</v>
          </cell>
          <cell r="E3763">
            <v>48407.142857142855</v>
          </cell>
        </row>
        <row r="3764">
          <cell r="A3764" t="str">
            <v>TO</v>
          </cell>
          <cell r="B3764">
            <v>2010</v>
          </cell>
          <cell r="D3764" t="str">
            <v>SOJA</v>
          </cell>
          <cell r="E3764">
            <v>0</v>
          </cell>
        </row>
        <row r="3765">
          <cell r="A3765" t="str">
            <v>TO</v>
          </cell>
          <cell r="B3765">
            <v>2010</v>
          </cell>
          <cell r="D3765" t="str">
            <v>SOJA</v>
          </cell>
          <cell r="E3765">
            <v>11614.285714285714</v>
          </cell>
        </row>
        <row r="3766">
          <cell r="A3766" t="str">
            <v>GO</v>
          </cell>
          <cell r="B3766">
            <v>2010</v>
          </cell>
          <cell r="D3766" t="str">
            <v>SOJA</v>
          </cell>
          <cell r="E3766">
            <v>0</v>
          </cell>
        </row>
        <row r="3767">
          <cell r="A3767" t="str">
            <v>GO</v>
          </cell>
          <cell r="B3767">
            <v>2010</v>
          </cell>
          <cell r="D3767" t="str">
            <v>SOJA</v>
          </cell>
          <cell r="E3767">
            <v>17582.142857142855</v>
          </cell>
        </row>
        <row r="3768">
          <cell r="A3768" t="str">
            <v>GO</v>
          </cell>
          <cell r="B3768">
            <v>2010</v>
          </cell>
          <cell r="D3768" t="str">
            <v>SOJA</v>
          </cell>
          <cell r="E3768">
            <v>0</v>
          </cell>
        </row>
        <row r="3769">
          <cell r="A3769" t="str">
            <v>GO</v>
          </cell>
          <cell r="B3769">
            <v>2010</v>
          </cell>
          <cell r="D3769" t="str">
            <v>SOJA</v>
          </cell>
          <cell r="E3769">
            <v>14389.285714285714</v>
          </cell>
        </row>
        <row r="3770">
          <cell r="A3770" t="str">
            <v>MS</v>
          </cell>
          <cell r="B3770">
            <v>2010</v>
          </cell>
          <cell r="D3770" t="str">
            <v>SOJA</v>
          </cell>
          <cell r="E3770">
            <v>4135.7142857142853</v>
          </cell>
        </row>
        <row r="3771">
          <cell r="A3771" t="str">
            <v>MS</v>
          </cell>
          <cell r="B3771">
            <v>2010</v>
          </cell>
          <cell r="D3771" t="str">
            <v>SOJA</v>
          </cell>
          <cell r="E3771">
            <v>0</v>
          </cell>
        </row>
        <row r="3772">
          <cell r="A3772" t="str">
            <v>PR</v>
          </cell>
          <cell r="B3772">
            <v>2010</v>
          </cell>
          <cell r="D3772" t="str">
            <v>MILHO</v>
          </cell>
          <cell r="E3772">
            <v>5269</v>
          </cell>
        </row>
        <row r="3773">
          <cell r="A3773" t="str">
            <v>PR</v>
          </cell>
          <cell r="B3773">
            <v>2010</v>
          </cell>
          <cell r="D3773" t="str">
            <v>MILHO</v>
          </cell>
          <cell r="E3773">
            <v>0</v>
          </cell>
        </row>
        <row r="3774">
          <cell r="A3774" t="str">
            <v>PR</v>
          </cell>
          <cell r="B3774">
            <v>2010</v>
          </cell>
          <cell r="D3774" t="str">
            <v>SOJA</v>
          </cell>
          <cell r="E3774">
            <v>0</v>
          </cell>
        </row>
        <row r="3775">
          <cell r="A3775" t="str">
            <v>PR</v>
          </cell>
          <cell r="B3775">
            <v>2010</v>
          </cell>
          <cell r="D3775" t="str">
            <v>SOJA</v>
          </cell>
          <cell r="E3775">
            <v>12857.142857142857</v>
          </cell>
        </row>
        <row r="3776">
          <cell r="A3776" t="str">
            <v>BA</v>
          </cell>
          <cell r="B3776">
            <v>2010</v>
          </cell>
          <cell r="D3776" t="str">
            <v>SOJA</v>
          </cell>
          <cell r="E3776">
            <v>2067.8571428571427</v>
          </cell>
        </row>
        <row r="3777">
          <cell r="A3777" t="str">
            <v>MT</v>
          </cell>
          <cell r="B3777">
            <v>2010</v>
          </cell>
          <cell r="D3777" t="str">
            <v>SOJA</v>
          </cell>
          <cell r="E3777">
            <v>47250</v>
          </cell>
        </row>
        <row r="3778">
          <cell r="A3778" t="str">
            <v>MT</v>
          </cell>
          <cell r="B3778">
            <v>2010</v>
          </cell>
          <cell r="D3778" t="str">
            <v>SOJA</v>
          </cell>
          <cell r="E3778">
            <v>0</v>
          </cell>
        </row>
        <row r="3779">
          <cell r="A3779" t="str">
            <v>MT</v>
          </cell>
          <cell r="B3779">
            <v>2010</v>
          </cell>
          <cell r="D3779" t="str">
            <v>SOJA</v>
          </cell>
          <cell r="E3779">
            <v>24278.571428571428</v>
          </cell>
        </row>
        <row r="3780">
          <cell r="A3780" t="str">
            <v>MT</v>
          </cell>
          <cell r="B3780">
            <v>2010</v>
          </cell>
          <cell r="D3780" t="str">
            <v>SOJA</v>
          </cell>
          <cell r="E3780">
            <v>51974.999999999993</v>
          </cell>
        </row>
        <row r="3781">
          <cell r="A3781" t="str">
            <v>MT</v>
          </cell>
          <cell r="B3781">
            <v>2010</v>
          </cell>
          <cell r="D3781" t="str">
            <v>SOJA</v>
          </cell>
          <cell r="E3781">
            <v>9707.1428571428569</v>
          </cell>
        </row>
        <row r="3782">
          <cell r="A3782" t="str">
            <v>BA</v>
          </cell>
          <cell r="B3782">
            <v>2010</v>
          </cell>
          <cell r="D3782" t="str">
            <v>SOJA</v>
          </cell>
          <cell r="E3782">
            <v>4125</v>
          </cell>
        </row>
        <row r="3783">
          <cell r="A3783" t="str">
            <v>BA</v>
          </cell>
          <cell r="B3783">
            <v>2010</v>
          </cell>
          <cell r="D3783" t="str">
            <v>MILHO</v>
          </cell>
          <cell r="E3783">
            <v>0</v>
          </cell>
        </row>
        <row r="3784">
          <cell r="A3784" t="str">
            <v>BA</v>
          </cell>
          <cell r="B3784">
            <v>2010</v>
          </cell>
          <cell r="D3784" t="str">
            <v>SOJA</v>
          </cell>
          <cell r="E3784">
            <v>3610.7142857142858</v>
          </cell>
        </row>
        <row r="3785">
          <cell r="A3785" t="str">
            <v>BA</v>
          </cell>
          <cell r="B3785">
            <v>2010</v>
          </cell>
          <cell r="D3785" t="str">
            <v>SOJA</v>
          </cell>
          <cell r="E3785">
            <v>5153.5714285714275</v>
          </cell>
        </row>
        <row r="3786">
          <cell r="A3786" t="str">
            <v>RS</v>
          </cell>
          <cell r="B3786">
            <v>2010</v>
          </cell>
          <cell r="D3786" t="str">
            <v>MILHO</v>
          </cell>
          <cell r="E3786">
            <v>1144.0000000000002</v>
          </cell>
        </row>
        <row r="3787">
          <cell r="A3787" t="str">
            <v>RS</v>
          </cell>
          <cell r="B3787">
            <v>2010</v>
          </cell>
          <cell r="D3787" t="str">
            <v>MILHO</v>
          </cell>
          <cell r="E3787">
            <v>0</v>
          </cell>
        </row>
        <row r="3788">
          <cell r="A3788" t="str">
            <v>RS</v>
          </cell>
          <cell r="B3788">
            <v>2010</v>
          </cell>
          <cell r="D3788" t="str">
            <v>SOJA</v>
          </cell>
          <cell r="E3788">
            <v>0</v>
          </cell>
        </row>
        <row r="3789">
          <cell r="A3789" t="str">
            <v>RS</v>
          </cell>
          <cell r="B3789">
            <v>2010</v>
          </cell>
          <cell r="D3789" t="str">
            <v>SOJA</v>
          </cell>
          <cell r="E3789">
            <v>1092.8571428571427</v>
          </cell>
        </row>
        <row r="3790">
          <cell r="A3790" t="str">
            <v>MS</v>
          </cell>
          <cell r="B3790">
            <v>2010</v>
          </cell>
          <cell r="D3790" t="str">
            <v>SOJA</v>
          </cell>
          <cell r="E3790">
            <v>11024.999999999998</v>
          </cell>
        </row>
        <row r="3791">
          <cell r="A3791" t="str">
            <v>MS</v>
          </cell>
          <cell r="B3791">
            <v>2010</v>
          </cell>
          <cell r="D3791" t="str">
            <v>SOJA</v>
          </cell>
          <cell r="E3791">
            <v>0</v>
          </cell>
        </row>
        <row r="3792">
          <cell r="A3792" t="str">
            <v>MS</v>
          </cell>
          <cell r="B3792">
            <v>2010</v>
          </cell>
          <cell r="D3792" t="str">
            <v>SOJA</v>
          </cell>
          <cell r="E3792">
            <v>0</v>
          </cell>
        </row>
        <row r="3793">
          <cell r="A3793" t="str">
            <v>MS</v>
          </cell>
          <cell r="B3793">
            <v>2010</v>
          </cell>
          <cell r="D3793" t="str">
            <v>SOJA</v>
          </cell>
          <cell r="E3793">
            <v>13789.285714285712</v>
          </cell>
        </row>
        <row r="3794">
          <cell r="A3794" t="str">
            <v>MS</v>
          </cell>
          <cell r="B3794">
            <v>2010</v>
          </cell>
          <cell r="D3794" t="str">
            <v>SOJA</v>
          </cell>
          <cell r="E3794">
            <v>0</v>
          </cell>
        </row>
        <row r="3795">
          <cell r="A3795" t="str">
            <v>MS</v>
          </cell>
          <cell r="B3795">
            <v>2010</v>
          </cell>
          <cell r="D3795" t="str">
            <v>SOJA</v>
          </cell>
          <cell r="E3795">
            <v>34457.142857142855</v>
          </cell>
        </row>
        <row r="3796">
          <cell r="A3796" t="str">
            <v>GO</v>
          </cell>
          <cell r="B3796">
            <v>2010</v>
          </cell>
          <cell r="D3796" t="str">
            <v>SOJA</v>
          </cell>
          <cell r="E3796">
            <v>8989.2857142857138</v>
          </cell>
        </row>
        <row r="3797">
          <cell r="A3797" t="str">
            <v>GO</v>
          </cell>
          <cell r="B3797">
            <v>2010</v>
          </cell>
          <cell r="D3797" t="str">
            <v>SOJA</v>
          </cell>
          <cell r="E3797">
            <v>8989.2857142857138</v>
          </cell>
        </row>
        <row r="3798">
          <cell r="A3798" t="str">
            <v>MT</v>
          </cell>
          <cell r="B3798">
            <v>2010</v>
          </cell>
          <cell r="D3798" t="str">
            <v>SOJA</v>
          </cell>
          <cell r="E3798">
            <v>24278.571428571428</v>
          </cell>
        </row>
        <row r="3799">
          <cell r="A3799" t="str">
            <v>MT</v>
          </cell>
          <cell r="B3799">
            <v>2010</v>
          </cell>
          <cell r="D3799" t="str">
            <v>SOJA</v>
          </cell>
          <cell r="E3799">
            <v>0</v>
          </cell>
        </row>
        <row r="3800">
          <cell r="A3800" t="str">
            <v>RS</v>
          </cell>
          <cell r="B3800">
            <v>2010</v>
          </cell>
          <cell r="D3800" t="str">
            <v>MILHO</v>
          </cell>
          <cell r="E3800">
            <v>1727.0000000000002</v>
          </cell>
        </row>
        <row r="3801">
          <cell r="A3801" t="str">
            <v>RS</v>
          </cell>
          <cell r="B3801">
            <v>2010</v>
          </cell>
          <cell r="D3801" t="str">
            <v>MILHO</v>
          </cell>
          <cell r="E3801">
            <v>0</v>
          </cell>
        </row>
        <row r="3802">
          <cell r="A3802" t="str">
            <v>RS</v>
          </cell>
          <cell r="B3802">
            <v>2010</v>
          </cell>
          <cell r="D3802" t="str">
            <v>SOJA</v>
          </cell>
          <cell r="E3802">
            <v>2185.7142857142853</v>
          </cell>
        </row>
        <row r="3803">
          <cell r="A3803" t="str">
            <v>RS</v>
          </cell>
          <cell r="B3803">
            <v>2010</v>
          </cell>
          <cell r="D3803" t="str">
            <v>SOJA</v>
          </cell>
          <cell r="E3803">
            <v>0</v>
          </cell>
        </row>
        <row r="3804">
          <cell r="A3804" t="str">
            <v>MT</v>
          </cell>
          <cell r="B3804">
            <v>2010</v>
          </cell>
          <cell r="D3804" t="str">
            <v>SOJA</v>
          </cell>
          <cell r="E3804">
            <v>0</v>
          </cell>
        </row>
        <row r="3805">
          <cell r="A3805" t="str">
            <v>MT</v>
          </cell>
          <cell r="B3805">
            <v>2010</v>
          </cell>
          <cell r="D3805" t="str">
            <v>SOJA</v>
          </cell>
          <cell r="E3805">
            <v>14571.428571428571</v>
          </cell>
        </row>
        <row r="3806">
          <cell r="A3806" t="str">
            <v>RS</v>
          </cell>
          <cell r="B3806">
            <v>2010</v>
          </cell>
          <cell r="D3806" t="str">
            <v>MILHO</v>
          </cell>
          <cell r="E3806">
            <v>1144.0000000000002</v>
          </cell>
        </row>
        <row r="3807">
          <cell r="A3807" t="str">
            <v>RS</v>
          </cell>
          <cell r="B3807">
            <v>2010</v>
          </cell>
          <cell r="D3807" t="str">
            <v>SOJA</v>
          </cell>
          <cell r="E3807">
            <v>1092.8571428571427</v>
          </cell>
        </row>
        <row r="3808">
          <cell r="A3808" t="str">
            <v>RS</v>
          </cell>
          <cell r="B3808">
            <v>2010</v>
          </cell>
          <cell r="D3808" t="str">
            <v>SOJA</v>
          </cell>
          <cell r="E3808">
            <v>546.42857142857133</v>
          </cell>
        </row>
        <row r="3809">
          <cell r="A3809" t="str">
            <v>RS</v>
          </cell>
          <cell r="B3809">
            <v>2010</v>
          </cell>
          <cell r="D3809" t="str">
            <v>MILHO</v>
          </cell>
          <cell r="E3809">
            <v>1727.0000000000002</v>
          </cell>
        </row>
        <row r="3810">
          <cell r="A3810" t="str">
            <v>RS</v>
          </cell>
          <cell r="B3810">
            <v>2010</v>
          </cell>
          <cell r="D3810" t="str">
            <v>MILHO</v>
          </cell>
          <cell r="E3810">
            <v>0</v>
          </cell>
        </row>
        <row r="3811">
          <cell r="A3811" t="str">
            <v>RS</v>
          </cell>
          <cell r="B3811">
            <v>2010</v>
          </cell>
          <cell r="D3811" t="str">
            <v>SOJA</v>
          </cell>
          <cell r="E3811">
            <v>3278.5714285714284</v>
          </cell>
        </row>
        <row r="3812">
          <cell r="A3812" t="str">
            <v>RS</v>
          </cell>
          <cell r="B3812">
            <v>2010</v>
          </cell>
          <cell r="D3812" t="str">
            <v>SOJA</v>
          </cell>
          <cell r="E3812">
            <v>0</v>
          </cell>
        </row>
        <row r="3813">
          <cell r="A3813" t="str">
            <v>MS</v>
          </cell>
          <cell r="B3813">
            <v>2010</v>
          </cell>
          <cell r="D3813" t="str">
            <v>SOJA</v>
          </cell>
          <cell r="E3813">
            <v>0</v>
          </cell>
        </row>
        <row r="3814">
          <cell r="A3814" t="str">
            <v>MS</v>
          </cell>
          <cell r="B3814">
            <v>2010</v>
          </cell>
          <cell r="D3814" t="str">
            <v>SOJA</v>
          </cell>
          <cell r="E3814">
            <v>13789.285714285712</v>
          </cell>
        </row>
        <row r="3815">
          <cell r="A3815" t="str">
            <v>MS</v>
          </cell>
          <cell r="B3815">
            <v>2010</v>
          </cell>
          <cell r="D3815" t="str">
            <v>SOJA</v>
          </cell>
          <cell r="E3815">
            <v>11721.428571428571</v>
          </cell>
        </row>
        <row r="3816">
          <cell r="A3816" t="str">
            <v>MS</v>
          </cell>
          <cell r="B3816">
            <v>2010</v>
          </cell>
          <cell r="D3816" t="str">
            <v>SOJA</v>
          </cell>
          <cell r="E3816">
            <v>0</v>
          </cell>
        </row>
        <row r="3817">
          <cell r="A3817" t="str">
            <v>MS</v>
          </cell>
          <cell r="B3817">
            <v>2010</v>
          </cell>
          <cell r="D3817" t="str">
            <v>SOJA</v>
          </cell>
          <cell r="E3817">
            <v>31703.571428571428</v>
          </cell>
        </row>
        <row r="3818">
          <cell r="A3818" t="str">
            <v>MS</v>
          </cell>
          <cell r="B3818">
            <v>2010</v>
          </cell>
          <cell r="D3818" t="str">
            <v>SOJA</v>
          </cell>
          <cell r="E3818">
            <v>0</v>
          </cell>
        </row>
        <row r="3819">
          <cell r="A3819" t="str">
            <v>MS</v>
          </cell>
          <cell r="B3819">
            <v>2010</v>
          </cell>
          <cell r="D3819" t="str">
            <v>SOJA</v>
          </cell>
          <cell r="E3819">
            <v>6203.5714285714284</v>
          </cell>
        </row>
        <row r="3820">
          <cell r="A3820" t="str">
            <v>SC</v>
          </cell>
          <cell r="B3820">
            <v>2010</v>
          </cell>
          <cell r="D3820" t="str">
            <v>MILHO</v>
          </cell>
          <cell r="E3820">
            <v>54615</v>
          </cell>
        </row>
        <row r="3821">
          <cell r="A3821" t="str">
            <v>SC</v>
          </cell>
          <cell r="B3821">
            <v>2010</v>
          </cell>
          <cell r="D3821" t="str">
            <v>SOJA</v>
          </cell>
          <cell r="E3821">
            <v>4242.8571428571431</v>
          </cell>
        </row>
        <row r="3822">
          <cell r="A3822" t="str">
            <v>MT</v>
          </cell>
          <cell r="B3822">
            <v>2010</v>
          </cell>
          <cell r="D3822" t="str">
            <v>SOJA</v>
          </cell>
          <cell r="E3822">
            <v>8592.8571428571413</v>
          </cell>
        </row>
        <row r="3823">
          <cell r="A3823" t="str">
            <v>MT</v>
          </cell>
          <cell r="B3823">
            <v>2010</v>
          </cell>
          <cell r="D3823" t="str">
            <v>SOJA</v>
          </cell>
          <cell r="E3823">
            <v>0</v>
          </cell>
        </row>
        <row r="3824">
          <cell r="A3824" t="str">
            <v>MT</v>
          </cell>
          <cell r="B3824">
            <v>2010</v>
          </cell>
          <cell r="D3824" t="str">
            <v>SOJA</v>
          </cell>
          <cell r="E3824">
            <v>0</v>
          </cell>
        </row>
        <row r="3825">
          <cell r="A3825" t="str">
            <v>MT</v>
          </cell>
          <cell r="B3825">
            <v>2010</v>
          </cell>
          <cell r="D3825" t="str">
            <v>SOJA</v>
          </cell>
          <cell r="E3825">
            <v>4296.4285714285706</v>
          </cell>
        </row>
        <row r="3826">
          <cell r="A3826" t="str">
            <v>PI</v>
          </cell>
          <cell r="B3826">
            <v>2010</v>
          </cell>
          <cell r="D3826" t="str">
            <v>SOJA</v>
          </cell>
          <cell r="E3826">
            <v>0</v>
          </cell>
        </row>
        <row r="3827">
          <cell r="A3827" t="str">
            <v>PI</v>
          </cell>
          <cell r="B3827">
            <v>2010</v>
          </cell>
          <cell r="D3827" t="str">
            <v>SOJA</v>
          </cell>
          <cell r="E3827">
            <v>32025</v>
          </cell>
        </row>
        <row r="3828">
          <cell r="A3828" t="str">
            <v>PI</v>
          </cell>
          <cell r="B3828">
            <v>2010</v>
          </cell>
          <cell r="D3828" t="str">
            <v>SOJA</v>
          </cell>
          <cell r="E3828">
            <v>36599.999999999993</v>
          </cell>
        </row>
        <row r="3829">
          <cell r="A3829" t="str">
            <v>GO</v>
          </cell>
          <cell r="B3829">
            <v>2010</v>
          </cell>
          <cell r="D3829" t="str">
            <v>SOJA</v>
          </cell>
          <cell r="E3829">
            <v>0</v>
          </cell>
        </row>
        <row r="3830">
          <cell r="A3830" t="str">
            <v>GO</v>
          </cell>
          <cell r="B3830">
            <v>2010</v>
          </cell>
          <cell r="D3830" t="str">
            <v>SOJA</v>
          </cell>
          <cell r="E3830">
            <v>23378.571428571431</v>
          </cell>
        </row>
        <row r="3831">
          <cell r="A3831" t="str">
            <v>MT</v>
          </cell>
          <cell r="B3831">
            <v>2010</v>
          </cell>
          <cell r="D3831" t="str">
            <v>SOJA</v>
          </cell>
          <cell r="E3831">
            <v>9685.7142857142844</v>
          </cell>
        </row>
        <row r="3832">
          <cell r="A3832" t="str">
            <v>TO</v>
          </cell>
          <cell r="B3832">
            <v>2010</v>
          </cell>
          <cell r="D3832" t="str">
            <v>SOJA</v>
          </cell>
          <cell r="E3832">
            <v>0</v>
          </cell>
        </row>
        <row r="3833">
          <cell r="A3833" t="str">
            <v>TO</v>
          </cell>
          <cell r="B3833">
            <v>2010</v>
          </cell>
          <cell r="D3833" t="str">
            <v>SOJA</v>
          </cell>
          <cell r="E3833">
            <v>27107.142857142859</v>
          </cell>
        </row>
        <row r="3834">
          <cell r="A3834" t="str">
            <v>MA</v>
          </cell>
          <cell r="B3834">
            <v>2010</v>
          </cell>
          <cell r="D3834" t="str">
            <v>SOJA</v>
          </cell>
          <cell r="E3834">
            <v>0</v>
          </cell>
        </row>
        <row r="3835">
          <cell r="A3835" t="str">
            <v>MA</v>
          </cell>
          <cell r="B3835">
            <v>2010</v>
          </cell>
          <cell r="D3835" t="str">
            <v>SOJA</v>
          </cell>
          <cell r="E3835">
            <v>40660.714285714283</v>
          </cell>
        </row>
        <row r="3836">
          <cell r="A3836" t="str">
            <v>RS</v>
          </cell>
          <cell r="B3836">
            <v>2010</v>
          </cell>
          <cell r="D3836" t="str">
            <v>MILHO</v>
          </cell>
          <cell r="E3836">
            <v>0</v>
          </cell>
        </row>
        <row r="3837">
          <cell r="A3837" t="str">
            <v>RS</v>
          </cell>
          <cell r="B3837">
            <v>2010</v>
          </cell>
          <cell r="D3837" t="str">
            <v>SOJA</v>
          </cell>
          <cell r="E3837">
            <v>3278.5714285714284</v>
          </cell>
        </row>
        <row r="3838">
          <cell r="A3838" t="str">
            <v>RS</v>
          </cell>
          <cell r="B3838">
            <v>2010</v>
          </cell>
          <cell r="D3838" t="str">
            <v>SOJA</v>
          </cell>
          <cell r="E3838">
            <v>17453.571428571424</v>
          </cell>
        </row>
        <row r="3839">
          <cell r="A3839" t="str">
            <v>RS</v>
          </cell>
          <cell r="B3839">
            <v>2010</v>
          </cell>
          <cell r="D3839" t="str">
            <v>SOJA</v>
          </cell>
          <cell r="E3839">
            <v>0</v>
          </cell>
        </row>
        <row r="3840">
          <cell r="A3840" t="str">
            <v>MT</v>
          </cell>
          <cell r="B3840">
            <v>2010</v>
          </cell>
          <cell r="D3840" t="str">
            <v>SOJA</v>
          </cell>
          <cell r="E3840">
            <v>5100</v>
          </cell>
        </row>
        <row r="3841">
          <cell r="A3841" t="str">
            <v>MT</v>
          </cell>
          <cell r="B3841">
            <v>2010</v>
          </cell>
          <cell r="D3841" t="str">
            <v>SOJA</v>
          </cell>
          <cell r="E3841">
            <v>0</v>
          </cell>
        </row>
        <row r="3842">
          <cell r="A3842" t="str">
            <v>MT</v>
          </cell>
          <cell r="B3842">
            <v>2010</v>
          </cell>
          <cell r="D3842" t="str">
            <v>SOJA</v>
          </cell>
          <cell r="E3842">
            <v>20410.714285714286</v>
          </cell>
        </row>
        <row r="3843">
          <cell r="A3843" t="str">
            <v>MT</v>
          </cell>
          <cell r="B3843">
            <v>2010</v>
          </cell>
          <cell r="D3843" t="str">
            <v>SOJA</v>
          </cell>
          <cell r="E3843">
            <v>12289.285714285714</v>
          </cell>
        </row>
        <row r="3844">
          <cell r="A3844" t="str">
            <v>MT</v>
          </cell>
          <cell r="B3844">
            <v>2010</v>
          </cell>
          <cell r="D3844" t="str">
            <v>SOJA</v>
          </cell>
          <cell r="E3844">
            <v>20410.714285714286</v>
          </cell>
        </row>
        <row r="3845">
          <cell r="A3845" t="str">
            <v>BA</v>
          </cell>
          <cell r="B3845">
            <v>2010</v>
          </cell>
          <cell r="D3845" t="str">
            <v>SOJA</v>
          </cell>
          <cell r="E3845">
            <v>92850</v>
          </cell>
        </row>
        <row r="3846">
          <cell r="A3846" t="str">
            <v>PI</v>
          </cell>
          <cell r="B3846">
            <v>2010</v>
          </cell>
          <cell r="D3846" t="str">
            <v>SOJA</v>
          </cell>
          <cell r="E3846">
            <v>0</v>
          </cell>
        </row>
        <row r="3847">
          <cell r="A3847" t="str">
            <v>PI</v>
          </cell>
          <cell r="B3847">
            <v>2010</v>
          </cell>
          <cell r="D3847" t="str">
            <v>SOJA</v>
          </cell>
          <cell r="E3847">
            <v>32935.714285714283</v>
          </cell>
        </row>
        <row r="3848">
          <cell r="A3848" t="str">
            <v>GO</v>
          </cell>
          <cell r="B3848">
            <v>2010</v>
          </cell>
          <cell r="D3848" t="str">
            <v>MILHO</v>
          </cell>
          <cell r="E3848">
            <v>2629.0000000000005</v>
          </cell>
        </row>
        <row r="3849">
          <cell r="A3849" t="str">
            <v>GO</v>
          </cell>
          <cell r="B3849">
            <v>2010</v>
          </cell>
          <cell r="D3849" t="str">
            <v>SOJA</v>
          </cell>
          <cell r="E3849">
            <v>0</v>
          </cell>
        </row>
        <row r="3850">
          <cell r="A3850" t="str">
            <v>GO</v>
          </cell>
          <cell r="B3850">
            <v>2010</v>
          </cell>
          <cell r="D3850" t="str">
            <v>SOJA</v>
          </cell>
          <cell r="E3850">
            <v>20935.714285714283</v>
          </cell>
        </row>
        <row r="3851">
          <cell r="A3851" t="str">
            <v>TO</v>
          </cell>
          <cell r="B3851">
            <v>2010</v>
          </cell>
          <cell r="D3851" t="str">
            <v>SOJA</v>
          </cell>
          <cell r="E3851">
            <v>0</v>
          </cell>
        </row>
        <row r="3852">
          <cell r="A3852" t="str">
            <v>TO</v>
          </cell>
          <cell r="B3852">
            <v>2010</v>
          </cell>
          <cell r="D3852" t="str">
            <v>SOJA</v>
          </cell>
          <cell r="E3852">
            <v>29046.428571428572</v>
          </cell>
        </row>
        <row r="3853">
          <cell r="A3853" t="str">
            <v>MA</v>
          </cell>
          <cell r="B3853">
            <v>2010</v>
          </cell>
          <cell r="D3853" t="str">
            <v>SOJA</v>
          </cell>
          <cell r="E3853">
            <v>0</v>
          </cell>
        </row>
        <row r="3854">
          <cell r="A3854" t="str">
            <v>MA</v>
          </cell>
          <cell r="B3854">
            <v>2010</v>
          </cell>
          <cell r="D3854" t="str">
            <v>SOJA</v>
          </cell>
          <cell r="E3854">
            <v>29046.428571428572</v>
          </cell>
        </row>
        <row r="3855">
          <cell r="A3855" t="str">
            <v>GO</v>
          </cell>
          <cell r="B3855">
            <v>2010</v>
          </cell>
          <cell r="D3855" t="str">
            <v>SOJA</v>
          </cell>
          <cell r="E3855">
            <v>5399.9999999999991</v>
          </cell>
        </row>
        <row r="3856">
          <cell r="A3856" t="str">
            <v>GO</v>
          </cell>
          <cell r="B3856">
            <v>2010</v>
          </cell>
          <cell r="D3856" t="str">
            <v>SOJA</v>
          </cell>
          <cell r="E3856">
            <v>0</v>
          </cell>
        </row>
        <row r="3857">
          <cell r="A3857" t="str">
            <v>GO</v>
          </cell>
          <cell r="B3857">
            <v>2010</v>
          </cell>
          <cell r="D3857" t="str">
            <v>SOJA</v>
          </cell>
          <cell r="E3857">
            <v>12589.285714285714</v>
          </cell>
        </row>
        <row r="3858">
          <cell r="A3858" t="str">
            <v>MA</v>
          </cell>
          <cell r="B3858">
            <v>2010</v>
          </cell>
          <cell r="D3858" t="str">
            <v>SOJA</v>
          </cell>
          <cell r="E3858">
            <v>0</v>
          </cell>
        </row>
        <row r="3859">
          <cell r="A3859" t="str">
            <v>MA</v>
          </cell>
          <cell r="B3859">
            <v>2010</v>
          </cell>
          <cell r="D3859" t="str">
            <v>SOJA</v>
          </cell>
          <cell r="E3859">
            <v>24203.571428571428</v>
          </cell>
        </row>
        <row r="3860">
          <cell r="A3860" t="str">
            <v>PR</v>
          </cell>
          <cell r="B3860">
            <v>2010</v>
          </cell>
          <cell r="D3860" t="str">
            <v>MILHO</v>
          </cell>
          <cell r="E3860">
            <v>8778</v>
          </cell>
        </row>
        <row r="3861">
          <cell r="A3861" t="str">
            <v>PR</v>
          </cell>
          <cell r="B3861">
            <v>2010</v>
          </cell>
          <cell r="D3861" t="str">
            <v>MILHO</v>
          </cell>
          <cell r="E3861">
            <v>0</v>
          </cell>
        </row>
        <row r="3862">
          <cell r="A3862" t="str">
            <v>PR</v>
          </cell>
          <cell r="B3862">
            <v>2010</v>
          </cell>
          <cell r="D3862" t="str">
            <v>SOJA</v>
          </cell>
          <cell r="E3862">
            <v>23035.714285714286</v>
          </cell>
        </row>
        <row r="3863">
          <cell r="A3863" t="str">
            <v>PR</v>
          </cell>
          <cell r="B3863">
            <v>2010</v>
          </cell>
          <cell r="D3863" t="str">
            <v>SOJA</v>
          </cell>
          <cell r="E3863">
            <v>0</v>
          </cell>
        </row>
        <row r="3864">
          <cell r="A3864" t="str">
            <v>TO</v>
          </cell>
          <cell r="B3864">
            <v>2010</v>
          </cell>
          <cell r="D3864" t="str">
            <v>SOJA</v>
          </cell>
          <cell r="E3864">
            <v>0</v>
          </cell>
        </row>
        <row r="3865">
          <cell r="A3865" t="str">
            <v>TO</v>
          </cell>
          <cell r="B3865">
            <v>2010</v>
          </cell>
          <cell r="D3865" t="str">
            <v>SOJA</v>
          </cell>
          <cell r="E3865">
            <v>24203.571428571428</v>
          </cell>
        </row>
        <row r="3866">
          <cell r="A3866" t="str">
            <v>PI</v>
          </cell>
          <cell r="B3866">
            <v>2010</v>
          </cell>
          <cell r="D3866" t="str">
            <v>SOJA</v>
          </cell>
          <cell r="E3866">
            <v>0</v>
          </cell>
        </row>
        <row r="3867">
          <cell r="A3867" t="str">
            <v>PI</v>
          </cell>
          <cell r="B3867">
            <v>2010</v>
          </cell>
          <cell r="D3867" t="str">
            <v>SOJA</v>
          </cell>
          <cell r="E3867">
            <v>32025</v>
          </cell>
        </row>
        <row r="3868">
          <cell r="A3868" t="str">
            <v>MA</v>
          </cell>
          <cell r="B3868">
            <v>2010</v>
          </cell>
          <cell r="D3868" t="str">
            <v>SOJA</v>
          </cell>
          <cell r="E3868">
            <v>24203.571428571428</v>
          </cell>
        </row>
        <row r="3869">
          <cell r="A3869" t="str">
            <v>MA</v>
          </cell>
          <cell r="B3869">
            <v>2010</v>
          </cell>
          <cell r="D3869" t="str">
            <v>SOJA</v>
          </cell>
          <cell r="E3869">
            <v>14517.857142857143</v>
          </cell>
        </row>
        <row r="3870">
          <cell r="A3870" t="str">
            <v>PR</v>
          </cell>
          <cell r="B3870">
            <v>2010</v>
          </cell>
          <cell r="D3870" t="str">
            <v>MILHO</v>
          </cell>
          <cell r="E3870">
            <v>3509.0000000000005</v>
          </cell>
        </row>
        <row r="3871">
          <cell r="A3871" t="str">
            <v>PR</v>
          </cell>
          <cell r="B3871">
            <v>2010</v>
          </cell>
          <cell r="D3871" t="str">
            <v>MILHO</v>
          </cell>
          <cell r="E3871">
            <v>0</v>
          </cell>
        </row>
        <row r="3872">
          <cell r="A3872" t="str">
            <v>PR</v>
          </cell>
          <cell r="B3872">
            <v>2010</v>
          </cell>
          <cell r="D3872" t="str">
            <v>SOJA</v>
          </cell>
          <cell r="E3872">
            <v>0</v>
          </cell>
        </row>
        <row r="3873">
          <cell r="A3873" t="str">
            <v>PR</v>
          </cell>
          <cell r="B3873">
            <v>2010</v>
          </cell>
          <cell r="D3873" t="str">
            <v>SOJA</v>
          </cell>
          <cell r="E3873">
            <v>15664.285714285712</v>
          </cell>
        </row>
        <row r="3874">
          <cell r="A3874" t="str">
            <v>PR</v>
          </cell>
          <cell r="B3874">
            <v>2010</v>
          </cell>
          <cell r="D3874" t="str">
            <v>MILHO</v>
          </cell>
          <cell r="E3874">
            <v>880.00000000000011</v>
          </cell>
        </row>
        <row r="3875">
          <cell r="A3875" t="str">
            <v>PR</v>
          </cell>
          <cell r="B3875">
            <v>2010</v>
          </cell>
          <cell r="D3875" t="str">
            <v>SOJA</v>
          </cell>
          <cell r="E3875">
            <v>7371.4285714285706</v>
          </cell>
        </row>
        <row r="3876">
          <cell r="A3876" t="str">
            <v>PR</v>
          </cell>
          <cell r="B3876">
            <v>2010</v>
          </cell>
          <cell r="D3876" t="str">
            <v>MILHO</v>
          </cell>
          <cell r="E3876">
            <v>4389</v>
          </cell>
        </row>
        <row r="3877">
          <cell r="A3877" t="str">
            <v>PR</v>
          </cell>
          <cell r="B3877">
            <v>2010</v>
          </cell>
          <cell r="D3877" t="str">
            <v>MILHO</v>
          </cell>
          <cell r="E3877">
            <v>0</v>
          </cell>
        </row>
        <row r="3878">
          <cell r="A3878" t="str">
            <v>PR</v>
          </cell>
          <cell r="B3878">
            <v>2010</v>
          </cell>
          <cell r="D3878" t="str">
            <v>SOJA</v>
          </cell>
          <cell r="E3878">
            <v>0</v>
          </cell>
        </row>
        <row r="3879">
          <cell r="A3879" t="str">
            <v>PR</v>
          </cell>
          <cell r="B3879">
            <v>2010</v>
          </cell>
          <cell r="D3879" t="str">
            <v>SOJA</v>
          </cell>
          <cell r="E3879">
            <v>11057.142857142857</v>
          </cell>
        </row>
        <row r="3880">
          <cell r="A3880" t="str">
            <v>MG</v>
          </cell>
          <cell r="B3880">
            <v>2010</v>
          </cell>
          <cell r="D3880" t="str">
            <v>MILHO</v>
          </cell>
          <cell r="E3880">
            <v>902</v>
          </cell>
        </row>
        <row r="3881">
          <cell r="A3881" t="str">
            <v>MG</v>
          </cell>
          <cell r="B3881">
            <v>2010</v>
          </cell>
          <cell r="D3881" t="str">
            <v>MILHO</v>
          </cell>
          <cell r="E3881">
            <v>902</v>
          </cell>
        </row>
        <row r="3882">
          <cell r="A3882" t="str">
            <v>MG</v>
          </cell>
          <cell r="B3882">
            <v>2010</v>
          </cell>
          <cell r="D3882" t="str">
            <v>MILHO</v>
          </cell>
          <cell r="E3882">
            <v>902</v>
          </cell>
        </row>
        <row r="3883">
          <cell r="A3883" t="str">
            <v>MG</v>
          </cell>
          <cell r="B3883">
            <v>2010</v>
          </cell>
          <cell r="D3883" t="str">
            <v>MILHO</v>
          </cell>
          <cell r="E3883">
            <v>902</v>
          </cell>
        </row>
        <row r="3884">
          <cell r="A3884" t="str">
            <v>MG</v>
          </cell>
          <cell r="B3884">
            <v>2010</v>
          </cell>
          <cell r="D3884" t="str">
            <v>MILHO</v>
          </cell>
          <cell r="E3884">
            <v>902</v>
          </cell>
        </row>
        <row r="3885">
          <cell r="A3885" t="str">
            <v>MG</v>
          </cell>
          <cell r="B3885">
            <v>2010</v>
          </cell>
          <cell r="D3885" t="str">
            <v>MILHO</v>
          </cell>
          <cell r="E3885">
            <v>902</v>
          </cell>
        </row>
        <row r="3886">
          <cell r="A3886" t="str">
            <v>MG</v>
          </cell>
          <cell r="B3886">
            <v>2010</v>
          </cell>
          <cell r="D3886" t="str">
            <v>MILHO</v>
          </cell>
          <cell r="E3886">
            <v>902</v>
          </cell>
        </row>
        <row r="3887">
          <cell r="A3887" t="str">
            <v>MG</v>
          </cell>
          <cell r="B3887">
            <v>2010</v>
          </cell>
          <cell r="D3887" t="str">
            <v>MILHO</v>
          </cell>
          <cell r="E3887">
            <v>902</v>
          </cell>
        </row>
        <row r="3888">
          <cell r="A3888" t="str">
            <v>MG</v>
          </cell>
          <cell r="B3888">
            <v>2010</v>
          </cell>
          <cell r="D3888" t="str">
            <v>MILHO</v>
          </cell>
          <cell r="E3888">
            <v>902</v>
          </cell>
        </row>
        <row r="3889">
          <cell r="A3889" t="str">
            <v>MG</v>
          </cell>
          <cell r="B3889">
            <v>2010</v>
          </cell>
          <cell r="D3889" t="str">
            <v>MILHO</v>
          </cell>
          <cell r="E3889">
            <v>902</v>
          </cell>
        </row>
        <row r="3890">
          <cell r="A3890" t="str">
            <v>MG</v>
          </cell>
          <cell r="B3890">
            <v>2010</v>
          </cell>
          <cell r="D3890" t="str">
            <v>MILHO</v>
          </cell>
          <cell r="E3890">
            <v>902</v>
          </cell>
        </row>
        <row r="3891">
          <cell r="A3891" t="str">
            <v>MG</v>
          </cell>
          <cell r="B3891">
            <v>2010</v>
          </cell>
          <cell r="D3891" t="str">
            <v>MILHO</v>
          </cell>
          <cell r="E3891">
            <v>902</v>
          </cell>
        </row>
        <row r="3892">
          <cell r="A3892" t="str">
            <v>MG</v>
          </cell>
          <cell r="B3892">
            <v>2010</v>
          </cell>
          <cell r="D3892" t="str">
            <v>MILHO</v>
          </cell>
          <cell r="E3892">
            <v>902</v>
          </cell>
        </row>
        <row r="3893">
          <cell r="A3893" t="str">
            <v>MG</v>
          </cell>
          <cell r="B3893">
            <v>2010</v>
          </cell>
          <cell r="D3893" t="str">
            <v>MILHO</v>
          </cell>
          <cell r="E3893">
            <v>902</v>
          </cell>
        </row>
        <row r="3894">
          <cell r="A3894" t="str">
            <v>MG</v>
          </cell>
          <cell r="B3894">
            <v>2010</v>
          </cell>
          <cell r="D3894" t="str">
            <v>MILHO</v>
          </cell>
          <cell r="E3894">
            <v>902</v>
          </cell>
        </row>
        <row r="3895">
          <cell r="A3895" t="str">
            <v>MG</v>
          </cell>
          <cell r="B3895">
            <v>2010</v>
          </cell>
          <cell r="D3895" t="str">
            <v>MILHO</v>
          </cell>
          <cell r="E3895">
            <v>902</v>
          </cell>
        </row>
        <row r="3896">
          <cell r="A3896" t="str">
            <v>MG</v>
          </cell>
          <cell r="B3896">
            <v>2010</v>
          </cell>
          <cell r="D3896" t="str">
            <v>MILHO</v>
          </cell>
          <cell r="E3896">
            <v>902</v>
          </cell>
        </row>
        <row r="3897">
          <cell r="A3897" t="str">
            <v>MG</v>
          </cell>
          <cell r="B3897">
            <v>2010</v>
          </cell>
          <cell r="D3897" t="str">
            <v>MILHO</v>
          </cell>
          <cell r="E3897">
            <v>902</v>
          </cell>
        </row>
        <row r="3898">
          <cell r="A3898" t="str">
            <v>MG</v>
          </cell>
          <cell r="B3898">
            <v>2010</v>
          </cell>
          <cell r="D3898" t="str">
            <v>MILHO</v>
          </cell>
          <cell r="E3898">
            <v>902</v>
          </cell>
        </row>
        <row r="3899">
          <cell r="A3899" t="str">
            <v>MG</v>
          </cell>
          <cell r="B3899">
            <v>2010</v>
          </cell>
          <cell r="D3899" t="str">
            <v>MILHO</v>
          </cell>
          <cell r="E3899">
            <v>1804</v>
          </cell>
        </row>
        <row r="3900">
          <cell r="A3900" t="str">
            <v>MG</v>
          </cell>
          <cell r="B3900">
            <v>2010</v>
          </cell>
          <cell r="D3900" t="str">
            <v>MILHO</v>
          </cell>
          <cell r="E3900">
            <v>1804</v>
          </cell>
        </row>
        <row r="3901">
          <cell r="A3901" t="str">
            <v>MG</v>
          </cell>
          <cell r="B3901">
            <v>2010</v>
          </cell>
          <cell r="D3901" t="str">
            <v>MILHO</v>
          </cell>
          <cell r="E3901">
            <v>1804</v>
          </cell>
        </row>
        <row r="3902">
          <cell r="A3902" t="str">
            <v>MG</v>
          </cell>
          <cell r="B3902">
            <v>2010</v>
          </cell>
          <cell r="D3902" t="str">
            <v>MILHO</v>
          </cell>
          <cell r="E3902">
            <v>1804</v>
          </cell>
        </row>
        <row r="3903">
          <cell r="A3903" t="str">
            <v>MG</v>
          </cell>
          <cell r="B3903">
            <v>2010</v>
          </cell>
          <cell r="D3903" t="str">
            <v>MILHO</v>
          </cell>
          <cell r="E3903">
            <v>1804</v>
          </cell>
        </row>
        <row r="3904">
          <cell r="A3904" t="str">
            <v>MG</v>
          </cell>
          <cell r="B3904">
            <v>2010</v>
          </cell>
          <cell r="D3904" t="str">
            <v>MILHO</v>
          </cell>
          <cell r="E3904">
            <v>1804</v>
          </cell>
        </row>
        <row r="3905">
          <cell r="A3905" t="str">
            <v>MG</v>
          </cell>
          <cell r="B3905">
            <v>2010</v>
          </cell>
          <cell r="D3905" t="str">
            <v>MILHO</v>
          </cell>
          <cell r="E3905">
            <v>1804</v>
          </cell>
        </row>
        <row r="3906">
          <cell r="A3906" t="str">
            <v>MG</v>
          </cell>
          <cell r="B3906">
            <v>2010</v>
          </cell>
          <cell r="D3906" t="str">
            <v>MILHO</v>
          </cell>
          <cell r="E3906">
            <v>1804</v>
          </cell>
        </row>
        <row r="3907">
          <cell r="A3907" t="str">
            <v>MG</v>
          </cell>
          <cell r="B3907">
            <v>2010</v>
          </cell>
          <cell r="D3907" t="str">
            <v>MILHO</v>
          </cell>
          <cell r="E3907">
            <v>1804</v>
          </cell>
        </row>
        <row r="3908">
          <cell r="A3908" t="str">
            <v>MG</v>
          </cell>
          <cell r="B3908">
            <v>2010</v>
          </cell>
          <cell r="D3908" t="str">
            <v>MILHO</v>
          </cell>
          <cell r="E3908">
            <v>2706</v>
          </cell>
        </row>
        <row r="3909">
          <cell r="A3909" t="str">
            <v>MG</v>
          </cell>
          <cell r="B3909">
            <v>2010</v>
          </cell>
          <cell r="D3909" t="str">
            <v>MILHO</v>
          </cell>
          <cell r="E3909">
            <v>2706</v>
          </cell>
        </row>
        <row r="3910">
          <cell r="A3910" t="str">
            <v>MG</v>
          </cell>
          <cell r="B3910">
            <v>2010</v>
          </cell>
          <cell r="D3910" t="str">
            <v>MILHO</v>
          </cell>
          <cell r="E3910">
            <v>2706</v>
          </cell>
        </row>
        <row r="3911">
          <cell r="A3911" t="str">
            <v>MG</v>
          </cell>
          <cell r="B3911">
            <v>2010</v>
          </cell>
          <cell r="D3911" t="str">
            <v>MILHO</v>
          </cell>
          <cell r="E3911">
            <v>3608</v>
          </cell>
        </row>
        <row r="3912">
          <cell r="A3912" t="str">
            <v>MG</v>
          </cell>
          <cell r="B3912">
            <v>2010</v>
          </cell>
          <cell r="D3912" t="str">
            <v>MILHO</v>
          </cell>
          <cell r="E3912">
            <v>6314.0000000000009</v>
          </cell>
        </row>
        <row r="3913">
          <cell r="A3913" t="str">
            <v>MG</v>
          </cell>
          <cell r="B3913">
            <v>2010</v>
          </cell>
          <cell r="D3913" t="str">
            <v>MILHO</v>
          </cell>
          <cell r="E3913">
            <v>9020</v>
          </cell>
        </row>
        <row r="3914">
          <cell r="A3914" t="str">
            <v>MG</v>
          </cell>
          <cell r="B3914">
            <v>2010</v>
          </cell>
          <cell r="D3914" t="str">
            <v>MILHO</v>
          </cell>
          <cell r="E3914">
            <v>9020</v>
          </cell>
        </row>
        <row r="3915">
          <cell r="A3915" t="str">
            <v>MG</v>
          </cell>
          <cell r="B3915">
            <v>2010</v>
          </cell>
          <cell r="D3915" t="str">
            <v>MILHO</v>
          </cell>
          <cell r="E3915">
            <v>0</v>
          </cell>
        </row>
        <row r="3916">
          <cell r="A3916" t="str">
            <v>MG</v>
          </cell>
          <cell r="B3916">
            <v>2010</v>
          </cell>
          <cell r="D3916" t="str">
            <v>SOJA</v>
          </cell>
          <cell r="E3916">
            <v>846.42857142857144</v>
          </cell>
        </row>
        <row r="3917">
          <cell r="A3917" t="str">
            <v>MG</v>
          </cell>
          <cell r="B3917">
            <v>2010</v>
          </cell>
          <cell r="D3917" t="str">
            <v>SOJA</v>
          </cell>
          <cell r="E3917">
            <v>846.42857142857144</v>
          </cell>
        </row>
        <row r="3918">
          <cell r="A3918" t="str">
            <v>MG</v>
          </cell>
          <cell r="B3918">
            <v>2010</v>
          </cell>
          <cell r="D3918" t="str">
            <v>SOJA</v>
          </cell>
          <cell r="E3918">
            <v>846.42857142857144</v>
          </cell>
        </row>
        <row r="3919">
          <cell r="A3919" t="str">
            <v>MG</v>
          </cell>
          <cell r="B3919">
            <v>2010</v>
          </cell>
          <cell r="D3919" t="str">
            <v>SOJA</v>
          </cell>
          <cell r="E3919">
            <v>846.42857142857144</v>
          </cell>
        </row>
        <row r="3920">
          <cell r="A3920" t="str">
            <v>MG</v>
          </cell>
          <cell r="B3920">
            <v>2010</v>
          </cell>
          <cell r="D3920" t="str">
            <v>SOJA</v>
          </cell>
          <cell r="E3920">
            <v>1682.1428571428571</v>
          </cell>
        </row>
        <row r="3921">
          <cell r="A3921" t="str">
            <v>MG</v>
          </cell>
          <cell r="B3921">
            <v>2010</v>
          </cell>
          <cell r="D3921" t="str">
            <v>SOJA</v>
          </cell>
          <cell r="E3921">
            <v>1682.1428571428571</v>
          </cell>
        </row>
        <row r="3922">
          <cell r="A3922" t="str">
            <v>MG</v>
          </cell>
          <cell r="B3922">
            <v>2010</v>
          </cell>
          <cell r="D3922" t="str">
            <v>SOJA</v>
          </cell>
          <cell r="E3922">
            <v>1682.1428571428571</v>
          </cell>
        </row>
        <row r="3923">
          <cell r="A3923" t="str">
            <v>MG</v>
          </cell>
          <cell r="B3923">
            <v>2010</v>
          </cell>
          <cell r="D3923" t="str">
            <v>SOJA</v>
          </cell>
          <cell r="E3923">
            <v>0</v>
          </cell>
        </row>
        <row r="3924">
          <cell r="A3924" t="str">
            <v>MG</v>
          </cell>
          <cell r="B3924">
            <v>2010</v>
          </cell>
          <cell r="D3924" t="str">
            <v>SOJA</v>
          </cell>
          <cell r="E3924">
            <v>16853.571428571428</v>
          </cell>
        </row>
        <row r="3925">
          <cell r="A3925" t="str">
            <v>GO</v>
          </cell>
          <cell r="B3925">
            <v>2010</v>
          </cell>
          <cell r="D3925" t="str">
            <v>MILHO</v>
          </cell>
          <cell r="E3925">
            <v>880.00000000000011</v>
          </cell>
        </row>
        <row r="3926">
          <cell r="A3926" t="str">
            <v>GO</v>
          </cell>
          <cell r="B3926">
            <v>2010</v>
          </cell>
          <cell r="D3926" t="str">
            <v>MILHO</v>
          </cell>
          <cell r="E3926">
            <v>0</v>
          </cell>
        </row>
        <row r="3927">
          <cell r="A3927" t="str">
            <v>GO</v>
          </cell>
          <cell r="B3927">
            <v>2010</v>
          </cell>
          <cell r="D3927" t="str">
            <v>SOJA</v>
          </cell>
          <cell r="E3927">
            <v>0</v>
          </cell>
        </row>
        <row r="3928">
          <cell r="A3928" t="str">
            <v>GO</v>
          </cell>
          <cell r="B3928">
            <v>2010</v>
          </cell>
          <cell r="D3928" t="str">
            <v>SOJA</v>
          </cell>
          <cell r="E3928">
            <v>12557.142857142857</v>
          </cell>
        </row>
        <row r="3929">
          <cell r="A3929" t="str">
            <v>PR</v>
          </cell>
          <cell r="B3929">
            <v>2010</v>
          </cell>
          <cell r="D3929" t="str">
            <v>MILHO</v>
          </cell>
          <cell r="E3929">
            <v>20196</v>
          </cell>
        </row>
        <row r="3930">
          <cell r="A3930" t="str">
            <v>PR</v>
          </cell>
          <cell r="B3930">
            <v>2010</v>
          </cell>
          <cell r="D3930" t="str">
            <v>MILHO</v>
          </cell>
          <cell r="E3930">
            <v>0</v>
          </cell>
        </row>
        <row r="3931">
          <cell r="A3931" t="str">
            <v>PR</v>
          </cell>
          <cell r="B3931">
            <v>2010</v>
          </cell>
          <cell r="D3931" t="str">
            <v>SOJA</v>
          </cell>
          <cell r="E3931">
            <v>35935.714285714283</v>
          </cell>
        </row>
        <row r="3932">
          <cell r="A3932" t="str">
            <v>PR</v>
          </cell>
          <cell r="B3932">
            <v>2010</v>
          </cell>
          <cell r="D3932" t="str">
            <v>SOJA</v>
          </cell>
          <cell r="E3932">
            <v>0</v>
          </cell>
        </row>
        <row r="3933">
          <cell r="A3933" t="str">
            <v>PR</v>
          </cell>
          <cell r="B3933">
            <v>2010</v>
          </cell>
          <cell r="D3933" t="str">
            <v>MILHO</v>
          </cell>
          <cell r="E3933">
            <v>0</v>
          </cell>
        </row>
        <row r="3934">
          <cell r="A3934" t="str">
            <v>PR</v>
          </cell>
          <cell r="B3934">
            <v>2010</v>
          </cell>
          <cell r="D3934" t="str">
            <v>MILHO</v>
          </cell>
          <cell r="E3934">
            <v>8778</v>
          </cell>
        </row>
        <row r="3935">
          <cell r="A3935" t="str">
            <v>PR</v>
          </cell>
          <cell r="B3935">
            <v>2010</v>
          </cell>
          <cell r="D3935" t="str">
            <v>SOJA</v>
          </cell>
          <cell r="E3935">
            <v>18428.571428571428</v>
          </cell>
        </row>
        <row r="3936">
          <cell r="A3936" t="str">
            <v>PR</v>
          </cell>
          <cell r="B3936">
            <v>2010</v>
          </cell>
          <cell r="D3936" t="str">
            <v>SOJA</v>
          </cell>
          <cell r="E3936">
            <v>0</v>
          </cell>
        </row>
        <row r="3937">
          <cell r="A3937" t="str">
            <v>PR</v>
          </cell>
          <cell r="B3937">
            <v>2010</v>
          </cell>
          <cell r="D3937" t="str">
            <v>MILHO</v>
          </cell>
          <cell r="E3937">
            <v>4389</v>
          </cell>
        </row>
        <row r="3938">
          <cell r="A3938" t="str">
            <v>PR</v>
          </cell>
          <cell r="B3938">
            <v>2010</v>
          </cell>
          <cell r="D3938" t="str">
            <v>MILHO</v>
          </cell>
          <cell r="E3938">
            <v>0</v>
          </cell>
        </row>
        <row r="3939">
          <cell r="A3939" t="str">
            <v>PR</v>
          </cell>
          <cell r="B3939">
            <v>2010</v>
          </cell>
          <cell r="D3939" t="str">
            <v>SOJA</v>
          </cell>
          <cell r="E3939">
            <v>0</v>
          </cell>
        </row>
        <row r="3940">
          <cell r="A3940" t="str">
            <v>PR</v>
          </cell>
          <cell r="B3940">
            <v>2010</v>
          </cell>
          <cell r="D3940" t="str">
            <v>SOJA</v>
          </cell>
          <cell r="E3940">
            <v>23035.714285714286</v>
          </cell>
        </row>
        <row r="3941">
          <cell r="A3941" t="str">
            <v>PR</v>
          </cell>
          <cell r="B3941">
            <v>2010</v>
          </cell>
          <cell r="D3941" t="str">
            <v>MILHO</v>
          </cell>
          <cell r="E3941">
            <v>0</v>
          </cell>
        </row>
        <row r="3942">
          <cell r="A3942" t="str">
            <v>PR</v>
          </cell>
          <cell r="B3942">
            <v>2010</v>
          </cell>
          <cell r="D3942" t="str">
            <v>MILHO</v>
          </cell>
          <cell r="E3942">
            <v>4389</v>
          </cell>
        </row>
        <row r="3943">
          <cell r="A3943" t="str">
            <v>PR</v>
          </cell>
          <cell r="B3943">
            <v>2010</v>
          </cell>
          <cell r="D3943" t="str">
            <v>SOJA</v>
          </cell>
          <cell r="E3943">
            <v>0</v>
          </cell>
        </row>
        <row r="3944">
          <cell r="A3944" t="str">
            <v>PR</v>
          </cell>
          <cell r="B3944">
            <v>2010</v>
          </cell>
          <cell r="D3944" t="str">
            <v>SOJA</v>
          </cell>
          <cell r="E3944">
            <v>13821.428571428571</v>
          </cell>
        </row>
        <row r="3945">
          <cell r="A3945" t="str">
            <v>RS</v>
          </cell>
          <cell r="B3945">
            <v>2010</v>
          </cell>
          <cell r="D3945" t="str">
            <v>SOJA</v>
          </cell>
          <cell r="E3945">
            <v>0</v>
          </cell>
        </row>
        <row r="3946">
          <cell r="A3946" t="str">
            <v>RS</v>
          </cell>
          <cell r="B3946">
            <v>2010</v>
          </cell>
          <cell r="D3946" t="str">
            <v>SOJA</v>
          </cell>
          <cell r="E3946">
            <v>0</v>
          </cell>
        </row>
        <row r="3947">
          <cell r="A3947" t="str">
            <v>PR</v>
          </cell>
          <cell r="B3947">
            <v>2010</v>
          </cell>
          <cell r="D3947" t="str">
            <v>MILHO</v>
          </cell>
          <cell r="E3947">
            <v>8778</v>
          </cell>
        </row>
        <row r="3948">
          <cell r="A3948" t="str">
            <v>PR</v>
          </cell>
          <cell r="B3948">
            <v>2010</v>
          </cell>
          <cell r="D3948" t="str">
            <v>MILHO</v>
          </cell>
          <cell r="E3948">
            <v>0</v>
          </cell>
        </row>
        <row r="3949">
          <cell r="A3949" t="str">
            <v>PR</v>
          </cell>
          <cell r="B3949">
            <v>2010</v>
          </cell>
          <cell r="D3949" t="str">
            <v>SOJA</v>
          </cell>
          <cell r="E3949">
            <v>11057.142857142857</v>
          </cell>
        </row>
        <row r="3950">
          <cell r="A3950" t="str">
            <v>PR</v>
          </cell>
          <cell r="B3950">
            <v>2010</v>
          </cell>
          <cell r="D3950" t="str">
            <v>SOJA</v>
          </cell>
          <cell r="E3950">
            <v>0</v>
          </cell>
        </row>
        <row r="3951">
          <cell r="A3951" t="str">
            <v>MT</v>
          </cell>
          <cell r="B3951">
            <v>2010</v>
          </cell>
          <cell r="D3951" t="str">
            <v>SOJA</v>
          </cell>
          <cell r="E3951">
            <v>4842.8571428571422</v>
          </cell>
        </row>
        <row r="3952">
          <cell r="A3952" t="str">
            <v>MT</v>
          </cell>
          <cell r="B3952">
            <v>2010</v>
          </cell>
          <cell r="D3952" t="str">
            <v>SOJA</v>
          </cell>
          <cell r="E3952">
            <v>15310.714285714284</v>
          </cell>
        </row>
        <row r="3953">
          <cell r="A3953" t="str">
            <v>BA</v>
          </cell>
          <cell r="B3953">
            <v>2010</v>
          </cell>
          <cell r="D3953" t="str">
            <v>SOJA</v>
          </cell>
          <cell r="E3953">
            <v>17539.285714285714</v>
          </cell>
        </row>
        <row r="3954">
          <cell r="A3954" t="str">
            <v>MT</v>
          </cell>
          <cell r="B3954">
            <v>2010</v>
          </cell>
          <cell r="D3954" t="str">
            <v>SOJA</v>
          </cell>
          <cell r="E3954">
            <v>7146.4285714285716</v>
          </cell>
        </row>
        <row r="3955">
          <cell r="A3955" t="str">
            <v>MT</v>
          </cell>
          <cell r="B3955">
            <v>2010</v>
          </cell>
          <cell r="D3955" t="str">
            <v>SOJA</v>
          </cell>
          <cell r="E3955">
            <v>0</v>
          </cell>
        </row>
        <row r="3956">
          <cell r="A3956" t="str">
            <v>MT</v>
          </cell>
          <cell r="B3956">
            <v>2010</v>
          </cell>
          <cell r="D3956" t="str">
            <v>SOJA</v>
          </cell>
          <cell r="E3956">
            <v>0</v>
          </cell>
        </row>
        <row r="3957">
          <cell r="A3957" t="str">
            <v>MT</v>
          </cell>
          <cell r="B3957">
            <v>2010</v>
          </cell>
          <cell r="D3957" t="str">
            <v>SOJA</v>
          </cell>
          <cell r="E3957">
            <v>35710.714285714283</v>
          </cell>
        </row>
        <row r="3958">
          <cell r="A3958" t="str">
            <v>MT</v>
          </cell>
          <cell r="B3958">
            <v>2010</v>
          </cell>
          <cell r="D3958" t="str">
            <v>SOJA</v>
          </cell>
          <cell r="E3958">
            <v>4853.5714285714284</v>
          </cell>
        </row>
        <row r="3959">
          <cell r="A3959" t="str">
            <v>MT</v>
          </cell>
          <cell r="B3959">
            <v>2010</v>
          </cell>
          <cell r="D3959" t="str">
            <v>SOJA</v>
          </cell>
          <cell r="E3959">
            <v>0</v>
          </cell>
        </row>
        <row r="3960">
          <cell r="A3960" t="str">
            <v>BA</v>
          </cell>
          <cell r="B3960">
            <v>2010</v>
          </cell>
          <cell r="D3960" t="str">
            <v>SOJA</v>
          </cell>
          <cell r="E3960">
            <v>82532.142857142855</v>
          </cell>
        </row>
        <row r="3961">
          <cell r="A3961" t="str">
            <v>RS</v>
          </cell>
          <cell r="B3961">
            <v>2010</v>
          </cell>
          <cell r="D3961" t="str">
            <v>SOJA</v>
          </cell>
          <cell r="E3961">
            <v>3267.8571428571422</v>
          </cell>
        </row>
        <row r="3962">
          <cell r="A3962" t="str">
            <v>RS</v>
          </cell>
          <cell r="B3962">
            <v>2010</v>
          </cell>
          <cell r="D3962" t="str">
            <v>SOJA</v>
          </cell>
          <cell r="E3962">
            <v>5453.5714285714284</v>
          </cell>
        </row>
        <row r="3963">
          <cell r="A3963" t="str">
            <v>RS</v>
          </cell>
          <cell r="B3963">
            <v>2010</v>
          </cell>
          <cell r="D3963" t="str">
            <v>SOJA</v>
          </cell>
          <cell r="E3963">
            <v>14185.714285714284</v>
          </cell>
        </row>
        <row r="3964">
          <cell r="A3964" t="str">
            <v>RS</v>
          </cell>
          <cell r="B3964">
            <v>2010</v>
          </cell>
          <cell r="D3964" t="str">
            <v>SOJA</v>
          </cell>
          <cell r="E3964">
            <v>66557.142857142855</v>
          </cell>
        </row>
        <row r="3965">
          <cell r="A3965" t="str">
            <v>RS</v>
          </cell>
          <cell r="B3965">
            <v>2010</v>
          </cell>
          <cell r="D3965" t="str">
            <v>MILHO</v>
          </cell>
          <cell r="E3965">
            <v>1155.0000000000002</v>
          </cell>
        </row>
        <row r="3966">
          <cell r="A3966" t="str">
            <v>RS</v>
          </cell>
          <cell r="B3966">
            <v>2010</v>
          </cell>
          <cell r="D3966" t="str">
            <v>MILHO</v>
          </cell>
          <cell r="E3966">
            <v>0</v>
          </cell>
        </row>
        <row r="3967">
          <cell r="A3967" t="str">
            <v>RS</v>
          </cell>
          <cell r="B3967">
            <v>2010</v>
          </cell>
          <cell r="D3967" t="str">
            <v>SOJA</v>
          </cell>
          <cell r="E3967">
            <v>6546.4285714285716</v>
          </cell>
        </row>
        <row r="3968">
          <cell r="A3968" t="str">
            <v>RS</v>
          </cell>
          <cell r="B3968">
            <v>2010</v>
          </cell>
          <cell r="D3968" t="str">
            <v>SOJA</v>
          </cell>
          <cell r="E3968">
            <v>0</v>
          </cell>
        </row>
        <row r="3969">
          <cell r="A3969" t="str">
            <v>RS</v>
          </cell>
          <cell r="B3969">
            <v>2010</v>
          </cell>
          <cell r="D3969" t="str">
            <v>MILHO</v>
          </cell>
          <cell r="E3969">
            <v>0</v>
          </cell>
        </row>
        <row r="3970">
          <cell r="A3970" t="str">
            <v>RS</v>
          </cell>
          <cell r="B3970">
            <v>2010</v>
          </cell>
          <cell r="D3970" t="str">
            <v>SOJA</v>
          </cell>
          <cell r="E3970">
            <v>27278.571428571428</v>
          </cell>
        </row>
        <row r="3971">
          <cell r="A3971" t="str">
            <v>RS</v>
          </cell>
          <cell r="B3971">
            <v>2010</v>
          </cell>
          <cell r="D3971" t="str">
            <v>SOJA</v>
          </cell>
          <cell r="E3971">
            <v>0</v>
          </cell>
        </row>
        <row r="3972">
          <cell r="A3972" t="str">
            <v>PR</v>
          </cell>
          <cell r="B3972">
            <v>2010</v>
          </cell>
          <cell r="D3972" t="str">
            <v>MILHO</v>
          </cell>
          <cell r="E3972">
            <v>0</v>
          </cell>
        </row>
        <row r="3973">
          <cell r="A3973" t="str">
            <v>PR</v>
          </cell>
          <cell r="B3973">
            <v>2010</v>
          </cell>
          <cell r="D3973" t="str">
            <v>SOJA</v>
          </cell>
          <cell r="E3973">
            <v>0</v>
          </cell>
        </row>
        <row r="3974">
          <cell r="A3974" t="str">
            <v>PR</v>
          </cell>
          <cell r="B3974">
            <v>2010</v>
          </cell>
          <cell r="D3974" t="str">
            <v>SOJA</v>
          </cell>
          <cell r="E3974">
            <v>3739.2857142857142</v>
          </cell>
        </row>
        <row r="3975">
          <cell r="A3975" t="str">
            <v>PR</v>
          </cell>
          <cell r="B3975">
            <v>2010</v>
          </cell>
          <cell r="D3975" t="str">
            <v>MILHO</v>
          </cell>
          <cell r="E3975">
            <v>0</v>
          </cell>
        </row>
        <row r="3976">
          <cell r="A3976" t="str">
            <v>PR</v>
          </cell>
          <cell r="B3976">
            <v>2010</v>
          </cell>
          <cell r="D3976" t="str">
            <v>SOJA</v>
          </cell>
          <cell r="E3976">
            <v>2807.1428571428573</v>
          </cell>
        </row>
        <row r="3977">
          <cell r="A3977" t="str">
            <v>PR</v>
          </cell>
          <cell r="B3977">
            <v>2010</v>
          </cell>
          <cell r="D3977" t="str">
            <v>SOJA</v>
          </cell>
          <cell r="E3977">
            <v>0</v>
          </cell>
        </row>
        <row r="3978">
          <cell r="A3978" t="str">
            <v>PR</v>
          </cell>
          <cell r="B3978">
            <v>2010</v>
          </cell>
          <cell r="D3978" t="str">
            <v>MILHO</v>
          </cell>
          <cell r="E3978">
            <v>0</v>
          </cell>
        </row>
        <row r="3979">
          <cell r="A3979" t="str">
            <v>PR</v>
          </cell>
          <cell r="B3979">
            <v>2010</v>
          </cell>
          <cell r="D3979" t="str">
            <v>SOJA</v>
          </cell>
          <cell r="E3979">
            <v>0</v>
          </cell>
        </row>
        <row r="3980">
          <cell r="A3980" t="str">
            <v>PR</v>
          </cell>
          <cell r="B3980">
            <v>2010</v>
          </cell>
          <cell r="D3980" t="str">
            <v>SOJA</v>
          </cell>
          <cell r="E3980">
            <v>3739.2857142857142</v>
          </cell>
        </row>
        <row r="3981">
          <cell r="A3981" t="str">
            <v>PR</v>
          </cell>
          <cell r="B3981">
            <v>2010</v>
          </cell>
          <cell r="D3981" t="str">
            <v>MILHO</v>
          </cell>
          <cell r="E3981">
            <v>0</v>
          </cell>
        </row>
        <row r="3982">
          <cell r="A3982" t="str">
            <v>PR</v>
          </cell>
          <cell r="B3982">
            <v>2010</v>
          </cell>
          <cell r="D3982" t="str">
            <v>SOJA</v>
          </cell>
          <cell r="E3982">
            <v>0</v>
          </cell>
        </row>
        <row r="3983">
          <cell r="A3983" t="str">
            <v>PR</v>
          </cell>
          <cell r="B3983">
            <v>2010</v>
          </cell>
          <cell r="D3983" t="str">
            <v>SOJA</v>
          </cell>
          <cell r="E3983">
            <v>3739.2857142857142</v>
          </cell>
        </row>
        <row r="3984">
          <cell r="A3984" t="str">
            <v>SP</v>
          </cell>
          <cell r="B3984">
            <v>2010</v>
          </cell>
          <cell r="D3984" t="str">
            <v>MILHO</v>
          </cell>
          <cell r="E3984">
            <v>7029</v>
          </cell>
        </row>
        <row r="3985">
          <cell r="A3985" t="str">
            <v>SP</v>
          </cell>
          <cell r="B3985">
            <v>2010</v>
          </cell>
          <cell r="D3985" t="str">
            <v>MILHO</v>
          </cell>
          <cell r="E3985">
            <v>0</v>
          </cell>
        </row>
        <row r="3986">
          <cell r="A3986" t="str">
            <v>PR</v>
          </cell>
          <cell r="B3986">
            <v>2010</v>
          </cell>
          <cell r="D3986" t="str">
            <v>MILHO</v>
          </cell>
          <cell r="E3986">
            <v>0</v>
          </cell>
        </row>
        <row r="3987">
          <cell r="A3987" t="str">
            <v>PR</v>
          </cell>
          <cell r="B3987">
            <v>2010</v>
          </cell>
          <cell r="D3987" t="str">
            <v>SOJA</v>
          </cell>
          <cell r="E3987">
            <v>2807.1428571428573</v>
          </cell>
        </row>
        <row r="3988">
          <cell r="A3988" t="str">
            <v>PR</v>
          </cell>
          <cell r="B3988">
            <v>2010</v>
          </cell>
          <cell r="D3988" t="str">
            <v>SOJA</v>
          </cell>
          <cell r="E3988">
            <v>9364.2857142857138</v>
          </cell>
        </row>
        <row r="3989">
          <cell r="A3989" t="str">
            <v>PR</v>
          </cell>
          <cell r="B3989">
            <v>2010</v>
          </cell>
          <cell r="D3989" t="str">
            <v>SOJA</v>
          </cell>
          <cell r="E3989">
            <v>0</v>
          </cell>
        </row>
        <row r="3990">
          <cell r="A3990" t="str">
            <v>MT</v>
          </cell>
          <cell r="B3990">
            <v>2010</v>
          </cell>
          <cell r="D3990" t="str">
            <v>SOJA</v>
          </cell>
          <cell r="E3990">
            <v>0</v>
          </cell>
        </row>
        <row r="3991">
          <cell r="A3991" t="str">
            <v>MT</v>
          </cell>
          <cell r="B3991">
            <v>2010</v>
          </cell>
          <cell r="D3991" t="str">
            <v>SOJA</v>
          </cell>
          <cell r="E3991">
            <v>30064.285714285714</v>
          </cell>
        </row>
        <row r="3992">
          <cell r="A3992" t="str">
            <v>MT</v>
          </cell>
          <cell r="B3992">
            <v>2010</v>
          </cell>
          <cell r="D3992" t="str">
            <v>SOJA</v>
          </cell>
          <cell r="E3992">
            <v>0</v>
          </cell>
        </row>
        <row r="3993">
          <cell r="A3993" t="str">
            <v>MT</v>
          </cell>
          <cell r="B3993">
            <v>2010</v>
          </cell>
          <cell r="D3993" t="str">
            <v>SOJA</v>
          </cell>
          <cell r="E3993">
            <v>0</v>
          </cell>
        </row>
        <row r="3994">
          <cell r="A3994" t="str">
            <v>MT</v>
          </cell>
          <cell r="B3994">
            <v>2010</v>
          </cell>
          <cell r="D3994" t="str">
            <v>SOJA</v>
          </cell>
          <cell r="E3994">
            <v>3439.2857142857142</v>
          </cell>
        </row>
        <row r="3995">
          <cell r="A3995" t="str">
            <v>MS</v>
          </cell>
          <cell r="B3995">
            <v>2010</v>
          </cell>
          <cell r="D3995" t="str">
            <v>MILHO</v>
          </cell>
          <cell r="E3995">
            <v>880.00000000000011</v>
          </cell>
        </row>
        <row r="3996">
          <cell r="A3996" t="str">
            <v>MS</v>
          </cell>
          <cell r="B3996">
            <v>2010</v>
          </cell>
          <cell r="D3996" t="str">
            <v>SOJA</v>
          </cell>
          <cell r="E3996">
            <v>0</v>
          </cell>
        </row>
        <row r="3997">
          <cell r="A3997" t="str">
            <v>MS</v>
          </cell>
          <cell r="B3997">
            <v>2010</v>
          </cell>
          <cell r="D3997" t="str">
            <v>SOJA</v>
          </cell>
          <cell r="E3997">
            <v>10885.714285714286</v>
          </cell>
        </row>
        <row r="3998">
          <cell r="A3998" t="str">
            <v>PR</v>
          </cell>
          <cell r="B3998">
            <v>2010</v>
          </cell>
          <cell r="D3998" t="str">
            <v>MILHO</v>
          </cell>
          <cell r="E3998">
            <v>12738.000000000002</v>
          </cell>
        </row>
        <row r="3999">
          <cell r="A3999" t="str">
            <v>PR</v>
          </cell>
          <cell r="B3999">
            <v>2010</v>
          </cell>
          <cell r="D3999" t="str">
            <v>MILHO</v>
          </cell>
          <cell r="E3999">
            <v>0</v>
          </cell>
        </row>
        <row r="4000">
          <cell r="A4000" t="str">
            <v>PR</v>
          </cell>
          <cell r="B4000">
            <v>2010</v>
          </cell>
          <cell r="D4000" t="str">
            <v>SOJA</v>
          </cell>
          <cell r="E4000">
            <v>0</v>
          </cell>
        </row>
        <row r="4001">
          <cell r="A4001" t="str">
            <v>PR</v>
          </cell>
          <cell r="B4001">
            <v>2010</v>
          </cell>
          <cell r="D4001" t="str">
            <v>SOJA</v>
          </cell>
          <cell r="E4001">
            <v>55285.714285714283</v>
          </cell>
        </row>
        <row r="4002">
          <cell r="A4002" t="str">
            <v>PR</v>
          </cell>
          <cell r="B4002">
            <v>2010</v>
          </cell>
          <cell r="D4002" t="str">
            <v>MILHO</v>
          </cell>
          <cell r="E4002">
            <v>7898.0000000000009</v>
          </cell>
        </row>
        <row r="4003">
          <cell r="A4003" t="str">
            <v>PR</v>
          </cell>
          <cell r="B4003">
            <v>2010</v>
          </cell>
          <cell r="D4003" t="str">
            <v>MILHO</v>
          </cell>
          <cell r="E4003">
            <v>4389</v>
          </cell>
        </row>
        <row r="4004">
          <cell r="A4004" t="str">
            <v>PR</v>
          </cell>
          <cell r="B4004">
            <v>2010</v>
          </cell>
          <cell r="D4004" t="str">
            <v>MILHO</v>
          </cell>
          <cell r="E4004">
            <v>0</v>
          </cell>
        </row>
        <row r="4005">
          <cell r="A4005" t="str">
            <v>PR</v>
          </cell>
          <cell r="B4005">
            <v>2010</v>
          </cell>
          <cell r="D4005" t="str">
            <v>SOJA</v>
          </cell>
          <cell r="E4005">
            <v>0</v>
          </cell>
        </row>
        <row r="4006">
          <cell r="A4006" t="str">
            <v>BA</v>
          </cell>
          <cell r="B4006">
            <v>2010</v>
          </cell>
          <cell r="D4006" t="str">
            <v>SOJA</v>
          </cell>
          <cell r="E4006">
            <v>41271.428571428572</v>
          </cell>
        </row>
        <row r="4007">
          <cell r="A4007" t="str">
            <v>BA</v>
          </cell>
          <cell r="B4007">
            <v>2010</v>
          </cell>
          <cell r="D4007" t="str">
            <v>SOJA</v>
          </cell>
          <cell r="E4007">
            <v>175382.14285714284</v>
          </cell>
        </row>
        <row r="4008">
          <cell r="A4008" t="str">
            <v>BA</v>
          </cell>
          <cell r="B4008">
            <v>2010</v>
          </cell>
          <cell r="D4008" t="str">
            <v>SOJA</v>
          </cell>
          <cell r="E4008">
            <v>30953.571428571428</v>
          </cell>
        </row>
        <row r="4009">
          <cell r="A4009" t="str">
            <v>BA</v>
          </cell>
          <cell r="B4009">
            <v>2010</v>
          </cell>
          <cell r="D4009" t="str">
            <v>SOJA</v>
          </cell>
          <cell r="E4009">
            <v>28885.714285714286</v>
          </cell>
        </row>
        <row r="4010">
          <cell r="A4010" t="str">
            <v>MT</v>
          </cell>
          <cell r="B4010">
            <v>2010</v>
          </cell>
          <cell r="D4010" t="str">
            <v>SOJA</v>
          </cell>
          <cell r="E4010">
            <v>0</v>
          </cell>
        </row>
        <row r="4011">
          <cell r="A4011" t="str">
            <v>MT</v>
          </cell>
          <cell r="B4011">
            <v>2010</v>
          </cell>
          <cell r="D4011" t="str">
            <v>SOJA</v>
          </cell>
          <cell r="E4011">
            <v>4842.8571428571422</v>
          </cell>
        </row>
        <row r="4012">
          <cell r="A4012" t="str">
            <v>MT</v>
          </cell>
          <cell r="B4012">
            <v>2010</v>
          </cell>
          <cell r="D4012" t="str">
            <v>SOJA</v>
          </cell>
          <cell r="E4012">
            <v>0</v>
          </cell>
        </row>
        <row r="4013">
          <cell r="A4013" t="str">
            <v>MT</v>
          </cell>
          <cell r="B4013">
            <v>2010</v>
          </cell>
          <cell r="D4013" t="str">
            <v>SOJA</v>
          </cell>
          <cell r="E4013">
            <v>0</v>
          </cell>
        </row>
        <row r="4014">
          <cell r="A4014" t="str">
            <v>MT</v>
          </cell>
          <cell r="B4014">
            <v>2010</v>
          </cell>
          <cell r="D4014" t="str">
            <v>SOJA</v>
          </cell>
          <cell r="E4014">
            <v>0</v>
          </cell>
        </row>
        <row r="4015">
          <cell r="A4015" t="str">
            <v>MT</v>
          </cell>
          <cell r="B4015">
            <v>2010</v>
          </cell>
          <cell r="D4015" t="str">
            <v>SOJA</v>
          </cell>
          <cell r="E4015">
            <v>9685.7142857142844</v>
          </cell>
        </row>
        <row r="4016">
          <cell r="A4016" t="str">
            <v>TO</v>
          </cell>
          <cell r="B4016">
            <v>2010</v>
          </cell>
          <cell r="D4016" t="str">
            <v>SOJA</v>
          </cell>
          <cell r="E4016">
            <v>0</v>
          </cell>
        </row>
        <row r="4017">
          <cell r="A4017" t="str">
            <v>TO</v>
          </cell>
          <cell r="B4017">
            <v>2010</v>
          </cell>
          <cell r="D4017" t="str">
            <v>SOJA</v>
          </cell>
          <cell r="E4017">
            <v>12107.142857142857</v>
          </cell>
        </row>
        <row r="4018">
          <cell r="A4018" t="str">
            <v>BA</v>
          </cell>
          <cell r="B4018">
            <v>2010</v>
          </cell>
          <cell r="D4018" t="str">
            <v>MILHO</v>
          </cell>
          <cell r="E4018">
            <v>2519</v>
          </cell>
        </row>
        <row r="4019">
          <cell r="A4019" t="str">
            <v>BA</v>
          </cell>
          <cell r="B4019">
            <v>2010</v>
          </cell>
          <cell r="D4019" t="str">
            <v>SOJA</v>
          </cell>
          <cell r="E4019">
            <v>17539.285714285714</v>
          </cell>
        </row>
        <row r="4020">
          <cell r="A4020" t="str">
            <v>GO</v>
          </cell>
          <cell r="B4020">
            <v>2010</v>
          </cell>
          <cell r="D4020" t="str">
            <v>MILHO</v>
          </cell>
          <cell r="E4020">
            <v>1749.0000000000002</v>
          </cell>
        </row>
        <row r="4021">
          <cell r="A4021" t="str">
            <v>GO</v>
          </cell>
          <cell r="B4021">
            <v>2010</v>
          </cell>
          <cell r="D4021" t="str">
            <v>MILHO</v>
          </cell>
          <cell r="E4021">
            <v>0</v>
          </cell>
        </row>
        <row r="4022">
          <cell r="A4022" t="str">
            <v>GO</v>
          </cell>
          <cell r="B4022">
            <v>2010</v>
          </cell>
          <cell r="D4022" t="str">
            <v>SOJA</v>
          </cell>
          <cell r="E4022">
            <v>0</v>
          </cell>
        </row>
        <row r="4023">
          <cell r="A4023" t="str">
            <v>GO</v>
          </cell>
          <cell r="B4023">
            <v>2010</v>
          </cell>
          <cell r="D4023" t="str">
            <v>SOJA</v>
          </cell>
          <cell r="E4023">
            <v>7767.8571428571422</v>
          </cell>
        </row>
        <row r="4024">
          <cell r="A4024" t="str">
            <v>GO</v>
          </cell>
          <cell r="B4024">
            <v>2010</v>
          </cell>
          <cell r="D4024" t="str">
            <v>SOJA</v>
          </cell>
          <cell r="E4024">
            <v>2871.4285714285716</v>
          </cell>
        </row>
        <row r="4025">
          <cell r="A4025" t="str">
            <v>GO</v>
          </cell>
          <cell r="B4025">
            <v>2010</v>
          </cell>
          <cell r="D4025" t="str">
            <v>SOJA</v>
          </cell>
          <cell r="E4025">
            <v>4671.4285714285716</v>
          </cell>
        </row>
        <row r="4026">
          <cell r="A4026" t="str">
            <v>GO</v>
          </cell>
          <cell r="B4026">
            <v>2010</v>
          </cell>
          <cell r="D4026" t="str">
            <v>SOJA</v>
          </cell>
          <cell r="E4026">
            <v>0</v>
          </cell>
        </row>
        <row r="4027">
          <cell r="A4027" t="str">
            <v>GO</v>
          </cell>
          <cell r="B4027">
            <v>2010</v>
          </cell>
          <cell r="D4027" t="str">
            <v>SOJA</v>
          </cell>
          <cell r="E4027">
            <v>7542.8571428571431</v>
          </cell>
        </row>
        <row r="4028">
          <cell r="A4028" t="str">
            <v>GO</v>
          </cell>
          <cell r="B4028">
            <v>2010</v>
          </cell>
          <cell r="D4028" t="str">
            <v>SOJA</v>
          </cell>
          <cell r="E4028">
            <v>7542.8571428571431</v>
          </cell>
        </row>
        <row r="4029">
          <cell r="A4029" t="str">
            <v>GO</v>
          </cell>
          <cell r="B4029">
            <v>2010</v>
          </cell>
          <cell r="D4029" t="str">
            <v>SOJA</v>
          </cell>
          <cell r="E4029">
            <v>9160.7142857142862</v>
          </cell>
        </row>
        <row r="4030">
          <cell r="A4030" t="str">
            <v>GO</v>
          </cell>
          <cell r="B4030">
            <v>2010</v>
          </cell>
          <cell r="D4030" t="str">
            <v>MILHO</v>
          </cell>
          <cell r="E4030">
            <v>0</v>
          </cell>
        </row>
        <row r="4031">
          <cell r="A4031" t="str">
            <v>GO</v>
          </cell>
          <cell r="B4031">
            <v>2010</v>
          </cell>
          <cell r="D4031" t="str">
            <v>SOJA</v>
          </cell>
          <cell r="E4031">
            <v>0</v>
          </cell>
        </row>
        <row r="4032">
          <cell r="A4032" t="str">
            <v>GO</v>
          </cell>
          <cell r="B4032">
            <v>2010</v>
          </cell>
          <cell r="D4032" t="str">
            <v>SOJA</v>
          </cell>
          <cell r="E4032">
            <v>17142.857142857141</v>
          </cell>
        </row>
        <row r="4033">
          <cell r="A4033" t="str">
            <v>MT</v>
          </cell>
          <cell r="B4033">
            <v>2010</v>
          </cell>
          <cell r="D4033" t="str">
            <v>SOJA</v>
          </cell>
          <cell r="E4033">
            <v>4189.2857142857138</v>
          </cell>
        </row>
        <row r="4034">
          <cell r="A4034" t="str">
            <v>MT</v>
          </cell>
          <cell r="B4034">
            <v>2010</v>
          </cell>
          <cell r="D4034" t="str">
            <v>SOJA</v>
          </cell>
          <cell r="E4034">
            <v>0</v>
          </cell>
        </row>
        <row r="4035">
          <cell r="A4035" t="str">
            <v>GO</v>
          </cell>
          <cell r="B4035">
            <v>2010</v>
          </cell>
          <cell r="D4035" t="str">
            <v>MILHO</v>
          </cell>
          <cell r="E4035">
            <v>0</v>
          </cell>
        </row>
        <row r="4036">
          <cell r="A4036" t="str">
            <v>GO</v>
          </cell>
          <cell r="B4036">
            <v>2010</v>
          </cell>
          <cell r="D4036" t="str">
            <v>MILHO</v>
          </cell>
          <cell r="E4036">
            <v>6138.0000000000009</v>
          </cell>
        </row>
        <row r="4037">
          <cell r="A4037" t="str">
            <v>GO</v>
          </cell>
          <cell r="B4037">
            <v>2010</v>
          </cell>
          <cell r="D4037" t="str">
            <v>SOJA</v>
          </cell>
          <cell r="E4037">
            <v>0</v>
          </cell>
        </row>
        <row r="4038">
          <cell r="A4038" t="str">
            <v>GO</v>
          </cell>
          <cell r="B4038">
            <v>2010</v>
          </cell>
          <cell r="D4038" t="str">
            <v>SOJA</v>
          </cell>
          <cell r="E4038">
            <v>2507.1428571428573</v>
          </cell>
        </row>
        <row r="4039">
          <cell r="A4039" t="str">
            <v>SP</v>
          </cell>
          <cell r="B4039">
            <v>2010</v>
          </cell>
          <cell r="D4039" t="str">
            <v>SOJA</v>
          </cell>
          <cell r="E4039">
            <v>0</v>
          </cell>
        </row>
        <row r="4040">
          <cell r="A4040" t="str">
            <v>SP</v>
          </cell>
          <cell r="B4040">
            <v>2010</v>
          </cell>
          <cell r="D4040" t="str">
            <v>SOJA</v>
          </cell>
          <cell r="E4040">
            <v>18214.285714285714</v>
          </cell>
        </row>
        <row r="4041">
          <cell r="A4041" t="str">
            <v>MT</v>
          </cell>
          <cell r="B4041">
            <v>2010</v>
          </cell>
          <cell r="D4041" t="str">
            <v>SOJA</v>
          </cell>
          <cell r="E4041">
            <v>0</v>
          </cell>
        </row>
        <row r="4042">
          <cell r="A4042" t="str">
            <v>MT</v>
          </cell>
          <cell r="B4042">
            <v>2010</v>
          </cell>
          <cell r="D4042" t="str">
            <v>SOJA</v>
          </cell>
          <cell r="E4042">
            <v>11335.714285714286</v>
          </cell>
        </row>
        <row r="4043">
          <cell r="A4043" t="str">
            <v>MT</v>
          </cell>
          <cell r="B4043">
            <v>2010</v>
          </cell>
          <cell r="D4043" t="str">
            <v>SOJA</v>
          </cell>
          <cell r="E4043">
            <v>14571.428571428571</v>
          </cell>
        </row>
        <row r="4044">
          <cell r="A4044" t="str">
            <v>MT</v>
          </cell>
          <cell r="B4044">
            <v>2010</v>
          </cell>
          <cell r="D4044" t="str">
            <v>SOJA</v>
          </cell>
          <cell r="E4044">
            <v>0</v>
          </cell>
        </row>
        <row r="4045">
          <cell r="A4045" t="str">
            <v>MA</v>
          </cell>
          <cell r="B4045">
            <v>2010</v>
          </cell>
          <cell r="D4045" t="str">
            <v>SOJA</v>
          </cell>
          <cell r="E4045">
            <v>0</v>
          </cell>
        </row>
        <row r="4046">
          <cell r="A4046" t="str">
            <v>MA</v>
          </cell>
          <cell r="B4046">
            <v>2010</v>
          </cell>
          <cell r="D4046" t="str">
            <v>SOJA</v>
          </cell>
          <cell r="E4046">
            <v>32142.857142857138</v>
          </cell>
        </row>
        <row r="4047">
          <cell r="A4047" t="str">
            <v>MG</v>
          </cell>
          <cell r="B4047">
            <v>2010</v>
          </cell>
          <cell r="D4047" t="str">
            <v>SOJA</v>
          </cell>
          <cell r="E4047">
            <v>0</v>
          </cell>
        </row>
        <row r="4048">
          <cell r="A4048" t="str">
            <v>MG</v>
          </cell>
          <cell r="B4048">
            <v>2010</v>
          </cell>
          <cell r="D4048" t="str">
            <v>SOJA</v>
          </cell>
          <cell r="E4048">
            <v>12589.285714285714</v>
          </cell>
        </row>
        <row r="4049">
          <cell r="A4049" t="str">
            <v>MT</v>
          </cell>
          <cell r="B4049">
            <v>2010</v>
          </cell>
          <cell r="D4049" t="str">
            <v>SOJA</v>
          </cell>
          <cell r="E4049">
            <v>0</v>
          </cell>
        </row>
        <row r="4050">
          <cell r="A4050" t="str">
            <v>MT</v>
          </cell>
          <cell r="B4050">
            <v>2010</v>
          </cell>
          <cell r="D4050" t="str">
            <v>SOJA</v>
          </cell>
          <cell r="E4050">
            <v>0</v>
          </cell>
        </row>
        <row r="4051">
          <cell r="A4051" t="str">
            <v>MT</v>
          </cell>
          <cell r="B4051">
            <v>2010</v>
          </cell>
          <cell r="D4051" t="str">
            <v>SOJA</v>
          </cell>
          <cell r="E4051">
            <v>0</v>
          </cell>
        </row>
        <row r="4052">
          <cell r="A4052" t="str">
            <v>MT</v>
          </cell>
          <cell r="B4052">
            <v>2010</v>
          </cell>
          <cell r="D4052" t="str">
            <v>SOJA</v>
          </cell>
          <cell r="E4052">
            <v>19360.714285714283</v>
          </cell>
        </row>
        <row r="4053">
          <cell r="A4053" t="str">
            <v>MT</v>
          </cell>
          <cell r="B4053">
            <v>2010</v>
          </cell>
          <cell r="D4053" t="str">
            <v>SOJA</v>
          </cell>
          <cell r="E4053">
            <v>0</v>
          </cell>
        </row>
        <row r="4054">
          <cell r="A4054" t="str">
            <v>TO</v>
          </cell>
          <cell r="B4054">
            <v>2010</v>
          </cell>
          <cell r="D4054" t="str">
            <v>SOJA</v>
          </cell>
          <cell r="E4054">
            <v>0</v>
          </cell>
        </row>
        <row r="4055">
          <cell r="A4055" t="str">
            <v>TO</v>
          </cell>
          <cell r="B4055">
            <v>2010</v>
          </cell>
          <cell r="D4055" t="str">
            <v>SOJA</v>
          </cell>
          <cell r="E4055">
            <v>14517.857142857143</v>
          </cell>
        </row>
        <row r="4056">
          <cell r="A4056" t="str">
            <v>GO</v>
          </cell>
          <cell r="B4056">
            <v>2010</v>
          </cell>
          <cell r="D4056" t="str">
            <v>SOJA</v>
          </cell>
          <cell r="E4056">
            <v>0</v>
          </cell>
        </row>
        <row r="4057">
          <cell r="A4057" t="str">
            <v>GO</v>
          </cell>
          <cell r="B4057">
            <v>2010</v>
          </cell>
          <cell r="D4057" t="str">
            <v>SOJA</v>
          </cell>
          <cell r="E4057">
            <v>13403.571428571429</v>
          </cell>
        </row>
        <row r="4058">
          <cell r="A4058" t="str">
            <v>GO</v>
          </cell>
          <cell r="B4058">
            <v>2010</v>
          </cell>
          <cell r="D4058" t="str">
            <v>SOJA</v>
          </cell>
          <cell r="E4058">
            <v>0</v>
          </cell>
        </row>
        <row r="4059">
          <cell r="A4059" t="str">
            <v>MS</v>
          </cell>
          <cell r="B4059">
            <v>2010</v>
          </cell>
          <cell r="D4059" t="str">
            <v>SOJA</v>
          </cell>
          <cell r="E4059">
            <v>4135.7142857142853</v>
          </cell>
        </row>
        <row r="4060">
          <cell r="A4060" t="str">
            <v>MS</v>
          </cell>
          <cell r="B4060">
            <v>2010</v>
          </cell>
          <cell r="D4060" t="str">
            <v>SOJA</v>
          </cell>
          <cell r="E4060">
            <v>0</v>
          </cell>
        </row>
        <row r="4061">
          <cell r="A4061" t="str">
            <v>PR</v>
          </cell>
          <cell r="B4061">
            <v>2010</v>
          </cell>
          <cell r="D4061" t="str">
            <v>MILHO</v>
          </cell>
          <cell r="E4061">
            <v>4389</v>
          </cell>
        </row>
        <row r="4062">
          <cell r="A4062" t="str">
            <v>PR</v>
          </cell>
          <cell r="B4062">
            <v>2010</v>
          </cell>
          <cell r="D4062" t="str">
            <v>MILHO</v>
          </cell>
          <cell r="E4062">
            <v>0</v>
          </cell>
        </row>
        <row r="4063">
          <cell r="A4063" t="str">
            <v>PR</v>
          </cell>
          <cell r="B4063">
            <v>2010</v>
          </cell>
          <cell r="D4063" t="str">
            <v>SOJA</v>
          </cell>
          <cell r="E4063">
            <v>6428.5714285714284</v>
          </cell>
        </row>
        <row r="4064">
          <cell r="A4064" t="str">
            <v>PR</v>
          </cell>
          <cell r="B4064">
            <v>2010</v>
          </cell>
          <cell r="D4064" t="str">
            <v>SOJA</v>
          </cell>
          <cell r="E4064">
            <v>0</v>
          </cell>
        </row>
        <row r="4065">
          <cell r="A4065" t="str">
            <v>BA</v>
          </cell>
          <cell r="B4065">
            <v>2010</v>
          </cell>
          <cell r="D4065" t="str">
            <v>SOJA</v>
          </cell>
          <cell r="E4065">
            <v>10317.857142857143</v>
          </cell>
        </row>
        <row r="4066">
          <cell r="A4066" t="str">
            <v>MT</v>
          </cell>
          <cell r="B4066">
            <v>2010</v>
          </cell>
          <cell r="D4066" t="str">
            <v>SOJA</v>
          </cell>
          <cell r="E4066">
            <v>27878.571428571428</v>
          </cell>
        </row>
        <row r="4067">
          <cell r="A4067" t="str">
            <v>MT</v>
          </cell>
          <cell r="B4067">
            <v>2010</v>
          </cell>
          <cell r="D4067" t="str">
            <v>SOJA</v>
          </cell>
          <cell r="E4067">
            <v>0</v>
          </cell>
        </row>
        <row r="4068">
          <cell r="A4068" t="str">
            <v>MT</v>
          </cell>
          <cell r="B4068">
            <v>2010</v>
          </cell>
          <cell r="D4068" t="str">
            <v>SOJA</v>
          </cell>
          <cell r="E4068">
            <v>14571.428571428571</v>
          </cell>
        </row>
        <row r="4069">
          <cell r="A4069" t="str">
            <v>MT</v>
          </cell>
          <cell r="B4069">
            <v>2010</v>
          </cell>
          <cell r="D4069" t="str">
            <v>MILHO</v>
          </cell>
          <cell r="E4069">
            <v>0</v>
          </cell>
        </row>
        <row r="4070">
          <cell r="A4070" t="str">
            <v>MT</v>
          </cell>
          <cell r="B4070">
            <v>2010</v>
          </cell>
          <cell r="D4070" t="str">
            <v>SOJA</v>
          </cell>
          <cell r="E4070">
            <v>18900</v>
          </cell>
        </row>
        <row r="4071">
          <cell r="A4071" t="str">
            <v>MT</v>
          </cell>
          <cell r="B4071">
            <v>2010</v>
          </cell>
          <cell r="D4071" t="str">
            <v>SOJA</v>
          </cell>
          <cell r="E4071">
            <v>4853.5714285714284</v>
          </cell>
        </row>
        <row r="4072">
          <cell r="A4072" t="str">
            <v>BA</v>
          </cell>
          <cell r="B4072">
            <v>2010</v>
          </cell>
          <cell r="D4072" t="str">
            <v>SOJA</v>
          </cell>
          <cell r="E4072">
            <v>72214.285714285725</v>
          </cell>
        </row>
        <row r="4073">
          <cell r="A4073" t="str">
            <v>BA</v>
          </cell>
          <cell r="B4073">
            <v>2010</v>
          </cell>
          <cell r="D4073" t="str">
            <v>MILHO</v>
          </cell>
          <cell r="E4073">
            <v>0</v>
          </cell>
        </row>
        <row r="4074">
          <cell r="A4074" t="str">
            <v>BA</v>
          </cell>
          <cell r="B4074">
            <v>2010</v>
          </cell>
          <cell r="D4074" t="str">
            <v>SOJA</v>
          </cell>
          <cell r="E4074">
            <v>39203.571428571428</v>
          </cell>
        </row>
        <row r="4075">
          <cell r="A4075" t="str">
            <v>BA</v>
          </cell>
          <cell r="B4075">
            <v>2010</v>
          </cell>
          <cell r="D4075" t="str">
            <v>SOJA</v>
          </cell>
          <cell r="E4075">
            <v>22692.857142857141</v>
          </cell>
        </row>
        <row r="4076">
          <cell r="A4076" t="str">
            <v>RS</v>
          </cell>
          <cell r="B4076">
            <v>2010</v>
          </cell>
          <cell r="D4076" t="str">
            <v>SOJA</v>
          </cell>
          <cell r="E4076">
            <v>2185.7142857142853</v>
          </cell>
        </row>
        <row r="4077">
          <cell r="A4077" t="str">
            <v>RS</v>
          </cell>
          <cell r="B4077">
            <v>2010</v>
          </cell>
          <cell r="D4077" t="str">
            <v>SOJA</v>
          </cell>
          <cell r="E4077">
            <v>3267.8571428571422</v>
          </cell>
        </row>
        <row r="4078">
          <cell r="A4078" t="str">
            <v>RS</v>
          </cell>
          <cell r="B4078">
            <v>2010</v>
          </cell>
          <cell r="D4078" t="str">
            <v>SOJA</v>
          </cell>
          <cell r="E4078">
            <v>3267.8571428571422</v>
          </cell>
        </row>
        <row r="4079">
          <cell r="A4079" t="str">
            <v>RS</v>
          </cell>
          <cell r="B4079">
            <v>2010</v>
          </cell>
          <cell r="D4079" t="str">
            <v>SOJA</v>
          </cell>
          <cell r="E4079">
            <v>16360.714285714284</v>
          </cell>
        </row>
        <row r="4080">
          <cell r="A4080" t="str">
            <v>RS</v>
          </cell>
          <cell r="B4080">
            <v>2010</v>
          </cell>
          <cell r="D4080" t="str">
            <v>SOJA</v>
          </cell>
          <cell r="E4080">
            <v>0</v>
          </cell>
        </row>
        <row r="4081">
          <cell r="A4081" t="str">
            <v>MS</v>
          </cell>
          <cell r="B4081">
            <v>2010</v>
          </cell>
          <cell r="D4081" t="str">
            <v>SOJA</v>
          </cell>
          <cell r="E4081">
            <v>8271.4285714285706</v>
          </cell>
        </row>
        <row r="4082">
          <cell r="A4082" t="str">
            <v>MS</v>
          </cell>
          <cell r="B4082">
            <v>2010</v>
          </cell>
          <cell r="D4082" t="str">
            <v>SOJA</v>
          </cell>
          <cell r="E4082">
            <v>0</v>
          </cell>
        </row>
        <row r="4083">
          <cell r="A4083" t="str">
            <v>MS</v>
          </cell>
          <cell r="B4083">
            <v>2010</v>
          </cell>
          <cell r="D4083" t="str">
            <v>SOJA</v>
          </cell>
          <cell r="E4083">
            <v>6889.2857142857138</v>
          </cell>
        </row>
        <row r="4084">
          <cell r="A4084" t="str">
            <v>MS</v>
          </cell>
          <cell r="B4084">
            <v>2010</v>
          </cell>
          <cell r="D4084" t="str">
            <v>SOJA</v>
          </cell>
          <cell r="E4084">
            <v>0</v>
          </cell>
        </row>
        <row r="4085">
          <cell r="A4085" t="str">
            <v>MS</v>
          </cell>
          <cell r="B4085">
            <v>2010</v>
          </cell>
          <cell r="D4085" t="str">
            <v>SOJA</v>
          </cell>
          <cell r="E4085">
            <v>0</v>
          </cell>
        </row>
        <row r="4086">
          <cell r="A4086" t="str">
            <v>MS</v>
          </cell>
          <cell r="B4086">
            <v>2010</v>
          </cell>
          <cell r="D4086" t="str">
            <v>SOJA</v>
          </cell>
          <cell r="E4086">
            <v>20678.571428571428</v>
          </cell>
        </row>
        <row r="4087">
          <cell r="A4087" t="str">
            <v>GO</v>
          </cell>
          <cell r="B4087">
            <v>2010</v>
          </cell>
          <cell r="D4087" t="str">
            <v>SOJA</v>
          </cell>
          <cell r="E4087">
            <v>8989.2857142857138</v>
          </cell>
        </row>
        <row r="4088">
          <cell r="A4088" t="str">
            <v>GO</v>
          </cell>
          <cell r="B4088">
            <v>2010</v>
          </cell>
          <cell r="D4088" t="str">
            <v>SOJA</v>
          </cell>
          <cell r="E4088">
            <v>11689.285714285716</v>
          </cell>
        </row>
        <row r="4089">
          <cell r="A4089" t="str">
            <v>MT</v>
          </cell>
          <cell r="B4089">
            <v>2010</v>
          </cell>
          <cell r="D4089" t="str">
            <v>SOJA</v>
          </cell>
          <cell r="E4089">
            <v>14571.428571428571</v>
          </cell>
        </row>
        <row r="4090">
          <cell r="A4090" t="str">
            <v>MT</v>
          </cell>
          <cell r="B4090">
            <v>2010</v>
          </cell>
          <cell r="D4090" t="str">
            <v>SOJA</v>
          </cell>
          <cell r="E4090">
            <v>0</v>
          </cell>
        </row>
        <row r="4091">
          <cell r="A4091" t="str">
            <v>RS</v>
          </cell>
          <cell r="B4091">
            <v>2010</v>
          </cell>
          <cell r="D4091" t="str">
            <v>MILHO</v>
          </cell>
          <cell r="E4091">
            <v>572.00000000000011</v>
          </cell>
        </row>
        <row r="4092">
          <cell r="A4092" t="str">
            <v>RS</v>
          </cell>
          <cell r="B4092">
            <v>2010</v>
          </cell>
          <cell r="D4092" t="str">
            <v>MILHO</v>
          </cell>
          <cell r="E4092">
            <v>0</v>
          </cell>
        </row>
        <row r="4093">
          <cell r="A4093" t="str">
            <v>RS</v>
          </cell>
          <cell r="B4093">
            <v>2010</v>
          </cell>
          <cell r="D4093" t="str">
            <v>SOJA</v>
          </cell>
          <cell r="E4093">
            <v>2185.7142857142853</v>
          </cell>
        </row>
        <row r="4094">
          <cell r="A4094" t="str">
            <v>RS</v>
          </cell>
          <cell r="B4094">
            <v>2010</v>
          </cell>
          <cell r="D4094" t="str">
            <v>SOJA</v>
          </cell>
          <cell r="E4094">
            <v>0</v>
          </cell>
        </row>
        <row r="4095">
          <cell r="A4095" t="str">
            <v>MT</v>
          </cell>
          <cell r="B4095">
            <v>2010</v>
          </cell>
          <cell r="D4095" t="str">
            <v>SOJA</v>
          </cell>
          <cell r="E4095">
            <v>0</v>
          </cell>
        </row>
        <row r="4096">
          <cell r="A4096" t="str">
            <v>RS</v>
          </cell>
          <cell r="B4096">
            <v>2010</v>
          </cell>
          <cell r="D4096" t="str">
            <v>SOJA</v>
          </cell>
          <cell r="E4096">
            <v>7639.2857142857147</v>
          </cell>
        </row>
        <row r="4097">
          <cell r="A4097" t="str">
            <v>RS</v>
          </cell>
          <cell r="B4097">
            <v>2010</v>
          </cell>
          <cell r="D4097" t="str">
            <v>SOJA</v>
          </cell>
          <cell r="E4097">
            <v>11453.571428571428</v>
          </cell>
        </row>
        <row r="4098">
          <cell r="A4098" t="str">
            <v>RS</v>
          </cell>
          <cell r="B4098">
            <v>2010</v>
          </cell>
          <cell r="D4098" t="str">
            <v>SOJA</v>
          </cell>
          <cell r="E4098">
            <v>5453.5714285714284</v>
          </cell>
        </row>
        <row r="4099">
          <cell r="A4099" t="str">
            <v>RS</v>
          </cell>
          <cell r="B4099">
            <v>2010</v>
          </cell>
          <cell r="D4099" t="str">
            <v>SOJA</v>
          </cell>
          <cell r="E4099">
            <v>8732.1428571428569</v>
          </cell>
        </row>
        <row r="4100">
          <cell r="A4100" t="str">
            <v>RS</v>
          </cell>
          <cell r="B4100">
            <v>2010</v>
          </cell>
          <cell r="D4100" t="str">
            <v>MILHO</v>
          </cell>
          <cell r="E4100">
            <v>1155.0000000000002</v>
          </cell>
        </row>
        <row r="4101">
          <cell r="A4101" t="str">
            <v>RS</v>
          </cell>
          <cell r="B4101">
            <v>2010</v>
          </cell>
          <cell r="D4101" t="str">
            <v>MILHO</v>
          </cell>
          <cell r="E4101">
            <v>0</v>
          </cell>
        </row>
        <row r="4102">
          <cell r="A4102" t="str">
            <v>RS</v>
          </cell>
          <cell r="B4102">
            <v>2010</v>
          </cell>
          <cell r="D4102" t="str">
            <v>SOJA</v>
          </cell>
          <cell r="E4102">
            <v>8732.1428571428569</v>
          </cell>
        </row>
        <row r="4103">
          <cell r="A4103" t="str">
            <v>RS</v>
          </cell>
          <cell r="B4103">
            <v>2010</v>
          </cell>
          <cell r="D4103" t="str">
            <v>SOJA</v>
          </cell>
          <cell r="E4103">
            <v>0</v>
          </cell>
        </row>
        <row r="4104">
          <cell r="A4104" t="str">
            <v>MS</v>
          </cell>
          <cell r="B4104">
            <v>2010</v>
          </cell>
          <cell r="D4104" t="str">
            <v>SOJA</v>
          </cell>
          <cell r="E4104">
            <v>0</v>
          </cell>
        </row>
        <row r="4105">
          <cell r="A4105" t="str">
            <v>MS</v>
          </cell>
          <cell r="B4105">
            <v>2010</v>
          </cell>
          <cell r="D4105" t="str">
            <v>SOJA</v>
          </cell>
          <cell r="E4105">
            <v>10339.285714285714</v>
          </cell>
        </row>
        <row r="4106">
          <cell r="A4106" t="str">
            <v>MS</v>
          </cell>
          <cell r="B4106">
            <v>2010</v>
          </cell>
          <cell r="D4106" t="str">
            <v>SOJA</v>
          </cell>
          <cell r="E4106">
            <v>8271.4285714285706</v>
          </cell>
        </row>
        <row r="4107">
          <cell r="A4107" t="str">
            <v>MS</v>
          </cell>
          <cell r="B4107">
            <v>2010</v>
          </cell>
          <cell r="D4107" t="str">
            <v>SOJA</v>
          </cell>
          <cell r="E4107">
            <v>24117.857142857145</v>
          </cell>
        </row>
        <row r="4108">
          <cell r="A4108" t="str">
            <v>MS</v>
          </cell>
          <cell r="B4108">
            <v>2010</v>
          </cell>
          <cell r="D4108" t="str">
            <v>SOJA</v>
          </cell>
          <cell r="E4108">
            <v>0</v>
          </cell>
        </row>
        <row r="4109">
          <cell r="A4109" t="str">
            <v>MS</v>
          </cell>
          <cell r="B4109">
            <v>2010</v>
          </cell>
          <cell r="D4109" t="str">
            <v>SOJA</v>
          </cell>
          <cell r="E4109">
            <v>0</v>
          </cell>
        </row>
        <row r="4110">
          <cell r="A4110" t="str">
            <v>MS</v>
          </cell>
          <cell r="B4110">
            <v>2010</v>
          </cell>
          <cell r="D4110" t="str">
            <v>SOJA</v>
          </cell>
          <cell r="E4110">
            <v>5517.8571428571431</v>
          </cell>
        </row>
        <row r="4111">
          <cell r="A4111" t="str">
            <v>SC</v>
          </cell>
          <cell r="B4111">
            <v>2010</v>
          </cell>
          <cell r="D4111" t="str">
            <v>MILHO</v>
          </cell>
          <cell r="E4111">
            <v>29403.000000000004</v>
          </cell>
        </row>
        <row r="4112">
          <cell r="A4112" t="str">
            <v>SC</v>
          </cell>
          <cell r="B4112">
            <v>2010</v>
          </cell>
          <cell r="D4112" t="str">
            <v>SOJA</v>
          </cell>
          <cell r="E4112">
            <v>62817.857142857145</v>
          </cell>
        </row>
        <row r="4113">
          <cell r="A4113" t="str">
            <v>MT</v>
          </cell>
          <cell r="B4113">
            <v>2010</v>
          </cell>
          <cell r="D4113" t="str">
            <v>SOJA</v>
          </cell>
          <cell r="E4113">
            <v>0</v>
          </cell>
        </row>
        <row r="4114">
          <cell r="A4114" t="str">
            <v>PI</v>
          </cell>
          <cell r="B4114">
            <v>2010</v>
          </cell>
          <cell r="D4114" t="str">
            <v>SOJA</v>
          </cell>
          <cell r="E4114">
            <v>20132.142857142855</v>
          </cell>
        </row>
        <row r="4115">
          <cell r="A4115" t="str">
            <v>PI</v>
          </cell>
          <cell r="B4115">
            <v>2010</v>
          </cell>
          <cell r="D4115" t="str">
            <v>SOJA</v>
          </cell>
          <cell r="E4115">
            <v>0</v>
          </cell>
        </row>
        <row r="4116">
          <cell r="A4116" t="str">
            <v>PI</v>
          </cell>
          <cell r="B4116">
            <v>2010</v>
          </cell>
          <cell r="D4116" t="str">
            <v>SOJA</v>
          </cell>
          <cell r="E4116">
            <v>0</v>
          </cell>
        </row>
        <row r="4117">
          <cell r="A4117" t="str">
            <v>PI</v>
          </cell>
          <cell r="B4117">
            <v>2010</v>
          </cell>
          <cell r="D4117" t="str">
            <v>SOJA</v>
          </cell>
          <cell r="E4117">
            <v>20132.142857142855</v>
          </cell>
        </row>
        <row r="4118">
          <cell r="A4118" t="str">
            <v>GO</v>
          </cell>
          <cell r="B4118">
            <v>2010</v>
          </cell>
          <cell r="D4118" t="str">
            <v>SOJA</v>
          </cell>
          <cell r="E4118">
            <v>0</v>
          </cell>
        </row>
        <row r="4119">
          <cell r="A4119" t="str">
            <v>GO</v>
          </cell>
          <cell r="B4119">
            <v>2010</v>
          </cell>
          <cell r="D4119" t="str">
            <v>SOJA</v>
          </cell>
          <cell r="E4119">
            <v>4500</v>
          </cell>
        </row>
        <row r="4120">
          <cell r="A4120" t="str">
            <v>MT</v>
          </cell>
          <cell r="B4120">
            <v>2010</v>
          </cell>
          <cell r="D4120" t="str">
            <v>SOJA</v>
          </cell>
          <cell r="E4120">
            <v>0</v>
          </cell>
        </row>
        <row r="4121">
          <cell r="A4121" t="str">
            <v>TO</v>
          </cell>
          <cell r="B4121">
            <v>2010</v>
          </cell>
          <cell r="D4121" t="str">
            <v>SOJA</v>
          </cell>
          <cell r="E4121">
            <v>0</v>
          </cell>
        </row>
        <row r="4122">
          <cell r="A4122" t="str">
            <v>TO</v>
          </cell>
          <cell r="B4122">
            <v>2010</v>
          </cell>
          <cell r="D4122" t="str">
            <v>SOJA</v>
          </cell>
          <cell r="E4122">
            <v>11614.285714285714</v>
          </cell>
        </row>
        <row r="4123">
          <cell r="A4123" t="str">
            <v>MA</v>
          </cell>
          <cell r="B4123">
            <v>2010</v>
          </cell>
          <cell r="D4123" t="str">
            <v>SOJA</v>
          </cell>
          <cell r="E4123">
            <v>0</v>
          </cell>
        </row>
        <row r="4124">
          <cell r="A4124" t="str">
            <v>MA</v>
          </cell>
          <cell r="B4124">
            <v>2010</v>
          </cell>
          <cell r="D4124" t="str">
            <v>SOJA</v>
          </cell>
          <cell r="E4124">
            <v>13553.571428571429</v>
          </cell>
        </row>
        <row r="4125">
          <cell r="A4125" t="str">
            <v>RS</v>
          </cell>
          <cell r="B4125">
            <v>2010</v>
          </cell>
          <cell r="D4125" t="str">
            <v>MILHO</v>
          </cell>
          <cell r="E4125">
            <v>0</v>
          </cell>
        </row>
        <row r="4126">
          <cell r="A4126" t="str">
            <v>RS</v>
          </cell>
          <cell r="B4126">
            <v>2010</v>
          </cell>
          <cell r="D4126" t="str">
            <v>SOJA</v>
          </cell>
          <cell r="E4126">
            <v>2185.7142857142853</v>
          </cell>
        </row>
        <row r="4127">
          <cell r="A4127" t="str">
            <v>RS</v>
          </cell>
          <cell r="B4127">
            <v>2010</v>
          </cell>
          <cell r="D4127" t="str">
            <v>SOJA</v>
          </cell>
          <cell r="E4127">
            <v>16371.428571428571</v>
          </cell>
        </row>
        <row r="4128">
          <cell r="A4128" t="str">
            <v>RS</v>
          </cell>
          <cell r="B4128">
            <v>2010</v>
          </cell>
          <cell r="D4128" t="str">
            <v>SOJA</v>
          </cell>
          <cell r="E4128">
            <v>0</v>
          </cell>
        </row>
        <row r="4129">
          <cell r="A4129" t="str">
            <v>MT</v>
          </cell>
          <cell r="B4129">
            <v>2010</v>
          </cell>
          <cell r="D4129" t="str">
            <v>SOJA</v>
          </cell>
          <cell r="E4129">
            <v>2035.7142857142856</v>
          </cell>
        </row>
        <row r="4130">
          <cell r="A4130" t="str">
            <v>MT</v>
          </cell>
          <cell r="B4130">
            <v>2010</v>
          </cell>
          <cell r="D4130" t="str">
            <v>SOJA</v>
          </cell>
          <cell r="E4130">
            <v>0</v>
          </cell>
        </row>
        <row r="4131">
          <cell r="A4131" t="str">
            <v>MT</v>
          </cell>
          <cell r="B4131">
            <v>2010</v>
          </cell>
          <cell r="D4131" t="str">
            <v>SOJA</v>
          </cell>
          <cell r="E4131">
            <v>0</v>
          </cell>
        </row>
        <row r="4132">
          <cell r="A4132" t="str">
            <v>BA</v>
          </cell>
          <cell r="B4132">
            <v>2010</v>
          </cell>
          <cell r="D4132" t="str">
            <v>SOJA</v>
          </cell>
          <cell r="E4132">
            <v>30953.571428571428</v>
          </cell>
        </row>
        <row r="4133">
          <cell r="A4133" t="str">
            <v>PI</v>
          </cell>
          <cell r="B4133">
            <v>2010</v>
          </cell>
          <cell r="D4133" t="str">
            <v>SOJA</v>
          </cell>
          <cell r="E4133">
            <v>1832.1428571428571</v>
          </cell>
        </row>
        <row r="4134">
          <cell r="A4134" t="str">
            <v>PI</v>
          </cell>
          <cell r="B4134">
            <v>2010</v>
          </cell>
          <cell r="D4134" t="str">
            <v>SOJA</v>
          </cell>
          <cell r="E4134">
            <v>0</v>
          </cell>
        </row>
        <row r="4135">
          <cell r="A4135" t="str">
            <v>PI</v>
          </cell>
          <cell r="B4135">
            <v>2010</v>
          </cell>
          <cell r="D4135" t="str">
            <v>SOJA</v>
          </cell>
          <cell r="E4135">
            <v>20132.142857142855</v>
          </cell>
        </row>
        <row r="4136">
          <cell r="A4136" t="str">
            <v>PI</v>
          </cell>
          <cell r="B4136">
            <v>2010</v>
          </cell>
          <cell r="D4136" t="str">
            <v>SOJA</v>
          </cell>
          <cell r="E4136">
            <v>0</v>
          </cell>
        </row>
        <row r="4137">
          <cell r="A4137" t="str">
            <v>GO</v>
          </cell>
          <cell r="B4137">
            <v>2010</v>
          </cell>
          <cell r="D4137" t="str">
            <v>MILHO</v>
          </cell>
          <cell r="E4137">
            <v>4378</v>
          </cell>
        </row>
        <row r="4138">
          <cell r="A4138" t="str">
            <v>GO</v>
          </cell>
          <cell r="B4138">
            <v>2010</v>
          </cell>
          <cell r="D4138" t="str">
            <v>SOJA</v>
          </cell>
          <cell r="E4138">
            <v>0</v>
          </cell>
        </row>
        <row r="4139">
          <cell r="A4139" t="str">
            <v>TO</v>
          </cell>
          <cell r="B4139">
            <v>2010</v>
          </cell>
          <cell r="D4139" t="str">
            <v>SOJA</v>
          </cell>
          <cell r="E4139">
            <v>0</v>
          </cell>
        </row>
        <row r="4140">
          <cell r="A4140" t="str">
            <v>TO</v>
          </cell>
          <cell r="B4140">
            <v>2010</v>
          </cell>
          <cell r="D4140" t="str">
            <v>SOJA</v>
          </cell>
          <cell r="E4140">
            <v>7746.4285714285716</v>
          </cell>
        </row>
        <row r="4141">
          <cell r="A4141" t="str">
            <v>MA</v>
          </cell>
          <cell r="B4141">
            <v>2010</v>
          </cell>
          <cell r="D4141" t="str">
            <v>SOJA</v>
          </cell>
          <cell r="E4141">
            <v>11614.285714285714</v>
          </cell>
        </row>
        <row r="4142">
          <cell r="A4142" t="str">
            <v>MA</v>
          </cell>
          <cell r="B4142">
            <v>2010</v>
          </cell>
          <cell r="D4142" t="str">
            <v>SOJA</v>
          </cell>
          <cell r="E4142">
            <v>0</v>
          </cell>
        </row>
        <row r="4143">
          <cell r="A4143" t="str">
            <v>GO</v>
          </cell>
          <cell r="B4143">
            <v>2010</v>
          </cell>
          <cell r="D4143" t="str">
            <v>SOJA</v>
          </cell>
          <cell r="E4143">
            <v>899.99999999999989</v>
          </cell>
        </row>
        <row r="4144">
          <cell r="A4144" t="str">
            <v>GO</v>
          </cell>
          <cell r="B4144">
            <v>2010</v>
          </cell>
          <cell r="D4144" t="str">
            <v>SOJA</v>
          </cell>
          <cell r="E4144">
            <v>2699.9999999999995</v>
          </cell>
        </row>
        <row r="4145">
          <cell r="A4145" t="str">
            <v>GO</v>
          </cell>
          <cell r="B4145">
            <v>2010</v>
          </cell>
          <cell r="D4145" t="str">
            <v>SOJA</v>
          </cell>
          <cell r="E4145">
            <v>0</v>
          </cell>
        </row>
        <row r="4146">
          <cell r="A4146" t="str">
            <v>MA</v>
          </cell>
          <cell r="B4146">
            <v>2010</v>
          </cell>
          <cell r="D4146" t="str">
            <v>SOJA</v>
          </cell>
          <cell r="E4146">
            <v>0</v>
          </cell>
        </row>
        <row r="4147">
          <cell r="A4147" t="str">
            <v>MA</v>
          </cell>
          <cell r="B4147">
            <v>2010</v>
          </cell>
          <cell r="D4147" t="str">
            <v>SOJA</v>
          </cell>
          <cell r="E4147">
            <v>11614.285714285714</v>
          </cell>
        </row>
        <row r="4148">
          <cell r="A4148" t="str">
            <v>PR</v>
          </cell>
          <cell r="B4148">
            <v>2010</v>
          </cell>
          <cell r="D4148" t="str">
            <v>MILHO</v>
          </cell>
          <cell r="E4148">
            <v>2640</v>
          </cell>
        </row>
        <row r="4149">
          <cell r="A4149" t="str">
            <v>PR</v>
          </cell>
          <cell r="B4149">
            <v>2010</v>
          </cell>
          <cell r="D4149" t="str">
            <v>MILHO</v>
          </cell>
          <cell r="E4149">
            <v>0</v>
          </cell>
        </row>
        <row r="4150">
          <cell r="A4150" t="str">
            <v>PR</v>
          </cell>
          <cell r="B4150">
            <v>2010</v>
          </cell>
          <cell r="D4150" t="str">
            <v>SOJA</v>
          </cell>
          <cell r="E4150">
            <v>9214.2857142857138</v>
          </cell>
        </row>
        <row r="4151">
          <cell r="A4151" t="str">
            <v>PR</v>
          </cell>
          <cell r="B4151">
            <v>2010</v>
          </cell>
          <cell r="D4151" t="str">
            <v>SOJA</v>
          </cell>
          <cell r="E4151">
            <v>0</v>
          </cell>
        </row>
        <row r="4152">
          <cell r="A4152" t="str">
            <v>TO</v>
          </cell>
          <cell r="B4152">
            <v>2010</v>
          </cell>
          <cell r="D4152" t="str">
            <v>SOJA</v>
          </cell>
          <cell r="E4152">
            <v>5710.7142857142853</v>
          </cell>
        </row>
        <row r="4153">
          <cell r="A4153" t="str">
            <v>TO</v>
          </cell>
          <cell r="B4153">
            <v>2010</v>
          </cell>
          <cell r="D4153" t="str">
            <v>SOJA</v>
          </cell>
          <cell r="E4153">
            <v>0</v>
          </cell>
        </row>
        <row r="4154">
          <cell r="A4154" t="str">
            <v>PI</v>
          </cell>
          <cell r="B4154">
            <v>2010</v>
          </cell>
          <cell r="D4154" t="str">
            <v>SOJA</v>
          </cell>
          <cell r="E4154">
            <v>0</v>
          </cell>
        </row>
        <row r="4155">
          <cell r="A4155" t="str">
            <v>PI</v>
          </cell>
          <cell r="B4155">
            <v>2010</v>
          </cell>
          <cell r="D4155" t="str">
            <v>SOJA</v>
          </cell>
          <cell r="E4155">
            <v>17292.857142857145</v>
          </cell>
        </row>
        <row r="4156">
          <cell r="A4156" t="str">
            <v>MA</v>
          </cell>
          <cell r="B4156">
            <v>2010</v>
          </cell>
          <cell r="D4156" t="str">
            <v>SOJA</v>
          </cell>
          <cell r="E4156">
            <v>0</v>
          </cell>
        </row>
        <row r="4157">
          <cell r="A4157" t="str">
            <v>MA</v>
          </cell>
          <cell r="B4157">
            <v>2010</v>
          </cell>
          <cell r="D4157" t="str">
            <v>SOJA</v>
          </cell>
          <cell r="E4157">
            <v>7746.4285714285716</v>
          </cell>
        </row>
        <row r="4158">
          <cell r="A4158" t="str">
            <v>MA</v>
          </cell>
          <cell r="B4158">
            <v>2010</v>
          </cell>
          <cell r="D4158" t="str">
            <v>SOJA</v>
          </cell>
          <cell r="E4158">
            <v>0</v>
          </cell>
        </row>
        <row r="4159">
          <cell r="A4159" t="str">
            <v>MA</v>
          </cell>
          <cell r="B4159">
            <v>2010</v>
          </cell>
          <cell r="D4159" t="str">
            <v>SOJA</v>
          </cell>
          <cell r="E4159">
            <v>2903.5714285714284</v>
          </cell>
        </row>
        <row r="4160">
          <cell r="A4160" t="str">
            <v>PR</v>
          </cell>
          <cell r="B4160">
            <v>2010</v>
          </cell>
          <cell r="D4160" t="str">
            <v>MILHO</v>
          </cell>
          <cell r="E4160">
            <v>0</v>
          </cell>
        </row>
        <row r="4161">
          <cell r="A4161" t="str">
            <v>PR</v>
          </cell>
          <cell r="B4161">
            <v>2010</v>
          </cell>
          <cell r="D4161" t="str">
            <v>MILHO</v>
          </cell>
          <cell r="E4161">
            <v>3509.0000000000005</v>
          </cell>
        </row>
        <row r="4162">
          <cell r="A4162" t="str">
            <v>PR</v>
          </cell>
          <cell r="B4162">
            <v>2010</v>
          </cell>
          <cell r="D4162" t="str">
            <v>SOJA</v>
          </cell>
          <cell r="E4162">
            <v>0</v>
          </cell>
        </row>
        <row r="4163">
          <cell r="A4163" t="str">
            <v>PR</v>
          </cell>
          <cell r="B4163">
            <v>2010</v>
          </cell>
          <cell r="D4163" t="str">
            <v>SOJA</v>
          </cell>
          <cell r="E4163">
            <v>4607.1428571428569</v>
          </cell>
        </row>
        <row r="4164">
          <cell r="A4164" t="str">
            <v>PR</v>
          </cell>
          <cell r="B4164">
            <v>2010</v>
          </cell>
          <cell r="D4164" t="str">
            <v>MILHO</v>
          </cell>
          <cell r="E4164">
            <v>1760.0000000000002</v>
          </cell>
        </row>
        <row r="4165">
          <cell r="A4165" t="str">
            <v>PR</v>
          </cell>
          <cell r="B4165">
            <v>2010</v>
          </cell>
          <cell r="D4165" t="str">
            <v>SOJA</v>
          </cell>
          <cell r="E4165">
            <v>0</v>
          </cell>
        </row>
        <row r="4166">
          <cell r="A4166" t="str">
            <v>PR</v>
          </cell>
          <cell r="B4166">
            <v>2010</v>
          </cell>
          <cell r="D4166" t="str">
            <v>SOJA</v>
          </cell>
          <cell r="E4166">
            <v>5528.5714285714284</v>
          </cell>
        </row>
        <row r="4167">
          <cell r="A4167" t="str">
            <v>PR</v>
          </cell>
          <cell r="B4167">
            <v>2010</v>
          </cell>
          <cell r="D4167" t="str">
            <v>MILHO</v>
          </cell>
          <cell r="E4167">
            <v>880.00000000000011</v>
          </cell>
        </row>
        <row r="4168">
          <cell r="A4168" t="str">
            <v>PR</v>
          </cell>
          <cell r="B4168">
            <v>2010</v>
          </cell>
          <cell r="D4168" t="str">
            <v>MILHO</v>
          </cell>
          <cell r="E4168">
            <v>0</v>
          </cell>
        </row>
        <row r="4169">
          <cell r="A4169" t="str">
            <v>PR</v>
          </cell>
          <cell r="B4169">
            <v>2010</v>
          </cell>
          <cell r="D4169" t="str">
            <v>SOJA</v>
          </cell>
          <cell r="E4169">
            <v>4607.1428571428569</v>
          </cell>
        </row>
        <row r="4170">
          <cell r="A4170" t="str">
            <v>PR</v>
          </cell>
          <cell r="B4170">
            <v>2010</v>
          </cell>
          <cell r="D4170" t="str">
            <v>SOJA</v>
          </cell>
          <cell r="E4170">
            <v>0</v>
          </cell>
        </row>
        <row r="4171">
          <cell r="A4171" t="str">
            <v>MG</v>
          </cell>
          <cell r="B4171">
            <v>2010</v>
          </cell>
          <cell r="D4171" t="str">
            <v>MILHO</v>
          </cell>
          <cell r="E4171">
            <v>902</v>
          </cell>
        </row>
        <row r="4172">
          <cell r="A4172" t="str">
            <v>MG</v>
          </cell>
          <cell r="B4172">
            <v>2010</v>
          </cell>
          <cell r="D4172" t="str">
            <v>MILHO</v>
          </cell>
          <cell r="E4172">
            <v>902</v>
          </cell>
        </row>
        <row r="4173">
          <cell r="A4173" t="str">
            <v>MG</v>
          </cell>
          <cell r="B4173">
            <v>2010</v>
          </cell>
          <cell r="D4173" t="str">
            <v>MILHO</v>
          </cell>
          <cell r="E4173">
            <v>902</v>
          </cell>
        </row>
        <row r="4174">
          <cell r="A4174" t="str">
            <v>MG</v>
          </cell>
          <cell r="B4174">
            <v>2010</v>
          </cell>
          <cell r="D4174" t="str">
            <v>MILHO</v>
          </cell>
          <cell r="E4174">
            <v>902</v>
          </cell>
        </row>
        <row r="4175">
          <cell r="A4175" t="str">
            <v>MG</v>
          </cell>
          <cell r="B4175">
            <v>2010</v>
          </cell>
          <cell r="D4175" t="str">
            <v>MILHO</v>
          </cell>
          <cell r="E4175">
            <v>902</v>
          </cell>
        </row>
        <row r="4176">
          <cell r="A4176" t="str">
            <v>MG</v>
          </cell>
          <cell r="B4176">
            <v>2010</v>
          </cell>
          <cell r="D4176" t="str">
            <v>MILHO</v>
          </cell>
          <cell r="E4176">
            <v>902</v>
          </cell>
        </row>
        <row r="4177">
          <cell r="A4177" t="str">
            <v>MG</v>
          </cell>
          <cell r="B4177">
            <v>2010</v>
          </cell>
          <cell r="D4177" t="str">
            <v>MILHO</v>
          </cell>
          <cell r="E4177">
            <v>902</v>
          </cell>
        </row>
        <row r="4178">
          <cell r="A4178" t="str">
            <v>MG</v>
          </cell>
          <cell r="B4178">
            <v>2010</v>
          </cell>
          <cell r="D4178" t="str">
            <v>MILHO</v>
          </cell>
          <cell r="E4178">
            <v>902</v>
          </cell>
        </row>
        <row r="4179">
          <cell r="A4179" t="str">
            <v>MG</v>
          </cell>
          <cell r="B4179">
            <v>2010</v>
          </cell>
          <cell r="D4179" t="str">
            <v>MILHO</v>
          </cell>
          <cell r="E4179">
            <v>902</v>
          </cell>
        </row>
        <row r="4180">
          <cell r="A4180" t="str">
            <v>MG</v>
          </cell>
          <cell r="B4180">
            <v>2010</v>
          </cell>
          <cell r="D4180" t="str">
            <v>MILHO</v>
          </cell>
          <cell r="E4180">
            <v>902</v>
          </cell>
        </row>
        <row r="4181">
          <cell r="A4181" t="str">
            <v>MG</v>
          </cell>
          <cell r="B4181">
            <v>2010</v>
          </cell>
          <cell r="D4181" t="str">
            <v>MILHO</v>
          </cell>
          <cell r="E4181">
            <v>902</v>
          </cell>
        </row>
        <row r="4182">
          <cell r="A4182" t="str">
            <v>MG</v>
          </cell>
          <cell r="B4182">
            <v>2010</v>
          </cell>
          <cell r="D4182" t="str">
            <v>MILHO</v>
          </cell>
          <cell r="E4182">
            <v>902</v>
          </cell>
        </row>
        <row r="4183">
          <cell r="A4183" t="str">
            <v>MG</v>
          </cell>
          <cell r="B4183">
            <v>2010</v>
          </cell>
          <cell r="D4183" t="str">
            <v>MILHO</v>
          </cell>
          <cell r="E4183">
            <v>902</v>
          </cell>
        </row>
        <row r="4184">
          <cell r="A4184" t="str">
            <v>MG</v>
          </cell>
          <cell r="B4184">
            <v>2010</v>
          </cell>
          <cell r="D4184" t="str">
            <v>MILHO</v>
          </cell>
          <cell r="E4184">
            <v>902</v>
          </cell>
        </row>
        <row r="4185">
          <cell r="A4185" t="str">
            <v>MG</v>
          </cell>
          <cell r="B4185">
            <v>2010</v>
          </cell>
          <cell r="D4185" t="str">
            <v>MILHO</v>
          </cell>
          <cell r="E4185">
            <v>902</v>
          </cell>
        </row>
        <row r="4186">
          <cell r="A4186" t="str">
            <v>MG</v>
          </cell>
          <cell r="B4186">
            <v>2010</v>
          </cell>
          <cell r="D4186" t="str">
            <v>MILHO</v>
          </cell>
          <cell r="E4186">
            <v>1804</v>
          </cell>
        </row>
        <row r="4187">
          <cell r="A4187" t="str">
            <v>MG</v>
          </cell>
          <cell r="B4187">
            <v>2010</v>
          </cell>
          <cell r="D4187" t="str">
            <v>MILHO</v>
          </cell>
          <cell r="E4187">
            <v>1804</v>
          </cell>
        </row>
        <row r="4188">
          <cell r="A4188" t="str">
            <v>MG</v>
          </cell>
          <cell r="B4188">
            <v>2010</v>
          </cell>
          <cell r="D4188" t="str">
            <v>MILHO</v>
          </cell>
          <cell r="E4188">
            <v>1804</v>
          </cell>
        </row>
        <row r="4189">
          <cell r="A4189" t="str">
            <v>MG</v>
          </cell>
          <cell r="B4189">
            <v>2010</v>
          </cell>
          <cell r="D4189" t="str">
            <v>MILHO</v>
          </cell>
          <cell r="E4189">
            <v>1804</v>
          </cell>
        </row>
        <row r="4190">
          <cell r="A4190" t="str">
            <v>MG</v>
          </cell>
          <cell r="B4190">
            <v>2010</v>
          </cell>
          <cell r="D4190" t="str">
            <v>MILHO</v>
          </cell>
          <cell r="E4190">
            <v>1804</v>
          </cell>
        </row>
        <row r="4191">
          <cell r="A4191" t="str">
            <v>MG</v>
          </cell>
          <cell r="B4191">
            <v>2010</v>
          </cell>
          <cell r="D4191" t="str">
            <v>MILHO</v>
          </cell>
          <cell r="E4191">
            <v>1804</v>
          </cell>
        </row>
        <row r="4192">
          <cell r="A4192" t="str">
            <v>MG</v>
          </cell>
          <cell r="B4192">
            <v>2010</v>
          </cell>
          <cell r="D4192" t="str">
            <v>MILHO</v>
          </cell>
          <cell r="E4192">
            <v>1804</v>
          </cell>
        </row>
        <row r="4193">
          <cell r="A4193" t="str">
            <v>MG</v>
          </cell>
          <cell r="B4193">
            <v>2010</v>
          </cell>
          <cell r="D4193" t="str">
            <v>MILHO</v>
          </cell>
          <cell r="E4193">
            <v>1804</v>
          </cell>
        </row>
        <row r="4194">
          <cell r="A4194" t="str">
            <v>MG</v>
          </cell>
          <cell r="B4194">
            <v>2010</v>
          </cell>
          <cell r="D4194" t="str">
            <v>MILHO</v>
          </cell>
          <cell r="E4194">
            <v>1804</v>
          </cell>
        </row>
        <row r="4195">
          <cell r="A4195" t="str">
            <v>MG</v>
          </cell>
          <cell r="B4195">
            <v>2010</v>
          </cell>
          <cell r="D4195" t="str">
            <v>MILHO</v>
          </cell>
          <cell r="E4195">
            <v>1804</v>
          </cell>
        </row>
        <row r="4196">
          <cell r="A4196" t="str">
            <v>MG</v>
          </cell>
          <cell r="B4196">
            <v>2010</v>
          </cell>
          <cell r="D4196" t="str">
            <v>MILHO</v>
          </cell>
          <cell r="E4196">
            <v>2706</v>
          </cell>
        </row>
        <row r="4197">
          <cell r="A4197" t="str">
            <v>MG</v>
          </cell>
          <cell r="B4197">
            <v>2010</v>
          </cell>
          <cell r="D4197" t="str">
            <v>MILHO</v>
          </cell>
          <cell r="E4197">
            <v>2706</v>
          </cell>
        </row>
        <row r="4198">
          <cell r="A4198" t="str">
            <v>MG</v>
          </cell>
          <cell r="B4198">
            <v>2010</v>
          </cell>
          <cell r="D4198" t="str">
            <v>MILHO</v>
          </cell>
          <cell r="E4198">
            <v>2706</v>
          </cell>
        </row>
        <row r="4199">
          <cell r="A4199" t="str">
            <v>MG</v>
          </cell>
          <cell r="B4199">
            <v>2010</v>
          </cell>
          <cell r="D4199" t="str">
            <v>MILHO</v>
          </cell>
          <cell r="E4199">
            <v>2706</v>
          </cell>
        </row>
        <row r="4200">
          <cell r="A4200" t="str">
            <v>MG</v>
          </cell>
          <cell r="B4200">
            <v>2010</v>
          </cell>
          <cell r="D4200" t="str">
            <v>MILHO</v>
          </cell>
          <cell r="E4200">
            <v>2706</v>
          </cell>
        </row>
        <row r="4201">
          <cell r="A4201" t="str">
            <v>MG</v>
          </cell>
          <cell r="B4201">
            <v>2010</v>
          </cell>
          <cell r="D4201" t="str">
            <v>MILHO</v>
          </cell>
          <cell r="E4201">
            <v>2706</v>
          </cell>
        </row>
        <row r="4202">
          <cell r="A4202" t="str">
            <v>MG</v>
          </cell>
          <cell r="B4202">
            <v>2010</v>
          </cell>
          <cell r="D4202" t="str">
            <v>MILHO</v>
          </cell>
          <cell r="E4202">
            <v>2706</v>
          </cell>
        </row>
        <row r="4203">
          <cell r="A4203" t="str">
            <v>MG</v>
          </cell>
          <cell r="B4203">
            <v>2010</v>
          </cell>
          <cell r="D4203" t="str">
            <v>MILHO</v>
          </cell>
          <cell r="E4203">
            <v>2706</v>
          </cell>
        </row>
        <row r="4204">
          <cell r="A4204" t="str">
            <v>MG</v>
          </cell>
          <cell r="B4204">
            <v>2010</v>
          </cell>
          <cell r="D4204" t="str">
            <v>MILHO</v>
          </cell>
          <cell r="E4204">
            <v>3608</v>
          </cell>
        </row>
        <row r="4205">
          <cell r="A4205" t="str">
            <v>MG</v>
          </cell>
          <cell r="B4205">
            <v>2010</v>
          </cell>
          <cell r="D4205" t="str">
            <v>MILHO</v>
          </cell>
          <cell r="E4205">
            <v>3608</v>
          </cell>
        </row>
        <row r="4206">
          <cell r="A4206" t="str">
            <v>MG</v>
          </cell>
          <cell r="B4206">
            <v>2010</v>
          </cell>
          <cell r="D4206" t="str">
            <v>MILHO</v>
          </cell>
          <cell r="E4206">
            <v>4510</v>
          </cell>
        </row>
        <row r="4207">
          <cell r="A4207" t="str">
            <v>MG</v>
          </cell>
          <cell r="B4207">
            <v>2010</v>
          </cell>
          <cell r="D4207" t="str">
            <v>MILHO</v>
          </cell>
          <cell r="E4207">
            <v>4510</v>
          </cell>
        </row>
        <row r="4208">
          <cell r="A4208" t="str">
            <v>MG</v>
          </cell>
          <cell r="B4208">
            <v>2010</v>
          </cell>
          <cell r="D4208" t="str">
            <v>MILHO</v>
          </cell>
          <cell r="E4208">
            <v>5412</v>
          </cell>
        </row>
        <row r="4209">
          <cell r="A4209" t="str">
            <v>MG</v>
          </cell>
          <cell r="B4209">
            <v>2010</v>
          </cell>
          <cell r="D4209" t="str">
            <v>MILHO</v>
          </cell>
          <cell r="E4209">
            <v>8118</v>
          </cell>
        </row>
        <row r="4210">
          <cell r="A4210" t="str">
            <v>MG</v>
          </cell>
          <cell r="B4210">
            <v>2010</v>
          </cell>
          <cell r="D4210" t="str">
            <v>MILHO</v>
          </cell>
          <cell r="E4210">
            <v>11726</v>
          </cell>
        </row>
        <row r="4211">
          <cell r="A4211" t="str">
            <v>MG</v>
          </cell>
          <cell r="B4211">
            <v>2010</v>
          </cell>
          <cell r="D4211" t="str">
            <v>MILHO</v>
          </cell>
          <cell r="E4211">
            <v>13530.000000000002</v>
          </cell>
        </row>
        <row r="4212">
          <cell r="A4212" t="str">
            <v>MG</v>
          </cell>
          <cell r="B4212">
            <v>2010</v>
          </cell>
          <cell r="D4212" t="str">
            <v>MILHO</v>
          </cell>
          <cell r="E4212">
            <v>18040</v>
          </cell>
        </row>
        <row r="4213">
          <cell r="A4213" t="str">
            <v>MG</v>
          </cell>
          <cell r="B4213">
            <v>2010</v>
          </cell>
          <cell r="D4213" t="str">
            <v>MILHO</v>
          </cell>
          <cell r="E4213">
            <v>0</v>
          </cell>
        </row>
        <row r="4214">
          <cell r="A4214" t="str">
            <v>MG</v>
          </cell>
          <cell r="B4214">
            <v>2010</v>
          </cell>
          <cell r="D4214" t="str">
            <v>SOJA</v>
          </cell>
          <cell r="E4214">
            <v>846.42857142857144</v>
          </cell>
        </row>
        <row r="4215">
          <cell r="A4215" t="str">
            <v>MG</v>
          </cell>
          <cell r="B4215">
            <v>2010</v>
          </cell>
          <cell r="D4215" t="str">
            <v>SOJA</v>
          </cell>
          <cell r="E4215">
            <v>846.42857142857144</v>
          </cell>
        </row>
        <row r="4216">
          <cell r="A4216" t="str">
            <v>MG</v>
          </cell>
          <cell r="B4216">
            <v>2010</v>
          </cell>
          <cell r="D4216" t="str">
            <v>SOJA</v>
          </cell>
          <cell r="E4216">
            <v>1071.4285714285713</v>
          </cell>
        </row>
        <row r="4217">
          <cell r="A4217" t="str">
            <v>MG</v>
          </cell>
          <cell r="B4217">
            <v>2010</v>
          </cell>
          <cell r="D4217" t="str">
            <v>SOJA</v>
          </cell>
          <cell r="E4217">
            <v>1682.1428571428571</v>
          </cell>
        </row>
        <row r="4218">
          <cell r="A4218" t="str">
            <v>MG</v>
          </cell>
          <cell r="B4218">
            <v>2010</v>
          </cell>
          <cell r="D4218" t="str">
            <v>SOJA</v>
          </cell>
          <cell r="E4218">
            <v>1682.1428571428571</v>
          </cell>
        </row>
        <row r="4219">
          <cell r="A4219" t="str">
            <v>MG</v>
          </cell>
          <cell r="B4219">
            <v>2010</v>
          </cell>
          <cell r="D4219" t="str">
            <v>SOJA</v>
          </cell>
          <cell r="E4219">
            <v>1682.1428571428571</v>
          </cell>
        </row>
        <row r="4220">
          <cell r="A4220" t="str">
            <v>MG</v>
          </cell>
          <cell r="B4220">
            <v>2010</v>
          </cell>
          <cell r="D4220" t="str">
            <v>SOJA</v>
          </cell>
          <cell r="E4220">
            <v>1682.1428571428571</v>
          </cell>
        </row>
        <row r="4221">
          <cell r="A4221" t="str">
            <v>MG</v>
          </cell>
          <cell r="B4221">
            <v>2010</v>
          </cell>
          <cell r="D4221" t="str">
            <v>SOJA</v>
          </cell>
          <cell r="E4221">
            <v>1682.1428571428571</v>
          </cell>
        </row>
        <row r="4222">
          <cell r="A4222" t="str">
            <v>MG</v>
          </cell>
          <cell r="B4222">
            <v>2010</v>
          </cell>
          <cell r="D4222" t="str">
            <v>SOJA</v>
          </cell>
          <cell r="E4222">
            <v>0</v>
          </cell>
        </row>
        <row r="4223">
          <cell r="A4223" t="str">
            <v>MG</v>
          </cell>
          <cell r="B4223">
            <v>2010</v>
          </cell>
          <cell r="D4223" t="str">
            <v>SOJA</v>
          </cell>
          <cell r="E4223">
            <v>8432.1428571428569</v>
          </cell>
        </row>
        <row r="4224">
          <cell r="A4224" t="str">
            <v>GO</v>
          </cell>
          <cell r="B4224">
            <v>2010</v>
          </cell>
          <cell r="D4224" t="str">
            <v>MILHO</v>
          </cell>
          <cell r="E4224">
            <v>880.00000000000011</v>
          </cell>
        </row>
        <row r="4225">
          <cell r="A4225" t="str">
            <v>GO</v>
          </cell>
          <cell r="B4225">
            <v>2010</v>
          </cell>
          <cell r="D4225" t="str">
            <v>MILHO</v>
          </cell>
          <cell r="E4225">
            <v>0</v>
          </cell>
        </row>
        <row r="4226">
          <cell r="A4226" t="str">
            <v>GO</v>
          </cell>
          <cell r="B4226">
            <v>2010</v>
          </cell>
          <cell r="D4226" t="str">
            <v>SOJA</v>
          </cell>
          <cell r="E4226">
            <v>0</v>
          </cell>
        </row>
        <row r="4227">
          <cell r="A4227" t="str">
            <v>GO</v>
          </cell>
          <cell r="B4227">
            <v>2010</v>
          </cell>
          <cell r="D4227" t="str">
            <v>SOJA</v>
          </cell>
          <cell r="E4227">
            <v>10050</v>
          </cell>
        </row>
        <row r="4228">
          <cell r="A4228" t="str">
            <v>PR</v>
          </cell>
          <cell r="B4228">
            <v>2010</v>
          </cell>
          <cell r="D4228" t="str">
            <v>MILHO</v>
          </cell>
          <cell r="E4228">
            <v>0</v>
          </cell>
        </row>
        <row r="4229">
          <cell r="A4229" t="str">
            <v>PR</v>
          </cell>
          <cell r="B4229">
            <v>2010</v>
          </cell>
          <cell r="D4229" t="str">
            <v>SOJA</v>
          </cell>
          <cell r="E4229">
            <v>23035.714285714286</v>
          </cell>
        </row>
        <row r="4230">
          <cell r="A4230" t="str">
            <v>PR</v>
          </cell>
          <cell r="B4230">
            <v>2010</v>
          </cell>
          <cell r="D4230" t="str">
            <v>SOJA</v>
          </cell>
          <cell r="E4230">
            <v>0</v>
          </cell>
        </row>
        <row r="4231">
          <cell r="A4231" t="str">
            <v>PR</v>
          </cell>
          <cell r="B4231">
            <v>2010</v>
          </cell>
          <cell r="D4231" t="str">
            <v>MILHO</v>
          </cell>
          <cell r="E4231">
            <v>1760.0000000000002</v>
          </cell>
        </row>
        <row r="4232">
          <cell r="A4232" t="str">
            <v>PR</v>
          </cell>
          <cell r="B4232">
            <v>2010</v>
          </cell>
          <cell r="D4232" t="str">
            <v>MILHO</v>
          </cell>
          <cell r="E4232">
            <v>0</v>
          </cell>
        </row>
        <row r="4233">
          <cell r="A4233" t="str">
            <v>PR</v>
          </cell>
          <cell r="B4233">
            <v>2010</v>
          </cell>
          <cell r="D4233" t="str">
            <v>SOJA</v>
          </cell>
          <cell r="E4233">
            <v>0</v>
          </cell>
        </row>
        <row r="4234">
          <cell r="A4234" t="str">
            <v>PR</v>
          </cell>
          <cell r="B4234">
            <v>2010</v>
          </cell>
          <cell r="D4234" t="str">
            <v>SOJA</v>
          </cell>
          <cell r="E4234">
            <v>4607.1428571428569</v>
          </cell>
        </row>
        <row r="4235">
          <cell r="A4235" t="str">
            <v>PR</v>
          </cell>
          <cell r="B4235">
            <v>2010</v>
          </cell>
          <cell r="D4235" t="str">
            <v>MILHO</v>
          </cell>
          <cell r="E4235">
            <v>1760.0000000000002</v>
          </cell>
        </row>
        <row r="4236">
          <cell r="A4236" t="str">
            <v>PR</v>
          </cell>
          <cell r="B4236">
            <v>2010</v>
          </cell>
          <cell r="D4236" t="str">
            <v>MILHO</v>
          </cell>
          <cell r="E4236">
            <v>0</v>
          </cell>
        </row>
        <row r="4237">
          <cell r="A4237" t="str">
            <v>PR</v>
          </cell>
          <cell r="B4237">
            <v>2010</v>
          </cell>
          <cell r="D4237" t="str">
            <v>SOJA</v>
          </cell>
          <cell r="E4237">
            <v>0</v>
          </cell>
        </row>
        <row r="4238">
          <cell r="A4238" t="str">
            <v>PR</v>
          </cell>
          <cell r="B4238">
            <v>2010</v>
          </cell>
          <cell r="D4238" t="str">
            <v>SOJA</v>
          </cell>
          <cell r="E4238">
            <v>11978.571428571428</v>
          </cell>
        </row>
        <row r="4239">
          <cell r="A4239" t="str">
            <v>PR</v>
          </cell>
          <cell r="B4239">
            <v>2010</v>
          </cell>
          <cell r="D4239" t="str">
            <v>MILHO</v>
          </cell>
          <cell r="E4239">
            <v>2640</v>
          </cell>
        </row>
        <row r="4240">
          <cell r="A4240" t="str">
            <v>PR</v>
          </cell>
          <cell r="B4240">
            <v>2010</v>
          </cell>
          <cell r="D4240" t="str">
            <v>MILHO</v>
          </cell>
          <cell r="E4240">
            <v>0</v>
          </cell>
        </row>
        <row r="4241">
          <cell r="A4241" t="str">
            <v>PR</v>
          </cell>
          <cell r="B4241">
            <v>2010</v>
          </cell>
          <cell r="D4241" t="str">
            <v>SOJA</v>
          </cell>
          <cell r="E4241">
            <v>0</v>
          </cell>
        </row>
        <row r="4242">
          <cell r="A4242" t="str">
            <v>PR</v>
          </cell>
          <cell r="B4242">
            <v>2010</v>
          </cell>
          <cell r="D4242" t="str">
            <v>SOJA</v>
          </cell>
          <cell r="E4242">
            <v>4607.1428571428569</v>
          </cell>
        </row>
        <row r="4243">
          <cell r="A4243" t="str">
            <v>RS</v>
          </cell>
          <cell r="B4243">
            <v>2010</v>
          </cell>
          <cell r="D4243" t="str">
            <v>SOJA</v>
          </cell>
          <cell r="E4243">
            <v>0</v>
          </cell>
        </row>
        <row r="4244">
          <cell r="A4244" t="str">
            <v>RS</v>
          </cell>
          <cell r="B4244">
            <v>2010</v>
          </cell>
          <cell r="D4244" t="str">
            <v>SOJA</v>
          </cell>
          <cell r="E4244">
            <v>0</v>
          </cell>
        </row>
        <row r="4245">
          <cell r="A4245" t="str">
            <v>PR</v>
          </cell>
          <cell r="B4245">
            <v>2010</v>
          </cell>
          <cell r="D4245" t="str">
            <v>MILHO</v>
          </cell>
          <cell r="E4245">
            <v>4389</v>
          </cell>
        </row>
        <row r="4246">
          <cell r="A4246" t="str">
            <v>PR</v>
          </cell>
          <cell r="B4246">
            <v>2010</v>
          </cell>
          <cell r="D4246" t="str">
            <v>MILHO</v>
          </cell>
          <cell r="E4246">
            <v>0</v>
          </cell>
        </row>
        <row r="4247">
          <cell r="A4247" t="str">
            <v>PR</v>
          </cell>
          <cell r="B4247">
            <v>2010</v>
          </cell>
          <cell r="D4247" t="str">
            <v>SOJA</v>
          </cell>
          <cell r="E4247">
            <v>13821.428571428571</v>
          </cell>
        </row>
        <row r="4248">
          <cell r="A4248" t="str">
            <v>PR</v>
          </cell>
          <cell r="B4248">
            <v>2010</v>
          </cell>
          <cell r="D4248" t="str">
            <v>SOJA</v>
          </cell>
          <cell r="E4248">
            <v>0</v>
          </cell>
        </row>
        <row r="4249">
          <cell r="A4249" t="str">
            <v>MT</v>
          </cell>
          <cell r="B4249">
            <v>2010</v>
          </cell>
          <cell r="D4249" t="str">
            <v>SOJA</v>
          </cell>
          <cell r="E4249">
            <v>0</v>
          </cell>
        </row>
        <row r="4250">
          <cell r="A4250" t="str">
            <v>MT</v>
          </cell>
          <cell r="B4250">
            <v>2010</v>
          </cell>
          <cell r="D4250" t="str">
            <v>SOJA</v>
          </cell>
          <cell r="E4250">
            <v>0</v>
          </cell>
        </row>
        <row r="4251">
          <cell r="A4251" t="str">
            <v>BA</v>
          </cell>
          <cell r="B4251">
            <v>2010</v>
          </cell>
          <cell r="D4251" t="str">
            <v>SOJA</v>
          </cell>
          <cell r="E4251">
            <v>6192.8571428571431</v>
          </cell>
        </row>
        <row r="4252">
          <cell r="A4252" t="str">
            <v>MT</v>
          </cell>
          <cell r="B4252">
            <v>2010</v>
          </cell>
          <cell r="D4252" t="str">
            <v>SOJA</v>
          </cell>
          <cell r="E4252">
            <v>0</v>
          </cell>
        </row>
        <row r="4253">
          <cell r="A4253" t="str">
            <v>MT</v>
          </cell>
          <cell r="B4253">
            <v>2010</v>
          </cell>
          <cell r="D4253" t="str">
            <v>SOJA</v>
          </cell>
          <cell r="E4253">
            <v>0</v>
          </cell>
        </row>
        <row r="4254">
          <cell r="A4254" t="str">
            <v>BA</v>
          </cell>
          <cell r="B4254">
            <v>2010</v>
          </cell>
          <cell r="D4254" t="str">
            <v>SOJA</v>
          </cell>
          <cell r="E4254">
            <v>36107.142857142862</v>
          </cell>
        </row>
        <row r="4255">
          <cell r="A4255" t="str">
            <v>RS</v>
          </cell>
          <cell r="B4255">
            <v>2010</v>
          </cell>
          <cell r="D4255" t="str">
            <v>SOJA</v>
          </cell>
          <cell r="E4255">
            <v>5453.5714285714284</v>
          </cell>
        </row>
        <row r="4256">
          <cell r="A4256" t="str">
            <v>RS</v>
          </cell>
          <cell r="B4256">
            <v>2010</v>
          </cell>
          <cell r="D4256" t="str">
            <v>SOJA</v>
          </cell>
          <cell r="E4256">
            <v>7639.2857142857147</v>
          </cell>
        </row>
        <row r="4257">
          <cell r="A4257" t="str">
            <v>RS</v>
          </cell>
          <cell r="B4257">
            <v>2010</v>
          </cell>
          <cell r="D4257" t="str">
            <v>SOJA</v>
          </cell>
          <cell r="E4257">
            <v>15825</v>
          </cell>
        </row>
        <row r="4258">
          <cell r="A4258" t="str">
            <v>RS</v>
          </cell>
          <cell r="B4258">
            <v>2010</v>
          </cell>
          <cell r="D4258" t="str">
            <v>SOJA</v>
          </cell>
          <cell r="E4258">
            <v>23999.999999999996</v>
          </cell>
        </row>
        <row r="4259">
          <cell r="A4259" t="str">
            <v>RS</v>
          </cell>
          <cell r="B4259">
            <v>2010</v>
          </cell>
          <cell r="D4259" t="str">
            <v>SOJA</v>
          </cell>
          <cell r="E4259">
            <v>44732.142857142855</v>
          </cell>
        </row>
        <row r="4260">
          <cell r="A4260" t="str">
            <v>RS</v>
          </cell>
          <cell r="B4260">
            <v>2010</v>
          </cell>
          <cell r="D4260" t="str">
            <v>MILHO</v>
          </cell>
          <cell r="E4260">
            <v>572.00000000000011</v>
          </cell>
        </row>
        <row r="4261">
          <cell r="A4261" t="str">
            <v>RS</v>
          </cell>
          <cell r="B4261">
            <v>2010</v>
          </cell>
          <cell r="D4261" t="str">
            <v>MILHO</v>
          </cell>
          <cell r="E4261">
            <v>0</v>
          </cell>
        </row>
        <row r="4262">
          <cell r="A4262" t="str">
            <v>RS</v>
          </cell>
          <cell r="B4262">
            <v>2010</v>
          </cell>
          <cell r="D4262" t="str">
            <v>SOJA</v>
          </cell>
          <cell r="E4262">
            <v>10907.142857142857</v>
          </cell>
        </row>
        <row r="4263">
          <cell r="A4263" t="str">
            <v>RS</v>
          </cell>
          <cell r="B4263">
            <v>2010</v>
          </cell>
          <cell r="D4263" t="str">
            <v>SOJA</v>
          </cell>
          <cell r="E4263">
            <v>0</v>
          </cell>
        </row>
        <row r="4264">
          <cell r="A4264" t="str">
            <v>RS</v>
          </cell>
          <cell r="B4264">
            <v>2010</v>
          </cell>
          <cell r="D4264" t="str">
            <v>MILHO</v>
          </cell>
          <cell r="E4264">
            <v>0</v>
          </cell>
        </row>
        <row r="4265">
          <cell r="A4265" t="str">
            <v>RS</v>
          </cell>
          <cell r="B4265">
            <v>2010</v>
          </cell>
          <cell r="D4265" t="str">
            <v>SOJA</v>
          </cell>
          <cell r="E4265">
            <v>16371.428571428571</v>
          </cell>
        </row>
        <row r="4266">
          <cell r="A4266" t="str">
            <v>RS</v>
          </cell>
          <cell r="B4266">
            <v>2010</v>
          </cell>
          <cell r="D4266" t="str">
            <v>SOJA</v>
          </cell>
          <cell r="E4266">
            <v>0</v>
          </cell>
        </row>
        <row r="4267">
          <cell r="A4267" t="str">
            <v>PR</v>
          </cell>
          <cell r="B4267">
            <v>2010</v>
          </cell>
          <cell r="D4267" t="str">
            <v>MILHO</v>
          </cell>
          <cell r="E4267">
            <v>0</v>
          </cell>
        </row>
        <row r="4268">
          <cell r="A4268" t="str">
            <v>PR</v>
          </cell>
          <cell r="B4268">
            <v>2010</v>
          </cell>
          <cell r="D4268" t="str">
            <v>SOJA</v>
          </cell>
          <cell r="E4268">
            <v>0</v>
          </cell>
        </row>
        <row r="4269">
          <cell r="A4269" t="str">
            <v>PR</v>
          </cell>
          <cell r="B4269">
            <v>2010</v>
          </cell>
          <cell r="D4269" t="str">
            <v>MILHO</v>
          </cell>
          <cell r="E4269">
            <v>0</v>
          </cell>
        </row>
        <row r="4270">
          <cell r="A4270" t="str">
            <v>PR</v>
          </cell>
          <cell r="B4270">
            <v>2010</v>
          </cell>
          <cell r="D4270" t="str">
            <v>SOJA</v>
          </cell>
          <cell r="E4270">
            <v>0</v>
          </cell>
        </row>
        <row r="4271">
          <cell r="A4271" t="str">
            <v>PR</v>
          </cell>
          <cell r="B4271">
            <v>2010</v>
          </cell>
          <cell r="D4271" t="str">
            <v>MILHO</v>
          </cell>
          <cell r="E4271">
            <v>0</v>
          </cell>
        </row>
        <row r="4272">
          <cell r="A4272" t="str">
            <v>PR</v>
          </cell>
          <cell r="B4272">
            <v>2010</v>
          </cell>
          <cell r="D4272" t="str">
            <v>SOJA</v>
          </cell>
          <cell r="E4272">
            <v>0</v>
          </cell>
        </row>
        <row r="4273">
          <cell r="A4273" t="str">
            <v>PR</v>
          </cell>
          <cell r="B4273">
            <v>2010</v>
          </cell>
          <cell r="D4273" t="str">
            <v>MILHO</v>
          </cell>
          <cell r="E4273">
            <v>0</v>
          </cell>
        </row>
        <row r="4274">
          <cell r="A4274" t="str">
            <v>PR</v>
          </cell>
          <cell r="B4274">
            <v>2010</v>
          </cell>
          <cell r="D4274" t="str">
            <v>SOJA</v>
          </cell>
          <cell r="E4274">
            <v>0</v>
          </cell>
        </row>
        <row r="4275">
          <cell r="A4275" t="str">
            <v>SP</v>
          </cell>
          <cell r="B4275">
            <v>2010</v>
          </cell>
          <cell r="D4275" t="str">
            <v>MILHO</v>
          </cell>
          <cell r="E4275">
            <v>0</v>
          </cell>
        </row>
        <row r="4276">
          <cell r="A4276" t="str">
            <v>SP</v>
          </cell>
          <cell r="B4276">
            <v>2010</v>
          </cell>
          <cell r="D4276" t="str">
            <v>MILHO</v>
          </cell>
          <cell r="E4276">
            <v>8778</v>
          </cell>
        </row>
        <row r="4277">
          <cell r="A4277" t="str">
            <v>PR</v>
          </cell>
          <cell r="B4277">
            <v>2010</v>
          </cell>
          <cell r="D4277" t="str">
            <v>MILHO</v>
          </cell>
          <cell r="E4277">
            <v>0</v>
          </cell>
        </row>
        <row r="4278">
          <cell r="A4278" t="str">
            <v>PR</v>
          </cell>
          <cell r="B4278">
            <v>2010</v>
          </cell>
          <cell r="D4278" t="str">
            <v>SOJA</v>
          </cell>
          <cell r="E4278">
            <v>1875</v>
          </cell>
        </row>
        <row r="4279">
          <cell r="A4279" t="str">
            <v>PR</v>
          </cell>
          <cell r="B4279">
            <v>2010</v>
          </cell>
          <cell r="D4279" t="str">
            <v>SOJA</v>
          </cell>
          <cell r="E4279">
            <v>3739.2857142857142</v>
          </cell>
        </row>
        <row r="4280">
          <cell r="A4280" t="str">
            <v>PR</v>
          </cell>
          <cell r="B4280">
            <v>2010</v>
          </cell>
          <cell r="D4280" t="str">
            <v>SOJA</v>
          </cell>
          <cell r="E4280">
            <v>0</v>
          </cell>
        </row>
        <row r="4281">
          <cell r="A4281" t="str">
            <v>MT</v>
          </cell>
          <cell r="B4281">
            <v>2010</v>
          </cell>
          <cell r="D4281" t="str">
            <v>SOJA</v>
          </cell>
          <cell r="E4281">
            <v>0</v>
          </cell>
        </row>
        <row r="4282">
          <cell r="A4282" t="str">
            <v>MT</v>
          </cell>
          <cell r="B4282">
            <v>2010</v>
          </cell>
          <cell r="D4282" t="str">
            <v>SOJA</v>
          </cell>
          <cell r="E4282">
            <v>0</v>
          </cell>
        </row>
        <row r="4283">
          <cell r="A4283" t="str">
            <v>MT</v>
          </cell>
          <cell r="B4283">
            <v>2010</v>
          </cell>
          <cell r="D4283" t="str">
            <v>SOJA</v>
          </cell>
          <cell r="E4283">
            <v>0</v>
          </cell>
        </row>
        <row r="4284">
          <cell r="A4284" t="str">
            <v>MS</v>
          </cell>
          <cell r="B4284">
            <v>2010</v>
          </cell>
          <cell r="D4284" t="str">
            <v>MILHO</v>
          </cell>
          <cell r="E4284">
            <v>1749.0000000000002</v>
          </cell>
        </row>
        <row r="4285">
          <cell r="A4285" t="str">
            <v>MS</v>
          </cell>
          <cell r="B4285">
            <v>2010</v>
          </cell>
          <cell r="D4285" t="str">
            <v>MILHO</v>
          </cell>
          <cell r="E4285">
            <v>0</v>
          </cell>
        </row>
        <row r="4286">
          <cell r="A4286" t="str">
            <v>MS</v>
          </cell>
          <cell r="B4286">
            <v>2010</v>
          </cell>
          <cell r="D4286" t="str">
            <v>SOJA</v>
          </cell>
          <cell r="E4286">
            <v>0</v>
          </cell>
        </row>
        <row r="4287">
          <cell r="A4287" t="str">
            <v>MS</v>
          </cell>
          <cell r="B4287">
            <v>2010</v>
          </cell>
          <cell r="D4287" t="str">
            <v>SOJA</v>
          </cell>
          <cell r="E4287">
            <v>4189.2857142857138</v>
          </cell>
        </row>
        <row r="4288">
          <cell r="A4288" t="str">
            <v>PR</v>
          </cell>
          <cell r="B4288">
            <v>2010</v>
          </cell>
          <cell r="D4288" t="str">
            <v>MILHO</v>
          </cell>
          <cell r="E4288">
            <v>5709.0000000000009</v>
          </cell>
        </row>
        <row r="4289">
          <cell r="A4289" t="str">
            <v>PR</v>
          </cell>
          <cell r="B4289">
            <v>2010</v>
          </cell>
          <cell r="D4289" t="str">
            <v>MILHO</v>
          </cell>
          <cell r="E4289">
            <v>0</v>
          </cell>
        </row>
        <row r="4290">
          <cell r="A4290" t="str">
            <v>PR</v>
          </cell>
          <cell r="B4290">
            <v>2010</v>
          </cell>
          <cell r="D4290" t="str">
            <v>SOJA</v>
          </cell>
          <cell r="E4290">
            <v>0</v>
          </cell>
        </row>
        <row r="4291">
          <cell r="A4291" t="str">
            <v>PR</v>
          </cell>
          <cell r="B4291">
            <v>2010</v>
          </cell>
          <cell r="D4291" t="str">
            <v>SOJA</v>
          </cell>
          <cell r="E4291">
            <v>36857.142857142855</v>
          </cell>
        </row>
        <row r="4292">
          <cell r="A4292" t="str">
            <v>PR</v>
          </cell>
          <cell r="B4292">
            <v>2010</v>
          </cell>
          <cell r="D4292" t="str">
            <v>MILHO</v>
          </cell>
          <cell r="E4292">
            <v>4389</v>
          </cell>
        </row>
        <row r="4293">
          <cell r="A4293" t="str">
            <v>PR</v>
          </cell>
          <cell r="B4293">
            <v>2010</v>
          </cell>
          <cell r="D4293" t="str">
            <v>SOJA</v>
          </cell>
          <cell r="E4293">
            <v>0</v>
          </cell>
        </row>
        <row r="4294">
          <cell r="A4294" t="str">
            <v>BA</v>
          </cell>
          <cell r="B4294">
            <v>2010</v>
          </cell>
          <cell r="D4294" t="str">
            <v>SOJA</v>
          </cell>
          <cell r="E4294">
            <v>25789.285714285714</v>
          </cell>
        </row>
        <row r="4295">
          <cell r="A4295" t="str">
            <v>BA</v>
          </cell>
          <cell r="B4295">
            <v>2010</v>
          </cell>
          <cell r="D4295" t="str">
            <v>SOJA</v>
          </cell>
          <cell r="E4295">
            <v>61896.428571428572</v>
          </cell>
        </row>
        <row r="4296">
          <cell r="A4296" t="str">
            <v>BA</v>
          </cell>
          <cell r="B4296">
            <v>2010</v>
          </cell>
          <cell r="D4296" t="str">
            <v>SOJA</v>
          </cell>
          <cell r="E4296">
            <v>49521.428571428572</v>
          </cell>
        </row>
        <row r="4297">
          <cell r="A4297" t="str">
            <v>BA</v>
          </cell>
          <cell r="B4297">
            <v>2010</v>
          </cell>
          <cell r="D4297" t="str">
            <v>SOJA</v>
          </cell>
          <cell r="E4297">
            <v>14442.857142857143</v>
          </cell>
        </row>
        <row r="4298">
          <cell r="A4298" t="str">
            <v>MT</v>
          </cell>
          <cell r="B4298">
            <v>2010</v>
          </cell>
          <cell r="D4298" t="str">
            <v>SOJA</v>
          </cell>
          <cell r="E4298">
            <v>0</v>
          </cell>
        </row>
        <row r="4299">
          <cell r="A4299" t="str">
            <v>MT</v>
          </cell>
          <cell r="B4299">
            <v>2010</v>
          </cell>
          <cell r="D4299" t="str">
            <v>SOJA</v>
          </cell>
          <cell r="E4299">
            <v>0</v>
          </cell>
        </row>
        <row r="4300">
          <cell r="A4300" t="str">
            <v>MT</v>
          </cell>
          <cell r="B4300">
            <v>2010</v>
          </cell>
          <cell r="D4300" t="str">
            <v>SOJA</v>
          </cell>
          <cell r="E4300">
            <v>0</v>
          </cell>
        </row>
        <row r="4301">
          <cell r="A4301" t="str">
            <v>MT</v>
          </cell>
          <cell r="B4301">
            <v>2010</v>
          </cell>
          <cell r="D4301" t="str">
            <v>SOJA</v>
          </cell>
          <cell r="E4301">
            <v>0</v>
          </cell>
        </row>
        <row r="4302">
          <cell r="A4302" t="str">
            <v>TO</v>
          </cell>
          <cell r="B4302">
            <v>2010</v>
          </cell>
          <cell r="D4302" t="str">
            <v>SOJA</v>
          </cell>
          <cell r="E4302">
            <v>6289.2857142857147</v>
          </cell>
        </row>
        <row r="4303">
          <cell r="A4303" t="str">
            <v>TO</v>
          </cell>
          <cell r="B4303">
            <v>2010</v>
          </cell>
          <cell r="D4303" t="str">
            <v>SOJA</v>
          </cell>
          <cell r="E4303">
            <v>0</v>
          </cell>
        </row>
        <row r="4304">
          <cell r="A4304" t="str">
            <v>BA</v>
          </cell>
          <cell r="B4304">
            <v>2010</v>
          </cell>
          <cell r="D4304" t="str">
            <v>MILHO</v>
          </cell>
          <cell r="E4304">
            <v>14289.000000000002</v>
          </cell>
        </row>
        <row r="4305">
          <cell r="A4305" t="str">
            <v>BA</v>
          </cell>
          <cell r="B4305">
            <v>2010</v>
          </cell>
          <cell r="D4305" t="str">
            <v>SOJA</v>
          </cell>
          <cell r="E4305">
            <v>8250</v>
          </cell>
        </row>
        <row r="4306">
          <cell r="A4306" t="str">
            <v>GO</v>
          </cell>
          <cell r="B4306">
            <v>2010</v>
          </cell>
          <cell r="D4306" t="str">
            <v>MILHO</v>
          </cell>
          <cell r="E4306">
            <v>0</v>
          </cell>
        </row>
        <row r="4307">
          <cell r="A4307" t="str">
            <v>GO</v>
          </cell>
          <cell r="B4307">
            <v>2010</v>
          </cell>
          <cell r="D4307" t="str">
            <v>MILHO</v>
          </cell>
          <cell r="E4307">
            <v>2629.0000000000005</v>
          </cell>
        </row>
        <row r="4308">
          <cell r="A4308" t="str">
            <v>GO</v>
          </cell>
          <cell r="B4308">
            <v>2010</v>
          </cell>
          <cell r="D4308" t="str">
            <v>SOJA</v>
          </cell>
          <cell r="E4308">
            <v>0</v>
          </cell>
        </row>
        <row r="4309">
          <cell r="A4309" t="str">
            <v>GO</v>
          </cell>
          <cell r="B4309">
            <v>2010</v>
          </cell>
          <cell r="D4309" t="str">
            <v>SOJA</v>
          </cell>
          <cell r="E4309">
            <v>2742.8571428571427</v>
          </cell>
        </row>
        <row r="4310">
          <cell r="A4310" t="str">
            <v>GO</v>
          </cell>
          <cell r="B4310">
            <v>2010</v>
          </cell>
          <cell r="D4310" t="str">
            <v>SOJA</v>
          </cell>
          <cell r="E4310">
            <v>1971.4285714285716</v>
          </cell>
        </row>
        <row r="4311">
          <cell r="A4311" t="str">
            <v>GO</v>
          </cell>
          <cell r="B4311">
            <v>2010</v>
          </cell>
          <cell r="D4311" t="str">
            <v>SOJA</v>
          </cell>
          <cell r="E4311">
            <v>2871.4285714285716</v>
          </cell>
        </row>
        <row r="4312">
          <cell r="A4312" t="str">
            <v>GO</v>
          </cell>
          <cell r="B4312">
            <v>2010</v>
          </cell>
          <cell r="D4312" t="str">
            <v>SOJA</v>
          </cell>
          <cell r="E4312">
            <v>2871.4285714285716</v>
          </cell>
        </row>
        <row r="4313">
          <cell r="A4313" t="str">
            <v>GO</v>
          </cell>
          <cell r="B4313">
            <v>2010</v>
          </cell>
          <cell r="D4313" t="str">
            <v>SOJA</v>
          </cell>
          <cell r="E4313">
            <v>3942.8571428571431</v>
          </cell>
        </row>
        <row r="4314">
          <cell r="A4314" t="str">
            <v>GO</v>
          </cell>
          <cell r="B4314">
            <v>2010</v>
          </cell>
          <cell r="D4314" t="str">
            <v>SOJA</v>
          </cell>
          <cell r="E4314">
            <v>5742.8571428571431</v>
          </cell>
        </row>
        <row r="4315">
          <cell r="A4315" t="str">
            <v>GO</v>
          </cell>
          <cell r="B4315">
            <v>2010</v>
          </cell>
          <cell r="D4315" t="str">
            <v>SOJA</v>
          </cell>
          <cell r="E4315">
            <v>0</v>
          </cell>
        </row>
        <row r="4316">
          <cell r="A4316" t="str">
            <v>GO</v>
          </cell>
          <cell r="B4316">
            <v>2010</v>
          </cell>
          <cell r="D4316" t="str">
            <v>MILHO</v>
          </cell>
          <cell r="E4316">
            <v>0</v>
          </cell>
        </row>
        <row r="4317">
          <cell r="A4317" t="str">
            <v>GO</v>
          </cell>
          <cell r="B4317">
            <v>2010</v>
          </cell>
          <cell r="D4317" t="str">
            <v>SOJA</v>
          </cell>
          <cell r="E4317">
            <v>6471.4285714285716</v>
          </cell>
        </row>
        <row r="4318">
          <cell r="A4318" t="str">
            <v>MT</v>
          </cell>
          <cell r="B4318">
            <v>2010</v>
          </cell>
          <cell r="D4318" t="str">
            <v>SOJA</v>
          </cell>
          <cell r="E4318">
            <v>0</v>
          </cell>
        </row>
        <row r="4319">
          <cell r="A4319" t="str">
            <v>GO</v>
          </cell>
          <cell r="B4319">
            <v>2010</v>
          </cell>
          <cell r="D4319" t="str">
            <v>MILHO</v>
          </cell>
          <cell r="E4319">
            <v>0</v>
          </cell>
        </row>
        <row r="4320">
          <cell r="A4320" t="str">
            <v>GO</v>
          </cell>
          <cell r="B4320">
            <v>2010</v>
          </cell>
          <cell r="D4320" t="str">
            <v>MILHO</v>
          </cell>
          <cell r="E4320">
            <v>2629.0000000000005</v>
          </cell>
        </row>
        <row r="4321">
          <cell r="A4321" t="str">
            <v>GO</v>
          </cell>
          <cell r="B4321">
            <v>2010</v>
          </cell>
          <cell r="D4321" t="str">
            <v>SOJA</v>
          </cell>
          <cell r="E4321">
            <v>0</v>
          </cell>
        </row>
        <row r="4322">
          <cell r="A4322" t="str">
            <v>GO</v>
          </cell>
          <cell r="B4322">
            <v>2010</v>
          </cell>
          <cell r="D4322" t="str">
            <v>SOJA</v>
          </cell>
          <cell r="E4322">
            <v>2507.1428571428573</v>
          </cell>
        </row>
        <row r="4323">
          <cell r="A4323" t="str">
            <v>SP</v>
          </cell>
          <cell r="B4323">
            <v>2010</v>
          </cell>
          <cell r="D4323" t="str">
            <v>SOJA</v>
          </cell>
          <cell r="E4323">
            <v>3214.2857142857142</v>
          </cell>
        </row>
        <row r="4324">
          <cell r="A4324" t="str">
            <v>SP</v>
          </cell>
          <cell r="B4324">
            <v>2010</v>
          </cell>
          <cell r="D4324" t="str">
            <v>SOJA</v>
          </cell>
          <cell r="E4324">
            <v>0</v>
          </cell>
        </row>
        <row r="4325">
          <cell r="A4325" t="str">
            <v>MT</v>
          </cell>
          <cell r="B4325">
            <v>2010</v>
          </cell>
          <cell r="D4325" t="str">
            <v>MILHO</v>
          </cell>
          <cell r="E4325">
            <v>8536</v>
          </cell>
        </row>
        <row r="4326">
          <cell r="A4326" t="str">
            <v>MT</v>
          </cell>
          <cell r="B4326">
            <v>2010</v>
          </cell>
          <cell r="D4326" t="str">
            <v>MILHO</v>
          </cell>
          <cell r="E4326">
            <v>0</v>
          </cell>
        </row>
        <row r="4327">
          <cell r="A4327" t="str">
            <v>MT</v>
          </cell>
          <cell r="B4327">
            <v>2010</v>
          </cell>
          <cell r="D4327" t="str">
            <v>SOJA</v>
          </cell>
          <cell r="E4327">
            <v>0</v>
          </cell>
        </row>
        <row r="4328">
          <cell r="A4328" t="str">
            <v>MT</v>
          </cell>
          <cell r="B4328">
            <v>2010</v>
          </cell>
          <cell r="D4328" t="str">
            <v>SOJA</v>
          </cell>
          <cell r="E4328">
            <v>0</v>
          </cell>
        </row>
        <row r="4329">
          <cell r="A4329" t="str">
            <v>MT</v>
          </cell>
          <cell r="B4329">
            <v>2010</v>
          </cell>
          <cell r="D4329" t="str">
            <v>SOJA</v>
          </cell>
          <cell r="E4329">
            <v>0</v>
          </cell>
        </row>
        <row r="4330">
          <cell r="A4330" t="str">
            <v>MA</v>
          </cell>
          <cell r="B4330">
            <v>2010</v>
          </cell>
          <cell r="D4330" t="str">
            <v>SOJA</v>
          </cell>
          <cell r="E4330">
            <v>17142.857142857141</v>
          </cell>
        </row>
        <row r="4331">
          <cell r="A4331" t="str">
            <v>MA</v>
          </cell>
          <cell r="B4331">
            <v>2010</v>
          </cell>
          <cell r="D4331" t="str">
            <v>SOJA</v>
          </cell>
          <cell r="E4331">
            <v>0</v>
          </cell>
        </row>
        <row r="4332">
          <cell r="A4332" t="str">
            <v>MG</v>
          </cell>
          <cell r="B4332">
            <v>2010</v>
          </cell>
          <cell r="D4332" t="str">
            <v>SOJA</v>
          </cell>
          <cell r="E4332">
            <v>0</v>
          </cell>
        </row>
        <row r="4333">
          <cell r="A4333" t="str">
            <v>MG</v>
          </cell>
          <cell r="B4333">
            <v>2010</v>
          </cell>
          <cell r="D4333" t="str">
            <v>SOJA</v>
          </cell>
          <cell r="E4333">
            <v>4500</v>
          </cell>
        </row>
        <row r="4334">
          <cell r="A4334" t="str">
            <v>MT</v>
          </cell>
          <cell r="B4334">
            <v>2010</v>
          </cell>
          <cell r="D4334" t="str">
            <v>SOJA</v>
          </cell>
          <cell r="E4334">
            <v>0</v>
          </cell>
        </row>
        <row r="4335">
          <cell r="A4335" t="str">
            <v>MT</v>
          </cell>
          <cell r="B4335">
            <v>2010</v>
          </cell>
          <cell r="D4335" t="str">
            <v>SOJA</v>
          </cell>
          <cell r="E4335">
            <v>0</v>
          </cell>
        </row>
        <row r="4336">
          <cell r="A4336" t="str">
            <v>MT</v>
          </cell>
          <cell r="B4336">
            <v>2010</v>
          </cell>
          <cell r="D4336" t="str">
            <v>SOJA</v>
          </cell>
          <cell r="E4336">
            <v>4853.5714285714284</v>
          </cell>
        </row>
        <row r="4337">
          <cell r="A4337" t="str">
            <v>MT</v>
          </cell>
          <cell r="B4337">
            <v>2010</v>
          </cell>
          <cell r="D4337" t="str">
            <v>SOJA</v>
          </cell>
          <cell r="E4337">
            <v>0</v>
          </cell>
        </row>
        <row r="4338">
          <cell r="A4338" t="str">
            <v>TO</v>
          </cell>
          <cell r="B4338">
            <v>2010</v>
          </cell>
          <cell r="D4338" t="str">
            <v>SOJA</v>
          </cell>
          <cell r="E4338">
            <v>0</v>
          </cell>
        </row>
        <row r="4339">
          <cell r="A4339" t="str">
            <v>TO</v>
          </cell>
          <cell r="B4339">
            <v>2010</v>
          </cell>
          <cell r="D4339" t="str">
            <v>SOJA</v>
          </cell>
          <cell r="E4339">
            <v>17325.000000000004</v>
          </cell>
        </row>
        <row r="4340">
          <cell r="A4340" t="str">
            <v>GO</v>
          </cell>
          <cell r="B4340">
            <v>2010</v>
          </cell>
          <cell r="D4340" t="str">
            <v>MILHO</v>
          </cell>
          <cell r="E4340">
            <v>0</v>
          </cell>
        </row>
        <row r="4341">
          <cell r="A4341" t="str">
            <v>GO</v>
          </cell>
          <cell r="B4341">
            <v>2010</v>
          </cell>
          <cell r="D4341" t="str">
            <v>SOJA</v>
          </cell>
          <cell r="E4341">
            <v>3353.571428571428</v>
          </cell>
        </row>
        <row r="4342">
          <cell r="A4342" t="str">
            <v>GO</v>
          </cell>
          <cell r="B4342">
            <v>2010</v>
          </cell>
          <cell r="D4342" t="str">
            <v>SOJA</v>
          </cell>
          <cell r="E4342">
            <v>0</v>
          </cell>
        </row>
        <row r="4343">
          <cell r="A4343" t="str">
            <v>GO</v>
          </cell>
          <cell r="B4343">
            <v>2010</v>
          </cell>
          <cell r="D4343" t="str">
            <v>SOJA</v>
          </cell>
          <cell r="E4343">
            <v>0</v>
          </cell>
        </row>
        <row r="4344">
          <cell r="A4344" t="str">
            <v>GO</v>
          </cell>
          <cell r="B4344">
            <v>2010</v>
          </cell>
          <cell r="D4344" t="str">
            <v>SOJA</v>
          </cell>
          <cell r="E4344">
            <v>2699.9999999999995</v>
          </cell>
        </row>
        <row r="4345">
          <cell r="A4345" t="str">
            <v>PR</v>
          </cell>
          <cell r="B4345">
            <v>2010</v>
          </cell>
          <cell r="D4345" t="str">
            <v>SOJA</v>
          </cell>
          <cell r="E4345">
            <v>0</v>
          </cell>
        </row>
        <row r="4346">
          <cell r="A4346" t="str">
            <v>BA</v>
          </cell>
          <cell r="B4346">
            <v>2010</v>
          </cell>
          <cell r="D4346" t="str">
            <v>SOJA</v>
          </cell>
          <cell r="E4346">
            <v>4125</v>
          </cell>
        </row>
        <row r="4347">
          <cell r="A4347" t="str">
            <v>MT</v>
          </cell>
          <cell r="B4347">
            <v>2010</v>
          </cell>
          <cell r="D4347" t="str">
            <v>SOJA</v>
          </cell>
          <cell r="E4347">
            <v>8507.1428571428587</v>
          </cell>
        </row>
        <row r="4348">
          <cell r="A4348" t="str">
            <v>MT</v>
          </cell>
          <cell r="B4348">
            <v>2010</v>
          </cell>
          <cell r="D4348" t="str">
            <v>SOJA</v>
          </cell>
          <cell r="E4348">
            <v>0</v>
          </cell>
        </row>
        <row r="4349">
          <cell r="A4349" t="str">
            <v>MT</v>
          </cell>
          <cell r="B4349">
            <v>2010</v>
          </cell>
          <cell r="D4349" t="str">
            <v>MILHO</v>
          </cell>
          <cell r="E4349">
            <v>0</v>
          </cell>
        </row>
        <row r="4350">
          <cell r="A4350" t="str">
            <v>MT</v>
          </cell>
          <cell r="B4350">
            <v>2010</v>
          </cell>
          <cell r="D4350" t="str">
            <v>SOJA</v>
          </cell>
          <cell r="E4350">
            <v>14175</v>
          </cell>
        </row>
        <row r="4351">
          <cell r="A4351" t="str">
            <v>BA</v>
          </cell>
          <cell r="B4351">
            <v>2010</v>
          </cell>
          <cell r="D4351" t="str">
            <v>MILHO</v>
          </cell>
          <cell r="E4351">
            <v>1683.0000000000002</v>
          </cell>
        </row>
        <row r="4352">
          <cell r="A4352" t="str">
            <v>BA</v>
          </cell>
          <cell r="B4352">
            <v>2010</v>
          </cell>
          <cell r="D4352" t="str">
            <v>SOJA</v>
          </cell>
          <cell r="E4352">
            <v>46425</v>
          </cell>
        </row>
        <row r="4353">
          <cell r="A4353" t="str">
            <v>BA</v>
          </cell>
          <cell r="B4353">
            <v>2010</v>
          </cell>
          <cell r="D4353" t="str">
            <v>MILHO</v>
          </cell>
          <cell r="E4353">
            <v>0</v>
          </cell>
        </row>
        <row r="4354">
          <cell r="A4354" t="str">
            <v>BA</v>
          </cell>
          <cell r="B4354">
            <v>2010</v>
          </cell>
          <cell r="D4354" t="str">
            <v>SOJA</v>
          </cell>
          <cell r="E4354">
            <v>14442.857142857143</v>
          </cell>
        </row>
        <row r="4355">
          <cell r="A4355" t="str">
            <v>BA</v>
          </cell>
          <cell r="B4355">
            <v>2010</v>
          </cell>
          <cell r="D4355" t="str">
            <v>SOJA</v>
          </cell>
          <cell r="E4355">
            <v>6192.8571428571431</v>
          </cell>
        </row>
        <row r="4356">
          <cell r="A4356" t="str">
            <v>RS</v>
          </cell>
          <cell r="B4356">
            <v>2010</v>
          </cell>
          <cell r="D4356" t="str">
            <v>SOJA</v>
          </cell>
          <cell r="E4356">
            <v>3267.8571428571422</v>
          </cell>
        </row>
        <row r="4357">
          <cell r="A4357" t="str">
            <v>RS</v>
          </cell>
          <cell r="B4357">
            <v>2010</v>
          </cell>
          <cell r="D4357" t="str">
            <v>SOJA</v>
          </cell>
          <cell r="E4357">
            <v>3267.8571428571422</v>
          </cell>
        </row>
        <row r="4358">
          <cell r="A4358" t="str">
            <v>RS</v>
          </cell>
          <cell r="B4358">
            <v>2010</v>
          </cell>
          <cell r="D4358" t="str">
            <v>SOJA</v>
          </cell>
          <cell r="E4358">
            <v>6546.4285714285716</v>
          </cell>
        </row>
        <row r="4359">
          <cell r="A4359" t="str">
            <v>RS</v>
          </cell>
          <cell r="B4359">
            <v>2010</v>
          </cell>
          <cell r="D4359" t="str">
            <v>SOJA</v>
          </cell>
          <cell r="E4359">
            <v>16360.714285714284</v>
          </cell>
        </row>
        <row r="4360">
          <cell r="A4360" t="str">
            <v>RS</v>
          </cell>
          <cell r="B4360">
            <v>2010</v>
          </cell>
          <cell r="D4360" t="str">
            <v>SOJA</v>
          </cell>
          <cell r="E4360">
            <v>0</v>
          </cell>
        </row>
        <row r="4361">
          <cell r="A4361" t="str">
            <v>MS</v>
          </cell>
          <cell r="B4361">
            <v>2010</v>
          </cell>
          <cell r="D4361" t="str">
            <v>SOJA</v>
          </cell>
          <cell r="E4361">
            <v>1382.1428571428571</v>
          </cell>
        </row>
        <row r="4362">
          <cell r="A4362" t="str">
            <v>MS</v>
          </cell>
          <cell r="B4362">
            <v>2010</v>
          </cell>
          <cell r="D4362" t="str">
            <v>SOJA</v>
          </cell>
          <cell r="E4362">
            <v>0</v>
          </cell>
        </row>
        <row r="4363">
          <cell r="A4363" t="str">
            <v>MS</v>
          </cell>
          <cell r="B4363">
            <v>2010</v>
          </cell>
          <cell r="D4363" t="str">
            <v>SOJA</v>
          </cell>
          <cell r="E4363">
            <v>2753.571428571428</v>
          </cell>
        </row>
        <row r="4364">
          <cell r="A4364" t="str">
            <v>MS</v>
          </cell>
          <cell r="B4364">
            <v>2010</v>
          </cell>
          <cell r="D4364" t="str">
            <v>SOJA</v>
          </cell>
          <cell r="E4364">
            <v>0</v>
          </cell>
        </row>
        <row r="4365">
          <cell r="A4365" t="str">
            <v>MS</v>
          </cell>
          <cell r="B4365">
            <v>2010</v>
          </cell>
          <cell r="D4365" t="str">
            <v>SOJA</v>
          </cell>
          <cell r="E4365">
            <v>0</v>
          </cell>
        </row>
        <row r="4366">
          <cell r="A4366" t="str">
            <v>MS</v>
          </cell>
          <cell r="B4366">
            <v>2010</v>
          </cell>
          <cell r="D4366" t="str">
            <v>SOJA</v>
          </cell>
          <cell r="E4366">
            <v>13789.285714285712</v>
          </cell>
        </row>
        <row r="4367">
          <cell r="A4367" t="str">
            <v>GO</v>
          </cell>
          <cell r="B4367">
            <v>2010</v>
          </cell>
          <cell r="D4367" t="str">
            <v>SOJA</v>
          </cell>
          <cell r="E4367">
            <v>0</v>
          </cell>
        </row>
        <row r="4368">
          <cell r="A4368" t="str">
            <v>GO</v>
          </cell>
          <cell r="B4368">
            <v>2010</v>
          </cell>
          <cell r="D4368" t="str">
            <v>SOJA</v>
          </cell>
          <cell r="E4368">
            <v>4500</v>
          </cell>
        </row>
        <row r="4369">
          <cell r="A4369" t="str">
            <v>GO</v>
          </cell>
          <cell r="B4369">
            <v>2010</v>
          </cell>
          <cell r="D4369" t="str">
            <v>SOJA</v>
          </cell>
          <cell r="E4369">
            <v>6300</v>
          </cell>
        </row>
        <row r="4370">
          <cell r="A4370" t="str">
            <v>MT</v>
          </cell>
          <cell r="B4370">
            <v>2010</v>
          </cell>
          <cell r="D4370" t="str">
            <v>SOJA</v>
          </cell>
          <cell r="E4370">
            <v>0</v>
          </cell>
        </row>
        <row r="4371">
          <cell r="A4371" t="str">
            <v>RS</v>
          </cell>
          <cell r="B4371">
            <v>2010</v>
          </cell>
          <cell r="D4371" t="str">
            <v>MILHO</v>
          </cell>
          <cell r="E4371">
            <v>0</v>
          </cell>
        </row>
        <row r="4372">
          <cell r="A4372" t="str">
            <v>RS</v>
          </cell>
          <cell r="B4372">
            <v>2010</v>
          </cell>
          <cell r="D4372" t="str">
            <v>SOJA</v>
          </cell>
          <cell r="E4372">
            <v>3278.5714285714284</v>
          </cell>
        </row>
        <row r="4373">
          <cell r="A4373" t="str">
            <v>RS</v>
          </cell>
          <cell r="B4373">
            <v>2010</v>
          </cell>
          <cell r="D4373" t="str">
            <v>SOJA</v>
          </cell>
          <cell r="E4373">
            <v>0</v>
          </cell>
        </row>
        <row r="4374">
          <cell r="A4374" t="str">
            <v>RS</v>
          </cell>
          <cell r="B4374">
            <v>2010</v>
          </cell>
          <cell r="D4374" t="str">
            <v>SOJA</v>
          </cell>
          <cell r="E4374">
            <v>8732.1428571428569</v>
          </cell>
        </row>
        <row r="4375">
          <cell r="A4375" t="str">
            <v>RS</v>
          </cell>
          <cell r="B4375">
            <v>2010</v>
          </cell>
          <cell r="D4375" t="str">
            <v>SOJA</v>
          </cell>
          <cell r="E4375">
            <v>11453.571428571428</v>
          </cell>
        </row>
        <row r="4376">
          <cell r="A4376" t="str">
            <v>RS</v>
          </cell>
          <cell r="B4376">
            <v>2010</v>
          </cell>
          <cell r="D4376" t="str">
            <v>SOJA</v>
          </cell>
          <cell r="E4376">
            <v>10907.142857142857</v>
          </cell>
        </row>
        <row r="4377">
          <cell r="A4377" t="str">
            <v>RS</v>
          </cell>
          <cell r="B4377">
            <v>2010</v>
          </cell>
          <cell r="D4377" t="str">
            <v>SOJA</v>
          </cell>
          <cell r="E4377">
            <v>16360.714285714284</v>
          </cell>
        </row>
        <row r="4378">
          <cell r="A4378" t="str">
            <v>RS</v>
          </cell>
          <cell r="B4378">
            <v>2010</v>
          </cell>
          <cell r="D4378" t="str">
            <v>MILHO</v>
          </cell>
          <cell r="E4378">
            <v>1727.0000000000002</v>
          </cell>
        </row>
        <row r="4379">
          <cell r="A4379" t="str">
            <v>RS</v>
          </cell>
          <cell r="B4379">
            <v>2010</v>
          </cell>
          <cell r="D4379" t="str">
            <v>MILHO</v>
          </cell>
          <cell r="E4379">
            <v>0</v>
          </cell>
        </row>
        <row r="4380">
          <cell r="A4380" t="str">
            <v>RS</v>
          </cell>
          <cell r="B4380">
            <v>2010</v>
          </cell>
          <cell r="D4380" t="str">
            <v>SOJA</v>
          </cell>
          <cell r="E4380">
            <v>1092.8571428571427</v>
          </cell>
        </row>
        <row r="4381">
          <cell r="A4381" t="str">
            <v>RS</v>
          </cell>
          <cell r="B4381">
            <v>2010</v>
          </cell>
          <cell r="D4381" t="str">
            <v>SOJA</v>
          </cell>
          <cell r="E4381">
            <v>0</v>
          </cell>
        </row>
        <row r="4382">
          <cell r="A4382" t="str">
            <v>MS</v>
          </cell>
          <cell r="B4382">
            <v>2010</v>
          </cell>
          <cell r="D4382" t="str">
            <v>SOJA</v>
          </cell>
          <cell r="E4382">
            <v>2753.571428571428</v>
          </cell>
        </row>
        <row r="4383">
          <cell r="A4383" t="str">
            <v>MS</v>
          </cell>
          <cell r="B4383">
            <v>2010</v>
          </cell>
          <cell r="D4383" t="str">
            <v>SOJA</v>
          </cell>
          <cell r="E4383">
            <v>0</v>
          </cell>
        </row>
        <row r="4384">
          <cell r="A4384" t="str">
            <v>MS</v>
          </cell>
          <cell r="B4384">
            <v>2010</v>
          </cell>
          <cell r="D4384" t="str">
            <v>SOJA</v>
          </cell>
          <cell r="E4384">
            <v>2753.571428571428</v>
          </cell>
        </row>
        <row r="4385">
          <cell r="A4385" t="str">
            <v>MS</v>
          </cell>
          <cell r="B4385">
            <v>2010</v>
          </cell>
          <cell r="D4385" t="str">
            <v>SOJA</v>
          </cell>
          <cell r="E4385">
            <v>17228.571428571428</v>
          </cell>
        </row>
        <row r="4386">
          <cell r="A4386" t="str">
            <v>MS</v>
          </cell>
          <cell r="B4386">
            <v>2010</v>
          </cell>
          <cell r="D4386" t="str">
            <v>SOJA</v>
          </cell>
          <cell r="E4386">
            <v>0</v>
          </cell>
        </row>
        <row r="4387">
          <cell r="A4387" t="str">
            <v>MS</v>
          </cell>
          <cell r="B4387">
            <v>2010</v>
          </cell>
          <cell r="D4387" t="str">
            <v>SOJA</v>
          </cell>
          <cell r="E4387">
            <v>2067.8571428571427</v>
          </cell>
        </row>
        <row r="4388">
          <cell r="A4388" t="str">
            <v>SC</v>
          </cell>
          <cell r="B4388">
            <v>2010</v>
          </cell>
          <cell r="D4388" t="str">
            <v>MILHO</v>
          </cell>
          <cell r="E4388">
            <v>16808</v>
          </cell>
        </row>
        <row r="4389">
          <cell r="A4389" t="str">
            <v>SC</v>
          </cell>
          <cell r="B4389">
            <v>2010</v>
          </cell>
          <cell r="D4389" t="str">
            <v>SOJA</v>
          </cell>
          <cell r="E4389">
            <v>50935.714285714283</v>
          </cell>
        </row>
        <row r="4390">
          <cell r="A4390" t="str">
            <v>MT</v>
          </cell>
          <cell r="B4390">
            <v>2010</v>
          </cell>
          <cell r="D4390" t="str">
            <v>MILHO</v>
          </cell>
          <cell r="E4390">
            <v>7678.0000000000009</v>
          </cell>
        </row>
        <row r="4391">
          <cell r="A4391" t="str">
            <v>MT</v>
          </cell>
          <cell r="B4391">
            <v>2010</v>
          </cell>
          <cell r="D4391" t="str">
            <v>MILHO</v>
          </cell>
          <cell r="E4391">
            <v>3410.0000000000005</v>
          </cell>
        </row>
        <row r="4392">
          <cell r="A4392" t="str">
            <v>PI</v>
          </cell>
          <cell r="B4392">
            <v>2010</v>
          </cell>
          <cell r="D4392" t="str">
            <v>SOJA</v>
          </cell>
          <cell r="E4392">
            <v>9149.9999999999982</v>
          </cell>
        </row>
        <row r="4393">
          <cell r="A4393" t="str">
            <v>PI</v>
          </cell>
          <cell r="B4393">
            <v>2010</v>
          </cell>
          <cell r="D4393" t="str">
            <v>SOJA</v>
          </cell>
          <cell r="E4393">
            <v>0</v>
          </cell>
        </row>
        <row r="4394">
          <cell r="A4394" t="str">
            <v>PI</v>
          </cell>
          <cell r="B4394">
            <v>2010</v>
          </cell>
          <cell r="D4394" t="str">
            <v>SOJA</v>
          </cell>
          <cell r="E4394">
            <v>7317.8571428571431</v>
          </cell>
        </row>
        <row r="4395">
          <cell r="A4395" t="str">
            <v>PI</v>
          </cell>
          <cell r="B4395">
            <v>2010</v>
          </cell>
          <cell r="D4395" t="str">
            <v>SOJA</v>
          </cell>
          <cell r="E4395">
            <v>0</v>
          </cell>
        </row>
        <row r="4396">
          <cell r="A4396" t="str">
            <v>GO</v>
          </cell>
          <cell r="B4396">
            <v>2010</v>
          </cell>
          <cell r="D4396" t="str">
            <v>SOJA</v>
          </cell>
          <cell r="E4396">
            <v>0</v>
          </cell>
        </row>
        <row r="4397">
          <cell r="A4397" t="str">
            <v>MT</v>
          </cell>
          <cell r="B4397">
            <v>2010</v>
          </cell>
          <cell r="D4397" t="str">
            <v>MILHO</v>
          </cell>
          <cell r="E4397">
            <v>4268</v>
          </cell>
        </row>
        <row r="4398">
          <cell r="A4398" t="str">
            <v>MT</v>
          </cell>
          <cell r="B4398">
            <v>2010</v>
          </cell>
          <cell r="D4398" t="str">
            <v>SOJA</v>
          </cell>
          <cell r="E4398">
            <v>0</v>
          </cell>
        </row>
        <row r="4399">
          <cell r="A4399" t="str">
            <v>TO</v>
          </cell>
          <cell r="B4399">
            <v>2010</v>
          </cell>
          <cell r="D4399" t="str">
            <v>SOJA</v>
          </cell>
          <cell r="E4399">
            <v>7746.4285714285716</v>
          </cell>
        </row>
        <row r="4400">
          <cell r="A4400" t="str">
            <v>MA</v>
          </cell>
          <cell r="B4400">
            <v>2010</v>
          </cell>
          <cell r="D4400" t="str">
            <v>SOJA</v>
          </cell>
          <cell r="E4400">
            <v>0</v>
          </cell>
        </row>
        <row r="4401">
          <cell r="A4401" t="str">
            <v>MA</v>
          </cell>
          <cell r="B4401">
            <v>2010</v>
          </cell>
          <cell r="D4401" t="str">
            <v>SOJA</v>
          </cell>
          <cell r="E4401">
            <v>11614.285714285714</v>
          </cell>
        </row>
        <row r="4402">
          <cell r="A4402" t="str">
            <v>RS</v>
          </cell>
          <cell r="B4402">
            <v>2010</v>
          </cell>
          <cell r="D4402" t="str">
            <v>MILHO</v>
          </cell>
          <cell r="E4402">
            <v>0</v>
          </cell>
        </row>
        <row r="4403">
          <cell r="A4403" t="str">
            <v>RS</v>
          </cell>
          <cell r="B4403">
            <v>2010</v>
          </cell>
          <cell r="D4403" t="str">
            <v>SOJA</v>
          </cell>
          <cell r="E4403">
            <v>2185.7142857142853</v>
          </cell>
        </row>
        <row r="4404">
          <cell r="A4404" t="str">
            <v>RS</v>
          </cell>
          <cell r="B4404">
            <v>2010</v>
          </cell>
          <cell r="D4404" t="str">
            <v>SOJA</v>
          </cell>
          <cell r="E4404">
            <v>16371.428571428571</v>
          </cell>
        </row>
        <row r="4405">
          <cell r="A4405" t="str">
            <v>RS</v>
          </cell>
          <cell r="B4405">
            <v>2010</v>
          </cell>
          <cell r="D4405" t="str">
            <v>SOJA</v>
          </cell>
          <cell r="E4405">
            <v>0</v>
          </cell>
        </row>
        <row r="4406">
          <cell r="A4406" t="str">
            <v>MT</v>
          </cell>
          <cell r="B4406">
            <v>2010</v>
          </cell>
          <cell r="D4406" t="str">
            <v>SOJA</v>
          </cell>
          <cell r="E4406">
            <v>0</v>
          </cell>
        </row>
        <row r="4407">
          <cell r="A4407" t="str">
            <v>MT</v>
          </cell>
          <cell r="B4407">
            <v>2010</v>
          </cell>
          <cell r="D4407" t="str">
            <v>MILHO</v>
          </cell>
          <cell r="E4407">
            <v>4268</v>
          </cell>
        </row>
        <row r="4408">
          <cell r="A4408" t="str">
            <v>MT</v>
          </cell>
          <cell r="B4408">
            <v>2010</v>
          </cell>
          <cell r="D4408" t="str">
            <v>SOJA</v>
          </cell>
          <cell r="E4408">
            <v>0</v>
          </cell>
        </row>
        <row r="4409">
          <cell r="A4409" t="str">
            <v>MT</v>
          </cell>
          <cell r="B4409">
            <v>2010</v>
          </cell>
          <cell r="D4409" t="str">
            <v>SOJA</v>
          </cell>
          <cell r="E4409">
            <v>0</v>
          </cell>
        </row>
        <row r="4410">
          <cell r="A4410" t="str">
            <v>BA</v>
          </cell>
          <cell r="B4410">
            <v>2010</v>
          </cell>
          <cell r="D4410" t="str">
            <v>SOJA</v>
          </cell>
          <cell r="E4410">
            <v>2067.8571428571427</v>
          </cell>
        </row>
        <row r="4411">
          <cell r="A4411" t="str">
            <v>PI</v>
          </cell>
          <cell r="B4411">
            <v>2010</v>
          </cell>
          <cell r="D4411" t="str">
            <v>SOJA</v>
          </cell>
          <cell r="E4411">
            <v>2742.8571428571427</v>
          </cell>
        </row>
        <row r="4412">
          <cell r="A4412" t="str">
            <v>PI</v>
          </cell>
          <cell r="B4412">
            <v>2010</v>
          </cell>
          <cell r="D4412" t="str">
            <v>SOJA</v>
          </cell>
          <cell r="E4412">
            <v>0</v>
          </cell>
        </row>
        <row r="4413">
          <cell r="A4413" t="str">
            <v>PI</v>
          </cell>
          <cell r="B4413">
            <v>2010</v>
          </cell>
          <cell r="D4413" t="str">
            <v>SOJA</v>
          </cell>
          <cell r="E4413">
            <v>10928.571428571428</v>
          </cell>
        </row>
        <row r="4414">
          <cell r="A4414" t="str">
            <v>PI</v>
          </cell>
          <cell r="B4414">
            <v>2010</v>
          </cell>
          <cell r="D4414" t="str">
            <v>SOJA</v>
          </cell>
          <cell r="E4414">
            <v>0</v>
          </cell>
        </row>
        <row r="4415">
          <cell r="A4415" t="str">
            <v>GO</v>
          </cell>
          <cell r="B4415">
            <v>2010</v>
          </cell>
          <cell r="D4415" t="str">
            <v>MILHO</v>
          </cell>
          <cell r="E4415">
            <v>7018.0000000000009</v>
          </cell>
        </row>
        <row r="4416">
          <cell r="A4416" t="str">
            <v>GO</v>
          </cell>
          <cell r="B4416">
            <v>2010</v>
          </cell>
          <cell r="D4416" t="str">
            <v>SOJA</v>
          </cell>
          <cell r="E4416">
            <v>0</v>
          </cell>
        </row>
        <row r="4417">
          <cell r="A4417" t="str">
            <v>TO</v>
          </cell>
          <cell r="B4417">
            <v>2010</v>
          </cell>
          <cell r="D4417" t="str">
            <v>SOJA</v>
          </cell>
          <cell r="E4417">
            <v>0</v>
          </cell>
        </row>
        <row r="4418">
          <cell r="A4418" t="str">
            <v>TO</v>
          </cell>
          <cell r="B4418">
            <v>2010</v>
          </cell>
          <cell r="D4418" t="str">
            <v>SOJA</v>
          </cell>
          <cell r="E4418">
            <v>4842.8571428571422</v>
          </cell>
        </row>
        <row r="4419">
          <cell r="A4419" t="str">
            <v>MA</v>
          </cell>
          <cell r="B4419">
            <v>2010</v>
          </cell>
          <cell r="D4419" t="str">
            <v>SOJA</v>
          </cell>
          <cell r="E4419">
            <v>7264.2857142857147</v>
          </cell>
        </row>
        <row r="4420">
          <cell r="A4420" t="str">
            <v>MA</v>
          </cell>
          <cell r="B4420">
            <v>2010</v>
          </cell>
          <cell r="D4420" t="str">
            <v>SOJA</v>
          </cell>
          <cell r="E4420">
            <v>0</v>
          </cell>
        </row>
        <row r="4421">
          <cell r="A4421" t="str">
            <v>GO</v>
          </cell>
          <cell r="B4421">
            <v>2010</v>
          </cell>
          <cell r="D4421" t="str">
            <v>SOJA</v>
          </cell>
          <cell r="E4421">
            <v>0</v>
          </cell>
        </row>
        <row r="4422">
          <cell r="A4422" t="str">
            <v>MA</v>
          </cell>
          <cell r="B4422">
            <v>2010</v>
          </cell>
          <cell r="D4422" t="str">
            <v>SOJA</v>
          </cell>
          <cell r="E4422">
            <v>5807.1428571428569</v>
          </cell>
        </row>
        <row r="4423">
          <cell r="A4423" t="str">
            <v>PR</v>
          </cell>
          <cell r="B4423">
            <v>2010</v>
          </cell>
          <cell r="D4423" t="str">
            <v>MILHO</v>
          </cell>
          <cell r="E4423">
            <v>0</v>
          </cell>
        </row>
        <row r="4424">
          <cell r="A4424" t="str">
            <v>PR</v>
          </cell>
          <cell r="B4424">
            <v>2010</v>
          </cell>
          <cell r="D4424" t="str">
            <v>SOJA</v>
          </cell>
          <cell r="E4424">
            <v>4607.1428571428569</v>
          </cell>
        </row>
        <row r="4425">
          <cell r="A4425" t="str">
            <v>PR</v>
          </cell>
          <cell r="B4425">
            <v>2010</v>
          </cell>
          <cell r="D4425" t="str">
            <v>SOJA</v>
          </cell>
          <cell r="E4425">
            <v>0</v>
          </cell>
        </row>
        <row r="4426">
          <cell r="A4426" t="str">
            <v>TO</v>
          </cell>
          <cell r="B4426">
            <v>2010</v>
          </cell>
          <cell r="D4426" t="str">
            <v>SOJA</v>
          </cell>
          <cell r="E4426">
            <v>3867.8571428571427</v>
          </cell>
        </row>
        <row r="4427">
          <cell r="A4427" t="str">
            <v>TO</v>
          </cell>
          <cell r="B4427">
            <v>2010</v>
          </cell>
          <cell r="D4427" t="str">
            <v>SOJA</v>
          </cell>
          <cell r="E4427">
            <v>0</v>
          </cell>
        </row>
        <row r="4428">
          <cell r="A4428" t="str">
            <v>PI</v>
          </cell>
          <cell r="B4428">
            <v>2010</v>
          </cell>
          <cell r="D4428" t="str">
            <v>SOJA</v>
          </cell>
          <cell r="E4428">
            <v>5485.7142857142853</v>
          </cell>
        </row>
        <row r="4429">
          <cell r="A4429" t="str">
            <v>PI</v>
          </cell>
          <cell r="B4429">
            <v>2010</v>
          </cell>
          <cell r="D4429" t="str">
            <v>SOJA</v>
          </cell>
          <cell r="E4429">
            <v>0</v>
          </cell>
        </row>
        <row r="4430">
          <cell r="A4430" t="str">
            <v>MA</v>
          </cell>
          <cell r="B4430">
            <v>2010</v>
          </cell>
          <cell r="D4430" t="str">
            <v>SOJA</v>
          </cell>
          <cell r="E4430">
            <v>3867.8571428571427</v>
          </cell>
        </row>
        <row r="4431">
          <cell r="A4431" t="str">
            <v>MA</v>
          </cell>
          <cell r="B4431">
            <v>2010</v>
          </cell>
          <cell r="D4431" t="str">
            <v>SOJA</v>
          </cell>
          <cell r="E4431">
            <v>0</v>
          </cell>
        </row>
        <row r="4432">
          <cell r="A4432" t="str">
            <v>MA</v>
          </cell>
          <cell r="B4432">
            <v>2010</v>
          </cell>
          <cell r="D4432" t="str">
            <v>SOJA</v>
          </cell>
          <cell r="E4432">
            <v>0</v>
          </cell>
        </row>
        <row r="4433">
          <cell r="A4433" t="str">
            <v>PR</v>
          </cell>
          <cell r="B4433">
            <v>2010</v>
          </cell>
          <cell r="D4433" t="str">
            <v>SOJA</v>
          </cell>
          <cell r="E4433">
            <v>0</v>
          </cell>
        </row>
        <row r="4434">
          <cell r="A4434" t="str">
            <v>PR</v>
          </cell>
          <cell r="B4434">
            <v>2010</v>
          </cell>
          <cell r="D4434" t="str">
            <v>SOJA</v>
          </cell>
          <cell r="E4434">
            <v>0</v>
          </cell>
        </row>
        <row r="4435">
          <cell r="A4435" t="str">
            <v>PR</v>
          </cell>
          <cell r="B4435">
            <v>2010</v>
          </cell>
          <cell r="D4435" t="str">
            <v>MILHO</v>
          </cell>
          <cell r="E4435">
            <v>0</v>
          </cell>
        </row>
        <row r="4436">
          <cell r="A4436" t="str">
            <v>PR</v>
          </cell>
          <cell r="B4436">
            <v>2010</v>
          </cell>
          <cell r="D4436" t="str">
            <v>SOJA</v>
          </cell>
          <cell r="E4436">
            <v>0</v>
          </cell>
        </row>
        <row r="4437">
          <cell r="A4437" t="str">
            <v>MG</v>
          </cell>
          <cell r="B4437">
            <v>2010</v>
          </cell>
          <cell r="D4437" t="str">
            <v>MILHO</v>
          </cell>
          <cell r="E4437">
            <v>902</v>
          </cell>
        </row>
        <row r="4438">
          <cell r="A4438" t="str">
            <v>MG</v>
          </cell>
          <cell r="B4438">
            <v>2010</v>
          </cell>
          <cell r="D4438" t="str">
            <v>MILHO</v>
          </cell>
          <cell r="E4438">
            <v>902</v>
          </cell>
        </row>
        <row r="4439">
          <cell r="A4439" t="str">
            <v>MG</v>
          </cell>
          <cell r="B4439">
            <v>2010</v>
          </cell>
          <cell r="D4439" t="str">
            <v>MILHO</v>
          </cell>
          <cell r="E4439">
            <v>902</v>
          </cell>
        </row>
        <row r="4440">
          <cell r="A4440" t="str">
            <v>MG</v>
          </cell>
          <cell r="B4440">
            <v>2010</v>
          </cell>
          <cell r="D4440" t="str">
            <v>MILHO</v>
          </cell>
          <cell r="E4440">
            <v>902</v>
          </cell>
        </row>
        <row r="4441">
          <cell r="A4441" t="str">
            <v>MG</v>
          </cell>
          <cell r="B4441">
            <v>2010</v>
          </cell>
          <cell r="D4441" t="str">
            <v>MILHO</v>
          </cell>
          <cell r="E4441">
            <v>902</v>
          </cell>
        </row>
        <row r="4442">
          <cell r="A4442" t="str">
            <v>MG</v>
          </cell>
          <cell r="B4442">
            <v>2010</v>
          </cell>
          <cell r="D4442" t="str">
            <v>MILHO</v>
          </cell>
          <cell r="E4442">
            <v>902</v>
          </cell>
        </row>
        <row r="4443">
          <cell r="A4443" t="str">
            <v>MG</v>
          </cell>
          <cell r="B4443">
            <v>2010</v>
          </cell>
          <cell r="D4443" t="str">
            <v>MILHO</v>
          </cell>
          <cell r="E4443">
            <v>902</v>
          </cell>
        </row>
        <row r="4444">
          <cell r="A4444" t="str">
            <v>MG</v>
          </cell>
          <cell r="B4444">
            <v>2010</v>
          </cell>
          <cell r="D4444" t="str">
            <v>MILHO</v>
          </cell>
          <cell r="E4444">
            <v>902</v>
          </cell>
        </row>
        <row r="4445">
          <cell r="A4445" t="str">
            <v>MG</v>
          </cell>
          <cell r="B4445">
            <v>2010</v>
          </cell>
          <cell r="D4445" t="str">
            <v>MILHO</v>
          </cell>
          <cell r="E4445">
            <v>902</v>
          </cell>
        </row>
        <row r="4446">
          <cell r="A4446" t="str">
            <v>MG</v>
          </cell>
          <cell r="B4446">
            <v>2010</v>
          </cell>
          <cell r="D4446" t="str">
            <v>MILHO</v>
          </cell>
          <cell r="E4446">
            <v>902</v>
          </cell>
        </row>
        <row r="4447">
          <cell r="A4447" t="str">
            <v>MG</v>
          </cell>
          <cell r="B4447">
            <v>2010</v>
          </cell>
          <cell r="D4447" t="str">
            <v>MILHO</v>
          </cell>
          <cell r="E4447">
            <v>902</v>
          </cell>
        </row>
        <row r="4448">
          <cell r="A4448" t="str">
            <v>MG</v>
          </cell>
          <cell r="B4448">
            <v>2010</v>
          </cell>
          <cell r="D4448" t="str">
            <v>MILHO</v>
          </cell>
          <cell r="E4448">
            <v>902</v>
          </cell>
        </row>
        <row r="4449">
          <cell r="A4449" t="str">
            <v>MG</v>
          </cell>
          <cell r="B4449">
            <v>2010</v>
          </cell>
          <cell r="D4449" t="str">
            <v>MILHO</v>
          </cell>
          <cell r="E4449">
            <v>902</v>
          </cell>
        </row>
        <row r="4450">
          <cell r="A4450" t="str">
            <v>MG</v>
          </cell>
          <cell r="B4450">
            <v>2010</v>
          </cell>
          <cell r="D4450" t="str">
            <v>MILHO</v>
          </cell>
          <cell r="E4450">
            <v>902</v>
          </cell>
        </row>
        <row r="4451">
          <cell r="A4451" t="str">
            <v>MG</v>
          </cell>
          <cell r="B4451">
            <v>2010</v>
          </cell>
          <cell r="D4451" t="str">
            <v>MILHO</v>
          </cell>
          <cell r="E4451">
            <v>902</v>
          </cell>
        </row>
        <row r="4452">
          <cell r="A4452" t="str">
            <v>MG</v>
          </cell>
          <cell r="B4452">
            <v>2010</v>
          </cell>
          <cell r="D4452" t="str">
            <v>MILHO</v>
          </cell>
          <cell r="E4452">
            <v>902</v>
          </cell>
        </row>
        <row r="4453">
          <cell r="A4453" t="str">
            <v>MG</v>
          </cell>
          <cell r="B4453">
            <v>2010</v>
          </cell>
          <cell r="D4453" t="str">
            <v>MILHO</v>
          </cell>
          <cell r="E4453">
            <v>902</v>
          </cell>
        </row>
        <row r="4454">
          <cell r="A4454" t="str">
            <v>MG</v>
          </cell>
          <cell r="B4454">
            <v>2010</v>
          </cell>
          <cell r="D4454" t="str">
            <v>MILHO</v>
          </cell>
          <cell r="E4454">
            <v>902</v>
          </cell>
        </row>
        <row r="4455">
          <cell r="A4455" t="str">
            <v>MG</v>
          </cell>
          <cell r="B4455">
            <v>2010</v>
          </cell>
          <cell r="D4455" t="str">
            <v>MILHO</v>
          </cell>
          <cell r="E4455">
            <v>902</v>
          </cell>
        </row>
        <row r="4456">
          <cell r="A4456" t="str">
            <v>MG</v>
          </cell>
          <cell r="B4456">
            <v>2010</v>
          </cell>
          <cell r="D4456" t="str">
            <v>MILHO</v>
          </cell>
          <cell r="E4456">
            <v>902</v>
          </cell>
        </row>
        <row r="4457">
          <cell r="A4457" t="str">
            <v>MG</v>
          </cell>
          <cell r="B4457">
            <v>2010</v>
          </cell>
          <cell r="D4457" t="str">
            <v>MILHO</v>
          </cell>
          <cell r="E4457">
            <v>902</v>
          </cell>
        </row>
        <row r="4458">
          <cell r="A4458" t="str">
            <v>MG</v>
          </cell>
          <cell r="B4458">
            <v>2010</v>
          </cell>
          <cell r="D4458" t="str">
            <v>MILHO</v>
          </cell>
          <cell r="E4458">
            <v>902</v>
          </cell>
        </row>
        <row r="4459">
          <cell r="A4459" t="str">
            <v>MG</v>
          </cell>
          <cell r="B4459">
            <v>2010</v>
          </cell>
          <cell r="D4459" t="str">
            <v>MILHO</v>
          </cell>
          <cell r="E4459">
            <v>902</v>
          </cell>
        </row>
        <row r="4460">
          <cell r="A4460" t="str">
            <v>MG</v>
          </cell>
          <cell r="B4460">
            <v>2010</v>
          </cell>
          <cell r="D4460" t="str">
            <v>MILHO</v>
          </cell>
          <cell r="E4460">
            <v>902</v>
          </cell>
        </row>
        <row r="4461">
          <cell r="A4461" t="str">
            <v>MG</v>
          </cell>
          <cell r="B4461">
            <v>2010</v>
          </cell>
          <cell r="D4461" t="str">
            <v>MILHO</v>
          </cell>
          <cell r="E4461">
            <v>1804</v>
          </cell>
        </row>
        <row r="4462">
          <cell r="A4462" t="str">
            <v>MG</v>
          </cell>
          <cell r="B4462">
            <v>2010</v>
          </cell>
          <cell r="D4462" t="str">
            <v>MILHO</v>
          </cell>
          <cell r="E4462">
            <v>1804</v>
          </cell>
        </row>
        <row r="4463">
          <cell r="A4463" t="str">
            <v>MG</v>
          </cell>
          <cell r="B4463">
            <v>2010</v>
          </cell>
          <cell r="D4463" t="str">
            <v>MILHO</v>
          </cell>
          <cell r="E4463">
            <v>1804</v>
          </cell>
        </row>
        <row r="4464">
          <cell r="A4464" t="str">
            <v>MG</v>
          </cell>
          <cell r="B4464">
            <v>2010</v>
          </cell>
          <cell r="D4464" t="str">
            <v>MILHO</v>
          </cell>
          <cell r="E4464">
            <v>1804</v>
          </cell>
        </row>
        <row r="4465">
          <cell r="A4465" t="str">
            <v>MG</v>
          </cell>
          <cell r="B4465">
            <v>2010</v>
          </cell>
          <cell r="D4465" t="str">
            <v>MILHO</v>
          </cell>
          <cell r="E4465">
            <v>2706</v>
          </cell>
        </row>
        <row r="4466">
          <cell r="A4466" t="str">
            <v>MG</v>
          </cell>
          <cell r="B4466">
            <v>2010</v>
          </cell>
          <cell r="D4466" t="str">
            <v>MILHO</v>
          </cell>
          <cell r="E4466">
            <v>2706</v>
          </cell>
        </row>
        <row r="4467">
          <cell r="A4467" t="str">
            <v>MG</v>
          </cell>
          <cell r="B4467">
            <v>2010</v>
          </cell>
          <cell r="D4467" t="str">
            <v>MILHO</v>
          </cell>
          <cell r="E4467">
            <v>3608</v>
          </cell>
        </row>
        <row r="4468">
          <cell r="A4468" t="str">
            <v>MG</v>
          </cell>
          <cell r="B4468">
            <v>2010</v>
          </cell>
          <cell r="D4468" t="str">
            <v>MILHO</v>
          </cell>
          <cell r="E4468">
            <v>4510</v>
          </cell>
        </row>
        <row r="4469">
          <cell r="A4469" t="str">
            <v>MG</v>
          </cell>
          <cell r="B4469">
            <v>2010</v>
          </cell>
          <cell r="D4469" t="str">
            <v>MILHO</v>
          </cell>
          <cell r="E4469">
            <v>4510</v>
          </cell>
        </row>
        <row r="4470">
          <cell r="A4470" t="str">
            <v>MG</v>
          </cell>
          <cell r="B4470">
            <v>2010</v>
          </cell>
          <cell r="D4470" t="str">
            <v>MILHO</v>
          </cell>
          <cell r="E4470">
            <v>0</v>
          </cell>
        </row>
        <row r="4471">
          <cell r="A4471" t="str">
            <v>MG</v>
          </cell>
          <cell r="B4471">
            <v>2010</v>
          </cell>
          <cell r="D4471" t="str">
            <v>SOJA</v>
          </cell>
          <cell r="E4471">
            <v>846.42857142857144</v>
          </cell>
        </row>
        <row r="4472">
          <cell r="A4472" t="str">
            <v>MG</v>
          </cell>
          <cell r="B4472">
            <v>2010</v>
          </cell>
          <cell r="D4472" t="str">
            <v>SOJA</v>
          </cell>
          <cell r="E4472">
            <v>846.42857142857144</v>
          </cell>
        </row>
        <row r="4473">
          <cell r="A4473" t="str">
            <v>MG</v>
          </cell>
          <cell r="B4473">
            <v>2010</v>
          </cell>
          <cell r="D4473" t="str">
            <v>SOJA</v>
          </cell>
          <cell r="E4473">
            <v>846.42857142857144</v>
          </cell>
        </row>
        <row r="4474">
          <cell r="A4474" t="str">
            <v>MG</v>
          </cell>
          <cell r="B4474">
            <v>2010</v>
          </cell>
          <cell r="D4474" t="str">
            <v>SOJA</v>
          </cell>
          <cell r="E4474">
            <v>8432.1428571428569</v>
          </cell>
        </row>
        <row r="4475">
          <cell r="A4475" t="str">
            <v>MG</v>
          </cell>
          <cell r="B4475">
            <v>2010</v>
          </cell>
          <cell r="D4475" t="str">
            <v>SOJA</v>
          </cell>
          <cell r="E4475">
            <v>0</v>
          </cell>
        </row>
        <row r="4476">
          <cell r="A4476" t="str">
            <v>GO</v>
          </cell>
          <cell r="B4476">
            <v>2010</v>
          </cell>
          <cell r="D4476" t="str">
            <v>MILHO</v>
          </cell>
          <cell r="E4476">
            <v>880.00000000000011</v>
          </cell>
        </row>
        <row r="4477">
          <cell r="A4477" t="str">
            <v>GO</v>
          </cell>
          <cell r="B4477">
            <v>2010</v>
          </cell>
          <cell r="D4477" t="str">
            <v>MILHO</v>
          </cell>
          <cell r="E4477">
            <v>0</v>
          </cell>
        </row>
        <row r="4478">
          <cell r="A4478" t="str">
            <v>GO</v>
          </cell>
          <cell r="B4478">
            <v>2010</v>
          </cell>
          <cell r="D4478" t="str">
            <v>SOJA</v>
          </cell>
          <cell r="E4478">
            <v>0</v>
          </cell>
        </row>
        <row r="4479">
          <cell r="A4479" t="str">
            <v>GO</v>
          </cell>
          <cell r="B4479">
            <v>2010</v>
          </cell>
          <cell r="D4479" t="str">
            <v>SOJA</v>
          </cell>
          <cell r="E4479">
            <v>6696.4285714285716</v>
          </cell>
        </row>
        <row r="4480">
          <cell r="A4480" t="str">
            <v>PR</v>
          </cell>
          <cell r="B4480">
            <v>2010</v>
          </cell>
          <cell r="D4480" t="str">
            <v>MILHO</v>
          </cell>
          <cell r="E4480">
            <v>13178</v>
          </cell>
        </row>
        <row r="4481">
          <cell r="A4481" t="str">
            <v>PR</v>
          </cell>
          <cell r="B4481">
            <v>2010</v>
          </cell>
          <cell r="D4481" t="str">
            <v>MILHO</v>
          </cell>
          <cell r="E4481">
            <v>0</v>
          </cell>
        </row>
        <row r="4482">
          <cell r="A4482" t="str">
            <v>PR</v>
          </cell>
          <cell r="B4482">
            <v>2010</v>
          </cell>
          <cell r="D4482" t="str">
            <v>SOJA</v>
          </cell>
          <cell r="E4482">
            <v>18428.571428571428</v>
          </cell>
        </row>
        <row r="4483">
          <cell r="A4483" t="str">
            <v>PR</v>
          </cell>
          <cell r="B4483">
            <v>2010</v>
          </cell>
          <cell r="D4483" t="str">
            <v>SOJA</v>
          </cell>
          <cell r="E4483">
            <v>0</v>
          </cell>
        </row>
        <row r="4484">
          <cell r="A4484" t="str">
            <v>PR</v>
          </cell>
          <cell r="B4484">
            <v>2010</v>
          </cell>
          <cell r="D4484" t="str">
            <v>MILHO</v>
          </cell>
          <cell r="E4484">
            <v>0</v>
          </cell>
        </row>
        <row r="4485">
          <cell r="A4485" t="str">
            <v>PR</v>
          </cell>
          <cell r="B4485">
            <v>2010</v>
          </cell>
          <cell r="D4485" t="str">
            <v>SOJA</v>
          </cell>
          <cell r="E4485">
            <v>0</v>
          </cell>
        </row>
        <row r="4486">
          <cell r="A4486" t="str">
            <v>PR</v>
          </cell>
          <cell r="B4486">
            <v>2010</v>
          </cell>
          <cell r="D4486" t="str">
            <v>SOJA</v>
          </cell>
          <cell r="E4486">
            <v>0</v>
          </cell>
        </row>
        <row r="4487">
          <cell r="A4487" t="str">
            <v>PR</v>
          </cell>
          <cell r="B4487">
            <v>2010</v>
          </cell>
          <cell r="D4487" t="str">
            <v>MILHO</v>
          </cell>
          <cell r="E4487">
            <v>0</v>
          </cell>
        </row>
        <row r="4488">
          <cell r="A4488" t="str">
            <v>RS</v>
          </cell>
          <cell r="B4488">
            <v>2010</v>
          </cell>
          <cell r="D4488" t="str">
            <v>SOJA</v>
          </cell>
          <cell r="E4488">
            <v>0</v>
          </cell>
        </row>
        <row r="4489">
          <cell r="A4489" t="str">
            <v>PR</v>
          </cell>
          <cell r="B4489">
            <v>2010</v>
          </cell>
          <cell r="D4489" t="str">
            <v>MILHO</v>
          </cell>
          <cell r="E4489">
            <v>0</v>
          </cell>
        </row>
        <row r="4490">
          <cell r="A4490" t="str">
            <v>PR</v>
          </cell>
          <cell r="B4490">
            <v>2010</v>
          </cell>
          <cell r="D4490" t="str">
            <v>SOJA</v>
          </cell>
          <cell r="E4490">
            <v>1842.8571428571427</v>
          </cell>
        </row>
        <row r="4491">
          <cell r="A4491" t="str">
            <v>PR</v>
          </cell>
          <cell r="B4491">
            <v>2010</v>
          </cell>
          <cell r="D4491" t="str">
            <v>SOJA</v>
          </cell>
          <cell r="E4491">
            <v>0</v>
          </cell>
        </row>
        <row r="4492">
          <cell r="A4492" t="str">
            <v>MT</v>
          </cell>
          <cell r="B4492">
            <v>2010</v>
          </cell>
          <cell r="D4492" t="str">
            <v>SOJA</v>
          </cell>
          <cell r="E4492">
            <v>0</v>
          </cell>
        </row>
        <row r="4493">
          <cell r="A4493" t="str">
            <v>MT</v>
          </cell>
          <cell r="B4493">
            <v>2010</v>
          </cell>
          <cell r="D4493" t="str">
            <v>SOJA</v>
          </cell>
          <cell r="E4493">
            <v>0</v>
          </cell>
        </row>
        <row r="4494">
          <cell r="A4494" t="str">
            <v>BA</v>
          </cell>
          <cell r="B4494">
            <v>2010</v>
          </cell>
          <cell r="D4494" t="str">
            <v>SOJA</v>
          </cell>
          <cell r="E4494">
            <v>1028.5714285714284</v>
          </cell>
        </row>
        <row r="4495">
          <cell r="A4495" t="str">
            <v>MT</v>
          </cell>
          <cell r="B4495">
            <v>2010</v>
          </cell>
          <cell r="D4495" t="str">
            <v>SOJA</v>
          </cell>
          <cell r="E4495">
            <v>0</v>
          </cell>
        </row>
        <row r="4496">
          <cell r="A4496" t="str">
            <v>MT</v>
          </cell>
          <cell r="B4496">
            <v>2010</v>
          </cell>
          <cell r="D4496" t="str">
            <v>SOJA</v>
          </cell>
          <cell r="E4496">
            <v>0</v>
          </cell>
        </row>
        <row r="4497">
          <cell r="A4497" t="str">
            <v>MT</v>
          </cell>
          <cell r="B4497">
            <v>2010</v>
          </cell>
          <cell r="D4497" t="str">
            <v>MILHO</v>
          </cell>
          <cell r="E4497">
            <v>0</v>
          </cell>
        </row>
        <row r="4498">
          <cell r="A4498" t="str">
            <v>MT</v>
          </cell>
          <cell r="B4498">
            <v>2010</v>
          </cell>
          <cell r="D4498" t="str">
            <v>SOJA</v>
          </cell>
          <cell r="E4498">
            <v>0</v>
          </cell>
        </row>
        <row r="4499">
          <cell r="A4499" t="str">
            <v>BA</v>
          </cell>
          <cell r="B4499">
            <v>2010</v>
          </cell>
          <cell r="D4499" t="str">
            <v>SOJA</v>
          </cell>
          <cell r="E4499">
            <v>4125</v>
          </cell>
        </row>
        <row r="4500">
          <cell r="A4500" t="str">
            <v>RS</v>
          </cell>
          <cell r="B4500">
            <v>2010</v>
          </cell>
          <cell r="D4500" t="str">
            <v>SOJA</v>
          </cell>
          <cell r="E4500">
            <v>546.42857142857133</v>
          </cell>
        </row>
        <row r="4501">
          <cell r="A4501" t="str">
            <v>RS</v>
          </cell>
          <cell r="B4501">
            <v>2010</v>
          </cell>
          <cell r="D4501" t="str">
            <v>SOJA</v>
          </cell>
          <cell r="E4501">
            <v>38185.714285714283</v>
          </cell>
        </row>
        <row r="4502">
          <cell r="A4502" t="str">
            <v>RS</v>
          </cell>
          <cell r="B4502">
            <v>2010</v>
          </cell>
          <cell r="D4502" t="str">
            <v>SOJA</v>
          </cell>
          <cell r="E4502">
            <v>18546.428571428572</v>
          </cell>
        </row>
        <row r="4503">
          <cell r="A4503" t="str">
            <v>RS</v>
          </cell>
          <cell r="B4503">
            <v>2010</v>
          </cell>
          <cell r="D4503" t="str">
            <v>MILHO</v>
          </cell>
          <cell r="E4503">
            <v>1155.0000000000002</v>
          </cell>
        </row>
        <row r="4504">
          <cell r="A4504" t="str">
            <v>RS</v>
          </cell>
          <cell r="B4504">
            <v>2010</v>
          </cell>
          <cell r="D4504" t="str">
            <v>SOJA</v>
          </cell>
          <cell r="E4504">
            <v>5453.5714285714284</v>
          </cell>
        </row>
        <row r="4505">
          <cell r="A4505" t="str">
            <v>RS</v>
          </cell>
          <cell r="B4505">
            <v>2010</v>
          </cell>
          <cell r="D4505" t="str">
            <v>SOJA</v>
          </cell>
          <cell r="E4505">
            <v>0</v>
          </cell>
        </row>
        <row r="4506">
          <cell r="A4506" t="str">
            <v>RS</v>
          </cell>
          <cell r="B4506">
            <v>2010</v>
          </cell>
          <cell r="D4506" t="str">
            <v>MILHO</v>
          </cell>
          <cell r="E4506">
            <v>0</v>
          </cell>
        </row>
        <row r="4507">
          <cell r="A4507" t="str">
            <v>RS</v>
          </cell>
          <cell r="B4507">
            <v>2010</v>
          </cell>
          <cell r="D4507" t="str">
            <v>SOJA</v>
          </cell>
          <cell r="E4507">
            <v>10907.142857142857</v>
          </cell>
        </row>
        <row r="4508">
          <cell r="A4508" t="str">
            <v>RS</v>
          </cell>
          <cell r="B4508">
            <v>2010</v>
          </cell>
          <cell r="D4508" t="str">
            <v>SOJA</v>
          </cell>
          <cell r="E4508">
            <v>0</v>
          </cell>
        </row>
        <row r="4509">
          <cell r="A4509" t="str">
            <v>PR</v>
          </cell>
          <cell r="B4509">
            <v>2010</v>
          </cell>
          <cell r="D4509" t="str">
            <v>MILHO</v>
          </cell>
          <cell r="E4509">
            <v>0</v>
          </cell>
        </row>
        <row r="4510">
          <cell r="A4510" t="str">
            <v>PR</v>
          </cell>
          <cell r="B4510">
            <v>2010</v>
          </cell>
          <cell r="D4510" t="str">
            <v>SOJA</v>
          </cell>
          <cell r="E4510">
            <v>0</v>
          </cell>
        </row>
        <row r="4511">
          <cell r="A4511" t="str">
            <v>PR</v>
          </cell>
          <cell r="B4511">
            <v>2010</v>
          </cell>
          <cell r="D4511" t="str">
            <v>SOJA</v>
          </cell>
          <cell r="E4511">
            <v>0</v>
          </cell>
        </row>
        <row r="4512">
          <cell r="A4512" t="str">
            <v>PR</v>
          </cell>
          <cell r="B4512">
            <v>2010</v>
          </cell>
          <cell r="D4512" t="str">
            <v>SOJA</v>
          </cell>
          <cell r="E4512">
            <v>0</v>
          </cell>
        </row>
        <row r="4513">
          <cell r="A4513" t="str">
            <v>PR</v>
          </cell>
          <cell r="B4513">
            <v>2010</v>
          </cell>
          <cell r="D4513" t="str">
            <v>MILHO</v>
          </cell>
          <cell r="E4513">
            <v>0</v>
          </cell>
        </row>
        <row r="4514">
          <cell r="A4514" t="str">
            <v>PR</v>
          </cell>
          <cell r="B4514">
            <v>2010</v>
          </cell>
          <cell r="D4514" t="str">
            <v>SOJA</v>
          </cell>
          <cell r="E4514">
            <v>0</v>
          </cell>
        </row>
        <row r="4515">
          <cell r="A4515" t="str">
            <v>SP</v>
          </cell>
          <cell r="B4515">
            <v>2010</v>
          </cell>
          <cell r="D4515" t="str">
            <v>MILHO</v>
          </cell>
          <cell r="E4515">
            <v>4389</v>
          </cell>
        </row>
        <row r="4516">
          <cell r="A4516" t="str">
            <v>SP</v>
          </cell>
          <cell r="B4516">
            <v>2010</v>
          </cell>
          <cell r="D4516" t="str">
            <v>MILHO</v>
          </cell>
          <cell r="E4516">
            <v>0</v>
          </cell>
        </row>
        <row r="4517">
          <cell r="A4517" t="str">
            <v>PR</v>
          </cell>
          <cell r="B4517">
            <v>2010</v>
          </cell>
          <cell r="D4517" t="str">
            <v>MILHO</v>
          </cell>
          <cell r="E4517">
            <v>0</v>
          </cell>
        </row>
        <row r="4518">
          <cell r="A4518" t="str">
            <v>PR</v>
          </cell>
          <cell r="B4518">
            <v>2010</v>
          </cell>
          <cell r="D4518" t="str">
            <v>SOJA</v>
          </cell>
          <cell r="E4518">
            <v>2807.1428571428573</v>
          </cell>
        </row>
        <row r="4519">
          <cell r="A4519" t="str">
            <v>PR</v>
          </cell>
          <cell r="B4519">
            <v>2010</v>
          </cell>
          <cell r="D4519" t="str">
            <v>SOJA</v>
          </cell>
          <cell r="E4519">
            <v>0</v>
          </cell>
        </row>
        <row r="4520">
          <cell r="A4520" t="str">
            <v>MT</v>
          </cell>
          <cell r="B4520">
            <v>2010</v>
          </cell>
          <cell r="D4520" t="str">
            <v>MILHO</v>
          </cell>
          <cell r="E4520">
            <v>3410.0000000000005</v>
          </cell>
        </row>
        <row r="4521">
          <cell r="A4521" t="str">
            <v>MT</v>
          </cell>
          <cell r="B4521">
            <v>2010</v>
          </cell>
          <cell r="D4521" t="str">
            <v>SOJA</v>
          </cell>
          <cell r="E4521">
            <v>0</v>
          </cell>
        </row>
        <row r="4522">
          <cell r="A4522" t="str">
            <v>MT</v>
          </cell>
          <cell r="B4522">
            <v>2010</v>
          </cell>
          <cell r="D4522" t="str">
            <v>MILHO</v>
          </cell>
          <cell r="E4522">
            <v>0</v>
          </cell>
        </row>
        <row r="4523">
          <cell r="A4523" t="str">
            <v>MT</v>
          </cell>
          <cell r="B4523">
            <v>2010</v>
          </cell>
          <cell r="D4523" t="str">
            <v>MILHO</v>
          </cell>
          <cell r="E4523">
            <v>10241.000000000002</v>
          </cell>
        </row>
        <row r="4524">
          <cell r="A4524" t="str">
            <v>MT</v>
          </cell>
          <cell r="B4524">
            <v>2010</v>
          </cell>
          <cell r="D4524" t="str">
            <v>SOJA</v>
          </cell>
          <cell r="E4524">
            <v>0</v>
          </cell>
        </row>
        <row r="4525">
          <cell r="A4525" t="str">
            <v>MS</v>
          </cell>
          <cell r="B4525">
            <v>2010</v>
          </cell>
          <cell r="D4525" t="str">
            <v>MILHO</v>
          </cell>
          <cell r="E4525">
            <v>2629.0000000000005</v>
          </cell>
        </row>
        <row r="4526">
          <cell r="A4526" t="str">
            <v>MS</v>
          </cell>
          <cell r="B4526">
            <v>2010</v>
          </cell>
          <cell r="D4526" t="str">
            <v>MILHO</v>
          </cell>
          <cell r="E4526">
            <v>0</v>
          </cell>
        </row>
        <row r="4527">
          <cell r="A4527" t="str">
            <v>PR</v>
          </cell>
          <cell r="B4527">
            <v>2010</v>
          </cell>
          <cell r="D4527" t="str">
            <v>MILHO</v>
          </cell>
          <cell r="E4527">
            <v>0</v>
          </cell>
        </row>
        <row r="4528">
          <cell r="A4528" t="str">
            <v>PR</v>
          </cell>
          <cell r="B4528">
            <v>2010</v>
          </cell>
          <cell r="D4528" t="str">
            <v>SOJA</v>
          </cell>
          <cell r="E4528">
            <v>0</v>
          </cell>
        </row>
        <row r="4529">
          <cell r="A4529" t="str">
            <v>PR</v>
          </cell>
          <cell r="B4529">
            <v>2010</v>
          </cell>
          <cell r="D4529" t="str">
            <v>SOJA</v>
          </cell>
          <cell r="E4529">
            <v>27642.857142857141</v>
          </cell>
        </row>
        <row r="4530">
          <cell r="A4530" t="str">
            <v>PR</v>
          </cell>
          <cell r="B4530">
            <v>2010</v>
          </cell>
          <cell r="D4530" t="str">
            <v>MILHO</v>
          </cell>
          <cell r="E4530">
            <v>3509.0000000000005</v>
          </cell>
        </row>
        <row r="4531">
          <cell r="A4531" t="str">
            <v>PR</v>
          </cell>
          <cell r="B4531">
            <v>2010</v>
          </cell>
          <cell r="D4531" t="str">
            <v>SOJA</v>
          </cell>
          <cell r="E4531">
            <v>0</v>
          </cell>
        </row>
        <row r="4532">
          <cell r="A4532" t="str">
            <v>BA</v>
          </cell>
          <cell r="B4532">
            <v>2010</v>
          </cell>
          <cell r="D4532" t="str">
            <v>SOJA</v>
          </cell>
          <cell r="E4532">
            <v>5153.5714285714275</v>
          </cell>
        </row>
        <row r="4533">
          <cell r="A4533" t="str">
            <v>BA</v>
          </cell>
          <cell r="B4533">
            <v>2010</v>
          </cell>
          <cell r="D4533" t="str">
            <v>SOJA</v>
          </cell>
          <cell r="E4533">
            <v>20635.714285714286</v>
          </cell>
        </row>
        <row r="4534">
          <cell r="A4534" t="str">
            <v>BA</v>
          </cell>
          <cell r="B4534">
            <v>2010</v>
          </cell>
          <cell r="D4534" t="str">
            <v>SOJA</v>
          </cell>
          <cell r="E4534">
            <v>3300</v>
          </cell>
        </row>
        <row r="4535">
          <cell r="A4535" t="str">
            <v>BA</v>
          </cell>
          <cell r="B4535">
            <v>2010</v>
          </cell>
          <cell r="D4535" t="str">
            <v>SOJA</v>
          </cell>
          <cell r="E4535">
            <v>1242.8571428571427</v>
          </cell>
        </row>
        <row r="4536">
          <cell r="A4536" t="str">
            <v>MT</v>
          </cell>
          <cell r="B4536">
            <v>2010</v>
          </cell>
          <cell r="D4536" t="str">
            <v>SOJA</v>
          </cell>
          <cell r="E4536">
            <v>0</v>
          </cell>
        </row>
        <row r="4537">
          <cell r="A4537" t="str">
            <v>MT</v>
          </cell>
          <cell r="B4537">
            <v>2010</v>
          </cell>
          <cell r="D4537" t="str">
            <v>SOJA</v>
          </cell>
          <cell r="E4537">
            <v>0</v>
          </cell>
        </row>
        <row r="4538">
          <cell r="A4538" t="str">
            <v>MT</v>
          </cell>
          <cell r="B4538">
            <v>2010</v>
          </cell>
          <cell r="D4538" t="str">
            <v>SOJA</v>
          </cell>
          <cell r="E4538">
            <v>0</v>
          </cell>
        </row>
        <row r="4539">
          <cell r="A4539" t="str">
            <v>MT</v>
          </cell>
          <cell r="B4539">
            <v>2010</v>
          </cell>
          <cell r="D4539" t="str">
            <v>MILHO</v>
          </cell>
          <cell r="E4539">
            <v>4268</v>
          </cell>
        </row>
        <row r="4540">
          <cell r="A4540" t="str">
            <v>MT</v>
          </cell>
          <cell r="B4540">
            <v>2010</v>
          </cell>
          <cell r="D4540" t="str">
            <v>SOJA</v>
          </cell>
          <cell r="E4540">
            <v>0</v>
          </cell>
        </row>
        <row r="4541">
          <cell r="A4541" t="str">
            <v>TO</v>
          </cell>
          <cell r="B4541">
            <v>2010</v>
          </cell>
          <cell r="D4541" t="str">
            <v>SOJA</v>
          </cell>
          <cell r="E4541">
            <v>4842.8571428571422</v>
          </cell>
        </row>
        <row r="4542">
          <cell r="A4542" t="str">
            <v>BA</v>
          </cell>
          <cell r="B4542">
            <v>2010</v>
          </cell>
          <cell r="D4542" t="str">
            <v>MILHO</v>
          </cell>
          <cell r="E4542">
            <v>14289.000000000002</v>
          </cell>
        </row>
        <row r="4543">
          <cell r="A4543" t="str">
            <v>BA</v>
          </cell>
          <cell r="B4543">
            <v>2010</v>
          </cell>
          <cell r="D4543" t="str">
            <v>SOJA</v>
          </cell>
          <cell r="E4543">
            <v>2067.8571428571427</v>
          </cell>
        </row>
        <row r="4544">
          <cell r="A4544" t="str">
            <v>GO</v>
          </cell>
          <cell r="B4544">
            <v>2010</v>
          </cell>
          <cell r="D4544" t="str">
            <v>MILHO</v>
          </cell>
          <cell r="E4544">
            <v>1749.0000000000002</v>
          </cell>
        </row>
        <row r="4545">
          <cell r="A4545" t="str">
            <v>GO</v>
          </cell>
          <cell r="B4545">
            <v>2010</v>
          </cell>
          <cell r="D4545" t="str">
            <v>MILHO</v>
          </cell>
          <cell r="E4545">
            <v>0</v>
          </cell>
        </row>
        <row r="4546">
          <cell r="A4546" t="str">
            <v>GO</v>
          </cell>
          <cell r="B4546">
            <v>2010</v>
          </cell>
          <cell r="D4546" t="str">
            <v>SOJA</v>
          </cell>
          <cell r="E4546">
            <v>0</v>
          </cell>
        </row>
        <row r="4547">
          <cell r="A4547" t="str">
            <v>GO</v>
          </cell>
          <cell r="B4547">
            <v>2010</v>
          </cell>
          <cell r="D4547" t="str">
            <v>SOJA</v>
          </cell>
          <cell r="E4547">
            <v>1971.4285714285716</v>
          </cell>
        </row>
        <row r="4548">
          <cell r="A4548" t="str">
            <v>GO</v>
          </cell>
          <cell r="B4548">
            <v>2010</v>
          </cell>
          <cell r="D4548" t="str">
            <v>SOJA</v>
          </cell>
          <cell r="E4548">
            <v>0</v>
          </cell>
        </row>
        <row r="4549">
          <cell r="A4549" t="str">
            <v>GO</v>
          </cell>
          <cell r="B4549">
            <v>2010</v>
          </cell>
          <cell r="D4549" t="str">
            <v>MILHO</v>
          </cell>
          <cell r="E4549">
            <v>0</v>
          </cell>
        </row>
        <row r="4550">
          <cell r="A4550" t="str">
            <v>GO</v>
          </cell>
          <cell r="B4550">
            <v>2010</v>
          </cell>
          <cell r="D4550" t="str">
            <v>SOJA</v>
          </cell>
          <cell r="E4550">
            <v>0</v>
          </cell>
        </row>
        <row r="4551">
          <cell r="A4551" t="str">
            <v>MT</v>
          </cell>
          <cell r="B4551">
            <v>2010</v>
          </cell>
          <cell r="D4551" t="str">
            <v>MILHO</v>
          </cell>
          <cell r="E4551">
            <v>2629.0000000000005</v>
          </cell>
        </row>
        <row r="4552">
          <cell r="A4552" t="str">
            <v>MT</v>
          </cell>
          <cell r="B4552">
            <v>2010</v>
          </cell>
          <cell r="D4552" t="str">
            <v>SOJA</v>
          </cell>
          <cell r="E4552">
            <v>0</v>
          </cell>
        </row>
        <row r="4553">
          <cell r="A4553" t="str">
            <v>GO</v>
          </cell>
          <cell r="B4553">
            <v>2010</v>
          </cell>
          <cell r="D4553" t="str">
            <v>MILHO</v>
          </cell>
          <cell r="E4553">
            <v>880.00000000000011</v>
          </cell>
        </row>
        <row r="4554">
          <cell r="A4554" t="str">
            <v>GO</v>
          </cell>
          <cell r="B4554">
            <v>2010</v>
          </cell>
          <cell r="D4554" t="str">
            <v>MILHO</v>
          </cell>
          <cell r="E4554">
            <v>0</v>
          </cell>
        </row>
        <row r="4555">
          <cell r="A4555" t="str">
            <v>GO</v>
          </cell>
          <cell r="B4555">
            <v>2010</v>
          </cell>
          <cell r="D4555" t="str">
            <v>SOJA</v>
          </cell>
          <cell r="E4555">
            <v>0</v>
          </cell>
        </row>
        <row r="4556">
          <cell r="A4556" t="str">
            <v>SP</v>
          </cell>
          <cell r="B4556">
            <v>2010</v>
          </cell>
          <cell r="D4556" t="str">
            <v>SOJA</v>
          </cell>
          <cell r="E4556">
            <v>0</v>
          </cell>
        </row>
        <row r="4557">
          <cell r="A4557" t="str">
            <v>MT</v>
          </cell>
          <cell r="B4557">
            <v>2010</v>
          </cell>
          <cell r="D4557" t="str">
            <v>MILHO</v>
          </cell>
          <cell r="E4557">
            <v>42658</v>
          </cell>
        </row>
        <row r="4558">
          <cell r="A4558" t="str">
            <v>MT</v>
          </cell>
          <cell r="B4558">
            <v>2010</v>
          </cell>
          <cell r="D4558" t="str">
            <v>MILHO</v>
          </cell>
          <cell r="E4558">
            <v>0</v>
          </cell>
        </row>
        <row r="4559">
          <cell r="A4559" t="str">
            <v>MT</v>
          </cell>
          <cell r="B4559">
            <v>2010</v>
          </cell>
          <cell r="D4559" t="str">
            <v>SOJA</v>
          </cell>
          <cell r="E4559">
            <v>0</v>
          </cell>
        </row>
        <row r="4560">
          <cell r="A4560" t="str">
            <v>MT</v>
          </cell>
          <cell r="B4560">
            <v>2010</v>
          </cell>
          <cell r="D4560" t="str">
            <v>MILHO</v>
          </cell>
          <cell r="E4560">
            <v>0</v>
          </cell>
        </row>
        <row r="4561">
          <cell r="A4561" t="str">
            <v>MT</v>
          </cell>
          <cell r="B4561">
            <v>2010</v>
          </cell>
          <cell r="D4561" t="str">
            <v>MILHO</v>
          </cell>
          <cell r="E4561">
            <v>8536</v>
          </cell>
        </row>
        <row r="4562">
          <cell r="A4562" t="str">
            <v>MA</v>
          </cell>
          <cell r="B4562">
            <v>2010</v>
          </cell>
          <cell r="D4562" t="str">
            <v>SOJA</v>
          </cell>
          <cell r="E4562">
            <v>12857.142857142857</v>
          </cell>
        </row>
        <row r="4563">
          <cell r="A4563" t="str">
            <v>MA</v>
          </cell>
          <cell r="B4563">
            <v>2010</v>
          </cell>
          <cell r="D4563" t="str">
            <v>SOJA</v>
          </cell>
          <cell r="E4563">
            <v>0</v>
          </cell>
        </row>
        <row r="4564">
          <cell r="A4564" t="str">
            <v>MG</v>
          </cell>
          <cell r="B4564">
            <v>2010</v>
          </cell>
          <cell r="D4564" t="str">
            <v>MILHO</v>
          </cell>
          <cell r="E4564">
            <v>880.00000000000011</v>
          </cell>
        </row>
        <row r="4565">
          <cell r="A4565" t="str">
            <v>MG</v>
          </cell>
          <cell r="B4565">
            <v>2010</v>
          </cell>
          <cell r="D4565" t="str">
            <v>SOJA</v>
          </cell>
          <cell r="E4565">
            <v>0</v>
          </cell>
        </row>
        <row r="4566">
          <cell r="A4566" t="str">
            <v>MT</v>
          </cell>
          <cell r="B4566">
            <v>2010</v>
          </cell>
          <cell r="D4566" t="str">
            <v>MILHO</v>
          </cell>
          <cell r="E4566">
            <v>0</v>
          </cell>
        </row>
        <row r="4567">
          <cell r="A4567" t="str">
            <v>MT</v>
          </cell>
          <cell r="B4567">
            <v>2010</v>
          </cell>
          <cell r="D4567" t="str">
            <v>MILHO</v>
          </cell>
          <cell r="E4567">
            <v>8536</v>
          </cell>
        </row>
        <row r="4568">
          <cell r="A4568" t="str">
            <v>MT</v>
          </cell>
          <cell r="B4568">
            <v>2010</v>
          </cell>
          <cell r="D4568" t="str">
            <v>SOJA</v>
          </cell>
          <cell r="E4568">
            <v>0</v>
          </cell>
        </row>
        <row r="4569">
          <cell r="A4569" t="str">
            <v>MT</v>
          </cell>
          <cell r="B4569">
            <v>2010</v>
          </cell>
          <cell r="D4569" t="str">
            <v>MILHO</v>
          </cell>
          <cell r="E4569">
            <v>0</v>
          </cell>
        </row>
        <row r="4570">
          <cell r="A4570" t="str">
            <v>MT</v>
          </cell>
          <cell r="B4570">
            <v>2010</v>
          </cell>
          <cell r="D4570" t="str">
            <v>MILHO</v>
          </cell>
          <cell r="E4570">
            <v>10241.000000000002</v>
          </cell>
        </row>
        <row r="4571">
          <cell r="A4571" t="str">
            <v>MT</v>
          </cell>
          <cell r="B4571">
            <v>2010</v>
          </cell>
          <cell r="D4571" t="str">
            <v>SOJA</v>
          </cell>
          <cell r="E4571">
            <v>0</v>
          </cell>
        </row>
        <row r="4572">
          <cell r="A4572" t="str">
            <v>MT</v>
          </cell>
          <cell r="B4572">
            <v>2010</v>
          </cell>
          <cell r="D4572" t="str">
            <v>MILHO</v>
          </cell>
          <cell r="E4572">
            <v>0</v>
          </cell>
        </row>
        <row r="4573">
          <cell r="A4573" t="str">
            <v>MT</v>
          </cell>
          <cell r="B4573">
            <v>2010</v>
          </cell>
          <cell r="D4573" t="str">
            <v>MILHO</v>
          </cell>
          <cell r="E4573">
            <v>8536</v>
          </cell>
        </row>
        <row r="4574">
          <cell r="A4574" t="str">
            <v>MT</v>
          </cell>
          <cell r="B4574">
            <v>2010</v>
          </cell>
          <cell r="D4574" t="str">
            <v>MILHO</v>
          </cell>
          <cell r="E4574">
            <v>8525</v>
          </cell>
        </row>
        <row r="4575">
          <cell r="A4575" t="str">
            <v>TO</v>
          </cell>
          <cell r="B4575">
            <v>2010</v>
          </cell>
          <cell r="D4575" t="str">
            <v>SOJA</v>
          </cell>
          <cell r="E4575">
            <v>0</v>
          </cell>
        </row>
        <row r="4576">
          <cell r="A4576" t="str">
            <v>GO</v>
          </cell>
          <cell r="B4576">
            <v>2010</v>
          </cell>
          <cell r="D4576" t="str">
            <v>MILHO</v>
          </cell>
          <cell r="E4576">
            <v>0</v>
          </cell>
        </row>
        <row r="4577">
          <cell r="A4577" t="str">
            <v>GO</v>
          </cell>
          <cell r="B4577">
            <v>2010</v>
          </cell>
          <cell r="D4577" t="str">
            <v>SOJA</v>
          </cell>
          <cell r="E4577">
            <v>0</v>
          </cell>
        </row>
        <row r="4578">
          <cell r="A4578" t="str">
            <v>GO</v>
          </cell>
          <cell r="B4578">
            <v>2010</v>
          </cell>
          <cell r="D4578" t="str">
            <v>SOJA</v>
          </cell>
          <cell r="E4578">
            <v>0</v>
          </cell>
        </row>
        <row r="4579">
          <cell r="A4579" t="str">
            <v>MS</v>
          </cell>
          <cell r="B4579">
            <v>2010</v>
          </cell>
          <cell r="D4579" t="str">
            <v>MILHO</v>
          </cell>
          <cell r="E4579">
            <v>847.00000000000011</v>
          </cell>
        </row>
        <row r="4580">
          <cell r="A4580" t="str">
            <v>PR</v>
          </cell>
          <cell r="B4580">
            <v>2010</v>
          </cell>
          <cell r="D4580" t="str">
            <v>SOJA</v>
          </cell>
          <cell r="E4580">
            <v>0</v>
          </cell>
        </row>
        <row r="4581">
          <cell r="A4581" t="str">
            <v>BA</v>
          </cell>
          <cell r="B4581">
            <v>2010</v>
          </cell>
          <cell r="D4581" t="str">
            <v>SOJA</v>
          </cell>
          <cell r="E4581">
            <v>1028.5714285714284</v>
          </cell>
        </row>
        <row r="4582">
          <cell r="A4582" t="str">
            <v>MT</v>
          </cell>
          <cell r="B4582">
            <v>2010</v>
          </cell>
          <cell r="D4582" t="str">
            <v>SOJA</v>
          </cell>
          <cell r="E4582">
            <v>0</v>
          </cell>
        </row>
        <row r="4583">
          <cell r="A4583" t="str">
            <v>MT</v>
          </cell>
          <cell r="B4583">
            <v>2010</v>
          </cell>
          <cell r="D4583" t="str">
            <v>MILHO</v>
          </cell>
          <cell r="E4583">
            <v>0</v>
          </cell>
        </row>
        <row r="4584">
          <cell r="A4584" t="str">
            <v>MT</v>
          </cell>
          <cell r="B4584">
            <v>2010</v>
          </cell>
          <cell r="D4584" t="str">
            <v>MILHO</v>
          </cell>
          <cell r="E4584">
            <v>8536</v>
          </cell>
        </row>
        <row r="4585">
          <cell r="A4585" t="str">
            <v>MT</v>
          </cell>
          <cell r="B4585">
            <v>2010</v>
          </cell>
          <cell r="D4585" t="str">
            <v>SOJA</v>
          </cell>
          <cell r="E4585">
            <v>0</v>
          </cell>
        </row>
        <row r="4586">
          <cell r="A4586" t="str">
            <v>MT</v>
          </cell>
          <cell r="B4586">
            <v>2010</v>
          </cell>
          <cell r="D4586" t="str">
            <v>MILHO</v>
          </cell>
          <cell r="E4586">
            <v>0</v>
          </cell>
        </row>
        <row r="4587">
          <cell r="A4587" t="str">
            <v>MT</v>
          </cell>
          <cell r="B4587">
            <v>2010</v>
          </cell>
          <cell r="D4587" t="str">
            <v>SOJA</v>
          </cell>
          <cell r="E4587">
            <v>4725</v>
          </cell>
        </row>
        <row r="4588">
          <cell r="A4588" t="str">
            <v>MT</v>
          </cell>
          <cell r="B4588">
            <v>2010</v>
          </cell>
          <cell r="D4588" t="str">
            <v>MILHO</v>
          </cell>
          <cell r="E4588">
            <v>8536</v>
          </cell>
        </row>
        <row r="4589">
          <cell r="A4589" t="str">
            <v>BA</v>
          </cell>
          <cell r="B4589">
            <v>2010</v>
          </cell>
          <cell r="D4589" t="str">
            <v>MILHO</v>
          </cell>
          <cell r="E4589">
            <v>8404</v>
          </cell>
        </row>
        <row r="4590">
          <cell r="A4590" t="str">
            <v>BA</v>
          </cell>
          <cell r="B4590">
            <v>2010</v>
          </cell>
          <cell r="D4590" t="str">
            <v>SOJA</v>
          </cell>
          <cell r="E4590">
            <v>5153.5714285714275</v>
          </cell>
        </row>
        <row r="4591">
          <cell r="A4591" t="str">
            <v>BA</v>
          </cell>
          <cell r="B4591">
            <v>2010</v>
          </cell>
          <cell r="D4591" t="str">
            <v>MILHO</v>
          </cell>
          <cell r="E4591">
            <v>0</v>
          </cell>
        </row>
        <row r="4592">
          <cell r="A4592" t="str">
            <v>BA</v>
          </cell>
          <cell r="B4592">
            <v>2010</v>
          </cell>
          <cell r="D4592" t="str">
            <v>SOJA</v>
          </cell>
          <cell r="E4592">
            <v>1242.8571428571427</v>
          </cell>
        </row>
        <row r="4593">
          <cell r="A4593" t="str">
            <v>BA</v>
          </cell>
          <cell r="B4593">
            <v>2010</v>
          </cell>
          <cell r="D4593" t="str">
            <v>SOJA</v>
          </cell>
          <cell r="E4593">
            <v>1028.5714285714284</v>
          </cell>
        </row>
        <row r="4594">
          <cell r="A4594" t="str">
            <v>RS</v>
          </cell>
          <cell r="B4594">
            <v>2010</v>
          </cell>
          <cell r="D4594" t="str">
            <v>SOJA</v>
          </cell>
          <cell r="E4594">
            <v>1092.8571428571427</v>
          </cell>
        </row>
        <row r="4595">
          <cell r="A4595" t="str">
            <v>RS</v>
          </cell>
          <cell r="B4595">
            <v>2010</v>
          </cell>
          <cell r="D4595" t="str">
            <v>SOJA</v>
          </cell>
          <cell r="E4595">
            <v>0</v>
          </cell>
        </row>
        <row r="4596">
          <cell r="A4596" t="str">
            <v>RS</v>
          </cell>
          <cell r="B4596">
            <v>2010</v>
          </cell>
          <cell r="D4596" t="str">
            <v>SOJA</v>
          </cell>
          <cell r="E4596">
            <v>7639.2857142857147</v>
          </cell>
        </row>
        <row r="4597">
          <cell r="A4597" t="str">
            <v>MS</v>
          </cell>
          <cell r="B4597">
            <v>2010</v>
          </cell>
          <cell r="D4597" t="str">
            <v>MILHO</v>
          </cell>
          <cell r="E4597">
            <v>1265</v>
          </cell>
        </row>
        <row r="4598">
          <cell r="A4598" t="str">
            <v>MS</v>
          </cell>
          <cell r="B4598">
            <v>2010</v>
          </cell>
          <cell r="D4598" t="str">
            <v>SOJA</v>
          </cell>
          <cell r="E4598">
            <v>0</v>
          </cell>
        </row>
        <row r="4599">
          <cell r="A4599" t="str">
            <v>MS</v>
          </cell>
          <cell r="B4599">
            <v>2010</v>
          </cell>
          <cell r="D4599" t="str">
            <v>SOJA</v>
          </cell>
          <cell r="E4599">
            <v>0</v>
          </cell>
        </row>
        <row r="4600">
          <cell r="A4600" t="str">
            <v>MS</v>
          </cell>
          <cell r="B4600">
            <v>2010</v>
          </cell>
          <cell r="D4600" t="str">
            <v>SOJA</v>
          </cell>
          <cell r="E4600">
            <v>0</v>
          </cell>
        </row>
        <row r="4601">
          <cell r="A4601" t="str">
            <v>GO</v>
          </cell>
          <cell r="B4601">
            <v>2010</v>
          </cell>
          <cell r="D4601" t="str">
            <v>SOJA</v>
          </cell>
          <cell r="E4601">
            <v>0</v>
          </cell>
        </row>
        <row r="4602">
          <cell r="A4602" t="str">
            <v>GO</v>
          </cell>
          <cell r="B4602">
            <v>2010</v>
          </cell>
          <cell r="D4602" t="str">
            <v>SOJA</v>
          </cell>
          <cell r="E4602">
            <v>3599.9999999999995</v>
          </cell>
        </row>
        <row r="4603">
          <cell r="A4603" t="str">
            <v>MT</v>
          </cell>
          <cell r="B4603">
            <v>2010</v>
          </cell>
          <cell r="D4603" t="str">
            <v>MILHO</v>
          </cell>
          <cell r="E4603">
            <v>0</v>
          </cell>
        </row>
        <row r="4604">
          <cell r="A4604" t="str">
            <v>MT</v>
          </cell>
          <cell r="B4604">
            <v>2010</v>
          </cell>
          <cell r="D4604" t="str">
            <v>MILHO</v>
          </cell>
          <cell r="E4604">
            <v>8536</v>
          </cell>
        </row>
        <row r="4605">
          <cell r="A4605" t="str">
            <v>RS</v>
          </cell>
          <cell r="B4605">
            <v>2010</v>
          </cell>
          <cell r="D4605" t="str">
            <v>MILHO</v>
          </cell>
          <cell r="E4605">
            <v>0</v>
          </cell>
        </row>
        <row r="4606">
          <cell r="A4606" t="str">
            <v>RS</v>
          </cell>
          <cell r="B4606">
            <v>2010</v>
          </cell>
          <cell r="D4606" t="str">
            <v>SOJA</v>
          </cell>
          <cell r="E4606">
            <v>2185.7142857142853</v>
          </cell>
        </row>
        <row r="4607">
          <cell r="A4607" t="str">
            <v>RS</v>
          </cell>
          <cell r="B4607">
            <v>2010</v>
          </cell>
          <cell r="D4607" t="str">
            <v>SOJA</v>
          </cell>
          <cell r="E4607">
            <v>0</v>
          </cell>
        </row>
        <row r="4608">
          <cell r="A4608" t="str">
            <v>MT</v>
          </cell>
          <cell r="B4608">
            <v>2010</v>
          </cell>
          <cell r="D4608" t="str">
            <v>MILHO</v>
          </cell>
          <cell r="E4608">
            <v>17061</v>
          </cell>
        </row>
        <row r="4609">
          <cell r="A4609" t="str">
            <v>RS</v>
          </cell>
          <cell r="B4609">
            <v>2010</v>
          </cell>
          <cell r="D4609" t="str">
            <v>SOJA</v>
          </cell>
          <cell r="E4609">
            <v>8732.1428571428569</v>
          </cell>
        </row>
        <row r="4610">
          <cell r="A4610" t="str">
            <v>RS</v>
          </cell>
          <cell r="B4610">
            <v>2010</v>
          </cell>
          <cell r="D4610" t="str">
            <v>SOJA</v>
          </cell>
          <cell r="E4610">
            <v>11453.571428571428</v>
          </cell>
        </row>
        <row r="4611">
          <cell r="A4611" t="str">
            <v>RS</v>
          </cell>
          <cell r="B4611">
            <v>2010</v>
          </cell>
          <cell r="D4611" t="str">
            <v>MILHO</v>
          </cell>
          <cell r="E4611">
            <v>1155.0000000000002</v>
          </cell>
        </row>
        <row r="4612">
          <cell r="A4612" t="str">
            <v>RS</v>
          </cell>
          <cell r="B4612">
            <v>2010</v>
          </cell>
          <cell r="D4612" t="str">
            <v>MILHO</v>
          </cell>
          <cell r="E4612">
            <v>0</v>
          </cell>
        </row>
        <row r="4613">
          <cell r="A4613" t="str">
            <v>RS</v>
          </cell>
          <cell r="B4613">
            <v>2010</v>
          </cell>
          <cell r="D4613" t="str">
            <v>SOJA</v>
          </cell>
          <cell r="E4613">
            <v>1092.8571428571427</v>
          </cell>
        </row>
        <row r="4614">
          <cell r="A4614" t="str">
            <v>RS</v>
          </cell>
          <cell r="B4614">
            <v>2010</v>
          </cell>
          <cell r="D4614" t="str">
            <v>SOJA</v>
          </cell>
          <cell r="E4614">
            <v>0</v>
          </cell>
        </row>
        <row r="4615">
          <cell r="A4615" t="str">
            <v>MS</v>
          </cell>
          <cell r="B4615">
            <v>2010</v>
          </cell>
          <cell r="D4615" t="str">
            <v>MILHO</v>
          </cell>
          <cell r="E4615">
            <v>1683.0000000000002</v>
          </cell>
        </row>
        <row r="4616">
          <cell r="A4616" t="str">
            <v>MS</v>
          </cell>
          <cell r="B4616">
            <v>2010</v>
          </cell>
          <cell r="D4616" t="str">
            <v>SOJA</v>
          </cell>
          <cell r="E4616">
            <v>0</v>
          </cell>
        </row>
        <row r="4617">
          <cell r="A4617" t="str">
            <v>MS</v>
          </cell>
          <cell r="B4617">
            <v>2010</v>
          </cell>
          <cell r="D4617" t="str">
            <v>SOJA</v>
          </cell>
          <cell r="E4617">
            <v>10339.285714285714</v>
          </cell>
        </row>
        <row r="4618">
          <cell r="A4618" t="str">
            <v>MS</v>
          </cell>
          <cell r="B4618">
            <v>2010</v>
          </cell>
          <cell r="D4618" t="str">
            <v>SOJA</v>
          </cell>
          <cell r="E4618">
            <v>0</v>
          </cell>
        </row>
        <row r="4619">
          <cell r="A4619" t="str">
            <v>SC</v>
          </cell>
          <cell r="B4619">
            <v>2010</v>
          </cell>
          <cell r="D4619" t="str">
            <v>MILHO</v>
          </cell>
          <cell r="E4619">
            <v>16808</v>
          </cell>
        </row>
        <row r="4620">
          <cell r="A4620" t="str">
            <v>SC</v>
          </cell>
          <cell r="B4620">
            <v>2010</v>
          </cell>
          <cell r="D4620" t="str">
            <v>SOJA</v>
          </cell>
          <cell r="E4620">
            <v>25467.857142857141</v>
          </cell>
        </row>
        <row r="4621">
          <cell r="A4621" t="str">
            <v>MT</v>
          </cell>
          <cell r="B4621">
            <v>2010</v>
          </cell>
          <cell r="D4621" t="str">
            <v>MILHO</v>
          </cell>
          <cell r="E4621">
            <v>0</v>
          </cell>
        </row>
        <row r="4622">
          <cell r="A4622" t="str">
            <v>MT</v>
          </cell>
          <cell r="B4622">
            <v>2010</v>
          </cell>
          <cell r="D4622" t="str">
            <v>MILHO</v>
          </cell>
          <cell r="E4622">
            <v>24761.000000000004</v>
          </cell>
        </row>
        <row r="4623">
          <cell r="A4623" t="str">
            <v>MT</v>
          </cell>
          <cell r="B4623">
            <v>2010</v>
          </cell>
          <cell r="D4623" t="str">
            <v>MILHO</v>
          </cell>
          <cell r="E4623">
            <v>0</v>
          </cell>
        </row>
        <row r="4624">
          <cell r="A4624" t="str">
            <v>MT</v>
          </cell>
          <cell r="B4624">
            <v>2010</v>
          </cell>
          <cell r="D4624" t="str">
            <v>MILHO</v>
          </cell>
          <cell r="E4624">
            <v>5126</v>
          </cell>
        </row>
        <row r="4625">
          <cell r="A4625" t="str">
            <v>PI</v>
          </cell>
          <cell r="B4625">
            <v>2010</v>
          </cell>
          <cell r="D4625" t="str">
            <v>SOJA</v>
          </cell>
          <cell r="E4625">
            <v>7232.1428571428569</v>
          </cell>
        </row>
        <row r="4626">
          <cell r="A4626" t="str">
            <v>PI</v>
          </cell>
          <cell r="B4626">
            <v>2010</v>
          </cell>
          <cell r="D4626" t="str">
            <v>SOJA</v>
          </cell>
          <cell r="E4626">
            <v>0</v>
          </cell>
        </row>
        <row r="4627">
          <cell r="A4627" t="str">
            <v>PI</v>
          </cell>
          <cell r="B4627">
            <v>2010</v>
          </cell>
          <cell r="D4627" t="str">
            <v>SOJA</v>
          </cell>
          <cell r="E4627">
            <v>0</v>
          </cell>
        </row>
        <row r="4628">
          <cell r="A4628" t="str">
            <v>GO</v>
          </cell>
          <cell r="B4628">
            <v>2010</v>
          </cell>
          <cell r="D4628" t="str">
            <v>SOJA</v>
          </cell>
          <cell r="E4628">
            <v>0</v>
          </cell>
        </row>
        <row r="4629">
          <cell r="A4629" t="str">
            <v>MT</v>
          </cell>
          <cell r="B4629">
            <v>2010</v>
          </cell>
          <cell r="D4629" t="str">
            <v>MILHO</v>
          </cell>
          <cell r="E4629">
            <v>38368.000000000007</v>
          </cell>
        </row>
        <row r="4630">
          <cell r="A4630" t="str">
            <v>MT</v>
          </cell>
          <cell r="B4630">
            <v>2010</v>
          </cell>
          <cell r="D4630" t="str">
            <v>SOJA</v>
          </cell>
          <cell r="E4630">
            <v>0</v>
          </cell>
        </row>
        <row r="4631">
          <cell r="A4631" t="str">
            <v>MA</v>
          </cell>
          <cell r="B4631">
            <v>2010</v>
          </cell>
          <cell r="D4631" t="str">
            <v>SOJA</v>
          </cell>
          <cell r="E4631">
            <v>0</v>
          </cell>
        </row>
        <row r="4632">
          <cell r="A4632" t="str">
            <v>MA</v>
          </cell>
          <cell r="B4632">
            <v>2010</v>
          </cell>
          <cell r="D4632" t="str">
            <v>SOJA</v>
          </cell>
          <cell r="E4632">
            <v>7746.4285714285716</v>
          </cell>
        </row>
        <row r="4633">
          <cell r="A4633" t="str">
            <v>RS</v>
          </cell>
          <cell r="B4633">
            <v>2010</v>
          </cell>
          <cell r="D4633" t="str">
            <v>MILHO</v>
          </cell>
          <cell r="E4633">
            <v>0</v>
          </cell>
        </row>
        <row r="4634">
          <cell r="A4634" t="str">
            <v>RS</v>
          </cell>
          <cell r="B4634">
            <v>2010</v>
          </cell>
          <cell r="D4634" t="str">
            <v>SOJA</v>
          </cell>
          <cell r="E4634">
            <v>2185.7142857142853</v>
          </cell>
        </row>
        <row r="4635">
          <cell r="A4635" t="str">
            <v>RS</v>
          </cell>
          <cell r="B4635">
            <v>2010</v>
          </cell>
          <cell r="D4635" t="str">
            <v>SOJA</v>
          </cell>
          <cell r="E4635">
            <v>10907.142857142857</v>
          </cell>
        </row>
        <row r="4636">
          <cell r="A4636" t="str">
            <v>RS</v>
          </cell>
          <cell r="B4636">
            <v>2010</v>
          </cell>
          <cell r="D4636" t="str">
            <v>SOJA</v>
          </cell>
          <cell r="E4636">
            <v>0</v>
          </cell>
        </row>
        <row r="4637">
          <cell r="A4637" t="str">
            <v>MT</v>
          </cell>
          <cell r="B4637">
            <v>2010</v>
          </cell>
          <cell r="D4637" t="str">
            <v>SOJA</v>
          </cell>
          <cell r="E4637">
            <v>0</v>
          </cell>
        </row>
        <row r="4638">
          <cell r="A4638" t="str">
            <v>MT</v>
          </cell>
          <cell r="B4638">
            <v>2010</v>
          </cell>
          <cell r="D4638" t="str">
            <v>MILHO</v>
          </cell>
          <cell r="E4638">
            <v>8536</v>
          </cell>
        </row>
        <row r="4639">
          <cell r="A4639" t="str">
            <v>MT</v>
          </cell>
          <cell r="B4639">
            <v>2010</v>
          </cell>
          <cell r="D4639" t="str">
            <v>SOJA</v>
          </cell>
          <cell r="E4639">
            <v>0</v>
          </cell>
        </row>
        <row r="4640">
          <cell r="A4640" t="str">
            <v>MT</v>
          </cell>
          <cell r="B4640">
            <v>2010</v>
          </cell>
          <cell r="D4640" t="str">
            <v>MILHO</v>
          </cell>
          <cell r="E4640">
            <v>6160</v>
          </cell>
        </row>
        <row r="4641">
          <cell r="A4641" t="str">
            <v>PI</v>
          </cell>
          <cell r="B4641">
            <v>2010</v>
          </cell>
          <cell r="D4641" t="str">
            <v>SOJA</v>
          </cell>
          <cell r="E4641">
            <v>0</v>
          </cell>
        </row>
        <row r="4642">
          <cell r="A4642" t="str">
            <v>PI</v>
          </cell>
          <cell r="B4642">
            <v>2010</v>
          </cell>
          <cell r="D4642" t="str">
            <v>SOJA</v>
          </cell>
          <cell r="E4642">
            <v>0</v>
          </cell>
        </row>
        <row r="4643">
          <cell r="A4643" t="str">
            <v>GO</v>
          </cell>
          <cell r="B4643">
            <v>2010</v>
          </cell>
          <cell r="D4643" t="str">
            <v>MILHO</v>
          </cell>
          <cell r="E4643">
            <v>0</v>
          </cell>
        </row>
        <row r="4644">
          <cell r="A4644" t="str">
            <v>GO</v>
          </cell>
          <cell r="B4644">
            <v>2010</v>
          </cell>
          <cell r="D4644" t="str">
            <v>MILHO</v>
          </cell>
          <cell r="E4644">
            <v>39446.000000000007</v>
          </cell>
        </row>
        <row r="4645">
          <cell r="A4645" t="str">
            <v>GO</v>
          </cell>
          <cell r="B4645">
            <v>2010</v>
          </cell>
          <cell r="D4645" t="str">
            <v>SOJA</v>
          </cell>
          <cell r="E4645">
            <v>0</v>
          </cell>
        </row>
        <row r="4646">
          <cell r="A4646" t="str">
            <v>GO</v>
          </cell>
          <cell r="B4646">
            <v>2010</v>
          </cell>
          <cell r="D4646" t="str">
            <v>SOJA</v>
          </cell>
          <cell r="E4646">
            <v>0</v>
          </cell>
        </row>
        <row r="4647">
          <cell r="A4647" t="str">
            <v>PR</v>
          </cell>
          <cell r="B4647">
            <v>2010</v>
          </cell>
          <cell r="D4647" t="str">
            <v>MILHO</v>
          </cell>
          <cell r="E4647">
            <v>0</v>
          </cell>
        </row>
        <row r="4648">
          <cell r="A4648" t="str">
            <v>PR</v>
          </cell>
          <cell r="B4648">
            <v>2010</v>
          </cell>
          <cell r="D4648" t="str">
            <v>SOJA</v>
          </cell>
          <cell r="E4648">
            <v>0</v>
          </cell>
        </row>
        <row r="4649">
          <cell r="A4649" t="str">
            <v>PI</v>
          </cell>
          <cell r="B4649">
            <v>2010</v>
          </cell>
          <cell r="D4649" t="str">
            <v>SOJA</v>
          </cell>
          <cell r="E4649">
            <v>0</v>
          </cell>
        </row>
        <row r="4650">
          <cell r="A4650" t="str">
            <v>MA</v>
          </cell>
          <cell r="B4650">
            <v>2010</v>
          </cell>
          <cell r="D4650" t="str">
            <v>SOJA</v>
          </cell>
          <cell r="E4650">
            <v>0</v>
          </cell>
        </row>
        <row r="4651">
          <cell r="A4651" t="str">
            <v>MA</v>
          </cell>
          <cell r="B4651">
            <v>2010</v>
          </cell>
          <cell r="D4651" t="str">
            <v>SOJA</v>
          </cell>
          <cell r="E4651">
            <v>0</v>
          </cell>
        </row>
        <row r="4652">
          <cell r="A4652" t="str">
            <v>PR</v>
          </cell>
          <cell r="B4652">
            <v>2010</v>
          </cell>
          <cell r="D4652" t="str">
            <v>SOJA</v>
          </cell>
          <cell r="E4652">
            <v>0</v>
          </cell>
        </row>
        <row r="4653">
          <cell r="A4653" t="str">
            <v>PR</v>
          </cell>
          <cell r="B4653">
            <v>2010</v>
          </cell>
          <cell r="D4653" t="str">
            <v>SOJA</v>
          </cell>
          <cell r="E4653">
            <v>0</v>
          </cell>
        </row>
        <row r="4654">
          <cell r="A4654" t="str">
            <v>GO</v>
          </cell>
          <cell r="B4654">
            <v>2010</v>
          </cell>
          <cell r="D4654" t="str">
            <v>SOJA</v>
          </cell>
          <cell r="E4654">
            <v>0</v>
          </cell>
        </row>
        <row r="4655">
          <cell r="A4655" t="str">
            <v>GO</v>
          </cell>
          <cell r="B4655">
            <v>2010</v>
          </cell>
          <cell r="D4655" t="str">
            <v>SOJA</v>
          </cell>
          <cell r="E4655">
            <v>5025</v>
          </cell>
        </row>
        <row r="4656">
          <cell r="A4656" t="str">
            <v>PR</v>
          </cell>
          <cell r="B4656">
            <v>2010</v>
          </cell>
          <cell r="D4656" t="str">
            <v>MILHO</v>
          </cell>
          <cell r="E4656">
            <v>0</v>
          </cell>
        </row>
        <row r="4657">
          <cell r="A4657" t="str">
            <v>PR</v>
          </cell>
          <cell r="B4657">
            <v>2010</v>
          </cell>
          <cell r="D4657" t="str">
            <v>MILHO</v>
          </cell>
          <cell r="E4657">
            <v>30734.000000000004</v>
          </cell>
        </row>
        <row r="4658">
          <cell r="A4658" t="str">
            <v>PR</v>
          </cell>
          <cell r="B4658">
            <v>2010</v>
          </cell>
          <cell r="D4658" t="str">
            <v>SOJA</v>
          </cell>
          <cell r="E4658">
            <v>15664.285714285712</v>
          </cell>
        </row>
        <row r="4659">
          <cell r="A4659" t="str">
            <v>PR</v>
          </cell>
          <cell r="B4659">
            <v>2010</v>
          </cell>
          <cell r="D4659" t="str">
            <v>SOJA</v>
          </cell>
          <cell r="E4659">
            <v>0</v>
          </cell>
        </row>
        <row r="4660">
          <cell r="A4660" t="str">
            <v>PR</v>
          </cell>
          <cell r="B4660">
            <v>2010</v>
          </cell>
          <cell r="D4660" t="str">
            <v>MILHO</v>
          </cell>
          <cell r="E4660">
            <v>0</v>
          </cell>
        </row>
        <row r="4661">
          <cell r="A4661" t="str">
            <v>PR</v>
          </cell>
          <cell r="B4661">
            <v>2010</v>
          </cell>
          <cell r="D4661" t="str">
            <v>SOJA</v>
          </cell>
          <cell r="E4661">
            <v>0</v>
          </cell>
        </row>
        <row r="4662">
          <cell r="A4662" t="str">
            <v>RS</v>
          </cell>
          <cell r="B4662">
            <v>2010</v>
          </cell>
          <cell r="D4662" t="str">
            <v>SOJA</v>
          </cell>
          <cell r="E4662">
            <v>0</v>
          </cell>
        </row>
        <row r="4663">
          <cell r="A4663" t="str">
            <v>PR</v>
          </cell>
          <cell r="B4663">
            <v>2010</v>
          </cell>
          <cell r="D4663" t="str">
            <v>SOJA</v>
          </cell>
          <cell r="E4663">
            <v>0</v>
          </cell>
        </row>
        <row r="4664">
          <cell r="A4664" t="str">
            <v>MT</v>
          </cell>
          <cell r="B4664">
            <v>2010</v>
          </cell>
          <cell r="D4664" t="str">
            <v>SOJA</v>
          </cell>
          <cell r="E4664">
            <v>0</v>
          </cell>
        </row>
        <row r="4665">
          <cell r="A4665" t="str">
            <v>MT</v>
          </cell>
          <cell r="B4665">
            <v>2010</v>
          </cell>
          <cell r="D4665" t="str">
            <v>MILHO</v>
          </cell>
          <cell r="E4665">
            <v>7040.0000000000009</v>
          </cell>
        </row>
        <row r="4666">
          <cell r="A4666" t="str">
            <v>MT</v>
          </cell>
          <cell r="B4666">
            <v>2010</v>
          </cell>
          <cell r="D4666" t="str">
            <v>SOJA</v>
          </cell>
          <cell r="E4666">
            <v>0</v>
          </cell>
        </row>
        <row r="4667">
          <cell r="A4667" t="str">
            <v>MT</v>
          </cell>
          <cell r="B4667">
            <v>2010</v>
          </cell>
          <cell r="D4667" t="str">
            <v>MILHO</v>
          </cell>
          <cell r="E4667">
            <v>0</v>
          </cell>
        </row>
        <row r="4668">
          <cell r="A4668" t="str">
            <v>MT</v>
          </cell>
          <cell r="B4668">
            <v>2010</v>
          </cell>
          <cell r="D4668" t="str">
            <v>SOJA</v>
          </cell>
          <cell r="E4668">
            <v>0</v>
          </cell>
        </row>
        <row r="4669">
          <cell r="A4669" t="str">
            <v>BA</v>
          </cell>
          <cell r="B4669">
            <v>2010</v>
          </cell>
          <cell r="D4669" t="str">
            <v>SOJA</v>
          </cell>
          <cell r="E4669">
            <v>1028.5714285714284</v>
          </cell>
        </row>
        <row r="4670">
          <cell r="A4670" t="str">
            <v>RS</v>
          </cell>
          <cell r="B4670">
            <v>2010</v>
          </cell>
          <cell r="D4670" t="str">
            <v>SOJA</v>
          </cell>
          <cell r="E4670">
            <v>546.42857142857133</v>
          </cell>
        </row>
        <row r="4671">
          <cell r="A4671" t="str">
            <v>RS</v>
          </cell>
          <cell r="B4671">
            <v>2010</v>
          </cell>
          <cell r="D4671" t="str">
            <v>SOJA</v>
          </cell>
          <cell r="E4671">
            <v>30010.714285714286</v>
          </cell>
        </row>
        <row r="4672">
          <cell r="A4672" t="str">
            <v>RS</v>
          </cell>
          <cell r="B4672">
            <v>2010</v>
          </cell>
          <cell r="D4672" t="str">
            <v>SOJA</v>
          </cell>
          <cell r="E4672">
            <v>18546.428571428572</v>
          </cell>
        </row>
        <row r="4673">
          <cell r="A4673" t="str">
            <v>RS</v>
          </cell>
          <cell r="B4673">
            <v>2010</v>
          </cell>
          <cell r="D4673" t="str">
            <v>MILHO</v>
          </cell>
          <cell r="E4673">
            <v>858.00000000000011</v>
          </cell>
        </row>
        <row r="4674">
          <cell r="A4674" t="str">
            <v>RS</v>
          </cell>
          <cell r="B4674">
            <v>2010</v>
          </cell>
          <cell r="D4674" t="str">
            <v>SOJA</v>
          </cell>
          <cell r="E4674">
            <v>5453.5714285714284</v>
          </cell>
        </row>
        <row r="4675">
          <cell r="A4675" t="str">
            <v>RS</v>
          </cell>
          <cell r="B4675">
            <v>2010</v>
          </cell>
          <cell r="D4675" t="str">
            <v>SOJA</v>
          </cell>
          <cell r="E4675">
            <v>0</v>
          </cell>
        </row>
        <row r="4676">
          <cell r="A4676" t="str">
            <v>RS</v>
          </cell>
          <cell r="B4676">
            <v>2010</v>
          </cell>
          <cell r="D4676" t="str">
            <v>MILHO</v>
          </cell>
          <cell r="E4676">
            <v>0</v>
          </cell>
        </row>
        <row r="4677">
          <cell r="A4677" t="str">
            <v>RS</v>
          </cell>
          <cell r="B4677">
            <v>2010</v>
          </cell>
          <cell r="D4677" t="str">
            <v>SOJA</v>
          </cell>
          <cell r="E4677">
            <v>3278.5714285714284</v>
          </cell>
        </row>
        <row r="4678">
          <cell r="A4678" t="str">
            <v>RS</v>
          </cell>
          <cell r="B4678">
            <v>2010</v>
          </cell>
          <cell r="D4678" t="str">
            <v>SOJA</v>
          </cell>
          <cell r="E4678">
            <v>0</v>
          </cell>
        </row>
        <row r="4679">
          <cell r="A4679" t="str">
            <v>PR</v>
          </cell>
          <cell r="B4679">
            <v>2010</v>
          </cell>
          <cell r="D4679" t="str">
            <v>MILHO</v>
          </cell>
          <cell r="E4679">
            <v>880.00000000000011</v>
          </cell>
        </row>
        <row r="4680">
          <cell r="A4680" t="str">
            <v>PR</v>
          </cell>
          <cell r="B4680">
            <v>2010</v>
          </cell>
          <cell r="D4680" t="str">
            <v>MILHO</v>
          </cell>
          <cell r="E4680">
            <v>0</v>
          </cell>
        </row>
        <row r="4681">
          <cell r="A4681" t="str">
            <v>PR</v>
          </cell>
          <cell r="B4681">
            <v>2010</v>
          </cell>
          <cell r="D4681" t="str">
            <v>SOJA</v>
          </cell>
          <cell r="E4681">
            <v>0</v>
          </cell>
        </row>
        <row r="4682">
          <cell r="A4682" t="str">
            <v>PR</v>
          </cell>
          <cell r="B4682">
            <v>2010</v>
          </cell>
          <cell r="D4682" t="str">
            <v>MILHO</v>
          </cell>
          <cell r="E4682">
            <v>1760.0000000000002</v>
          </cell>
        </row>
        <row r="4683">
          <cell r="A4683" t="str">
            <v>PR</v>
          </cell>
          <cell r="B4683">
            <v>2010</v>
          </cell>
          <cell r="D4683" t="str">
            <v>MILHO</v>
          </cell>
          <cell r="E4683">
            <v>0</v>
          </cell>
        </row>
        <row r="4684">
          <cell r="A4684" t="str">
            <v>PR</v>
          </cell>
          <cell r="B4684">
            <v>2010</v>
          </cell>
          <cell r="D4684" t="str">
            <v>SOJA</v>
          </cell>
          <cell r="E4684">
            <v>0</v>
          </cell>
        </row>
        <row r="4685">
          <cell r="A4685" t="str">
            <v>PR</v>
          </cell>
          <cell r="B4685">
            <v>2010</v>
          </cell>
          <cell r="D4685" t="str">
            <v>MILHO</v>
          </cell>
          <cell r="E4685">
            <v>880.00000000000011</v>
          </cell>
        </row>
        <row r="4686">
          <cell r="A4686" t="str">
            <v>PR</v>
          </cell>
          <cell r="B4686">
            <v>2010</v>
          </cell>
          <cell r="D4686" t="str">
            <v>MILHO</v>
          </cell>
          <cell r="E4686">
            <v>0</v>
          </cell>
        </row>
        <row r="4687">
          <cell r="A4687" t="str">
            <v>PR</v>
          </cell>
          <cell r="B4687">
            <v>2010</v>
          </cell>
          <cell r="D4687" t="str">
            <v>SOJA</v>
          </cell>
          <cell r="E4687">
            <v>0</v>
          </cell>
        </row>
        <row r="4688">
          <cell r="A4688" t="str">
            <v>PR</v>
          </cell>
          <cell r="B4688">
            <v>2010</v>
          </cell>
          <cell r="D4688" t="str">
            <v>MILHO</v>
          </cell>
          <cell r="E4688">
            <v>880.00000000000011</v>
          </cell>
        </row>
        <row r="4689">
          <cell r="A4689" t="str">
            <v>PR</v>
          </cell>
          <cell r="B4689">
            <v>2010</v>
          </cell>
          <cell r="D4689" t="str">
            <v>MILHO</v>
          </cell>
          <cell r="E4689">
            <v>0</v>
          </cell>
        </row>
        <row r="4690">
          <cell r="A4690" t="str">
            <v>PR</v>
          </cell>
          <cell r="B4690">
            <v>2010</v>
          </cell>
          <cell r="D4690" t="str">
            <v>SOJA</v>
          </cell>
          <cell r="E4690">
            <v>0</v>
          </cell>
        </row>
        <row r="4691">
          <cell r="A4691" t="str">
            <v>SP</v>
          </cell>
          <cell r="B4691">
            <v>2010</v>
          </cell>
          <cell r="D4691" t="str">
            <v>MILHO</v>
          </cell>
          <cell r="E4691">
            <v>4389</v>
          </cell>
        </row>
        <row r="4692">
          <cell r="A4692" t="str">
            <v>SP</v>
          </cell>
          <cell r="B4692">
            <v>2010</v>
          </cell>
          <cell r="D4692" t="str">
            <v>MILHO</v>
          </cell>
          <cell r="E4692">
            <v>0</v>
          </cell>
        </row>
        <row r="4693">
          <cell r="A4693" t="str">
            <v>PR</v>
          </cell>
          <cell r="B4693">
            <v>2010</v>
          </cell>
          <cell r="D4693" t="str">
            <v>MILHO</v>
          </cell>
          <cell r="E4693">
            <v>6149</v>
          </cell>
        </row>
        <row r="4694">
          <cell r="A4694" t="str">
            <v>PR</v>
          </cell>
          <cell r="B4694">
            <v>2010</v>
          </cell>
          <cell r="D4694" t="str">
            <v>MILHO</v>
          </cell>
          <cell r="E4694">
            <v>0</v>
          </cell>
        </row>
        <row r="4695">
          <cell r="A4695" t="str">
            <v>PR</v>
          </cell>
          <cell r="B4695">
            <v>2010</v>
          </cell>
          <cell r="D4695" t="str">
            <v>SOJA</v>
          </cell>
          <cell r="E4695">
            <v>0</v>
          </cell>
        </row>
        <row r="4696">
          <cell r="A4696" t="str">
            <v>MT</v>
          </cell>
          <cell r="B4696">
            <v>2010</v>
          </cell>
          <cell r="D4696" t="str">
            <v>MILHO</v>
          </cell>
          <cell r="E4696">
            <v>0</v>
          </cell>
        </row>
        <row r="4697">
          <cell r="A4697" t="str">
            <v>MT</v>
          </cell>
          <cell r="B4697">
            <v>2010</v>
          </cell>
          <cell r="D4697" t="str">
            <v>MILHO</v>
          </cell>
          <cell r="E4697">
            <v>11957</v>
          </cell>
        </row>
        <row r="4698">
          <cell r="A4698" t="str">
            <v>MT</v>
          </cell>
          <cell r="B4698">
            <v>2010</v>
          </cell>
          <cell r="D4698" t="str">
            <v>SOJA</v>
          </cell>
          <cell r="E4698">
            <v>0</v>
          </cell>
        </row>
        <row r="4699">
          <cell r="A4699" t="str">
            <v>MT</v>
          </cell>
          <cell r="B4699">
            <v>2010</v>
          </cell>
          <cell r="D4699" t="str">
            <v>MILHO</v>
          </cell>
          <cell r="E4699">
            <v>0</v>
          </cell>
        </row>
        <row r="4700">
          <cell r="A4700" t="str">
            <v>MT</v>
          </cell>
          <cell r="B4700">
            <v>2010</v>
          </cell>
          <cell r="D4700" t="str">
            <v>MILHO</v>
          </cell>
          <cell r="E4700">
            <v>29876</v>
          </cell>
        </row>
        <row r="4701">
          <cell r="A4701" t="str">
            <v>MT</v>
          </cell>
          <cell r="B4701">
            <v>2010</v>
          </cell>
          <cell r="D4701" t="str">
            <v>SOJA</v>
          </cell>
          <cell r="E4701">
            <v>0</v>
          </cell>
        </row>
        <row r="4702">
          <cell r="A4702" t="str">
            <v>MS</v>
          </cell>
          <cell r="B4702">
            <v>2010</v>
          </cell>
          <cell r="D4702" t="str">
            <v>MILHO</v>
          </cell>
          <cell r="E4702">
            <v>0</v>
          </cell>
        </row>
        <row r="4703">
          <cell r="A4703" t="str">
            <v>MS</v>
          </cell>
          <cell r="B4703">
            <v>2010</v>
          </cell>
          <cell r="D4703" t="str">
            <v>SOJA</v>
          </cell>
          <cell r="E4703">
            <v>0</v>
          </cell>
        </row>
        <row r="4704">
          <cell r="A4704" t="str">
            <v>PR</v>
          </cell>
          <cell r="B4704">
            <v>2010</v>
          </cell>
          <cell r="D4704" t="str">
            <v>MILHO</v>
          </cell>
          <cell r="E4704">
            <v>0</v>
          </cell>
        </row>
        <row r="4705">
          <cell r="A4705" t="str">
            <v>PR</v>
          </cell>
          <cell r="B4705">
            <v>2010</v>
          </cell>
          <cell r="D4705" t="str">
            <v>SOJA</v>
          </cell>
          <cell r="E4705">
            <v>0</v>
          </cell>
        </row>
        <row r="4706">
          <cell r="A4706" t="str">
            <v>PR</v>
          </cell>
          <cell r="B4706">
            <v>2010</v>
          </cell>
          <cell r="D4706" t="str">
            <v>SOJA</v>
          </cell>
          <cell r="E4706">
            <v>27642.857142857141</v>
          </cell>
        </row>
        <row r="4707">
          <cell r="A4707" t="str">
            <v>PR</v>
          </cell>
          <cell r="B4707">
            <v>2010</v>
          </cell>
          <cell r="D4707" t="str">
            <v>MILHO</v>
          </cell>
          <cell r="E4707">
            <v>5269</v>
          </cell>
        </row>
        <row r="4708">
          <cell r="A4708" t="str">
            <v>PR</v>
          </cell>
          <cell r="B4708">
            <v>2010</v>
          </cell>
          <cell r="D4708" t="str">
            <v>MILHO</v>
          </cell>
          <cell r="E4708">
            <v>4389</v>
          </cell>
        </row>
        <row r="4709">
          <cell r="A4709" t="str">
            <v>PR</v>
          </cell>
          <cell r="B4709">
            <v>2010</v>
          </cell>
          <cell r="D4709" t="str">
            <v>MILHO</v>
          </cell>
          <cell r="E4709">
            <v>0</v>
          </cell>
        </row>
        <row r="4710">
          <cell r="A4710" t="str">
            <v>PR</v>
          </cell>
          <cell r="B4710">
            <v>2010</v>
          </cell>
          <cell r="D4710" t="str">
            <v>SOJA</v>
          </cell>
          <cell r="E4710">
            <v>0</v>
          </cell>
        </row>
        <row r="4711">
          <cell r="A4711" t="str">
            <v>BA</v>
          </cell>
          <cell r="B4711">
            <v>2010</v>
          </cell>
          <cell r="D4711" t="str">
            <v>SOJA</v>
          </cell>
          <cell r="E4711">
            <v>10317.857142857143</v>
          </cell>
        </row>
        <row r="4712">
          <cell r="A4712" t="str">
            <v>BA</v>
          </cell>
          <cell r="B4712">
            <v>2010</v>
          </cell>
          <cell r="D4712" t="str">
            <v>SOJA</v>
          </cell>
          <cell r="E4712">
            <v>621.42857142857133</v>
          </cell>
        </row>
        <row r="4713">
          <cell r="A4713" t="str">
            <v>MT</v>
          </cell>
          <cell r="B4713">
            <v>2010</v>
          </cell>
          <cell r="D4713" t="str">
            <v>MILHO</v>
          </cell>
          <cell r="E4713">
            <v>0</v>
          </cell>
        </row>
        <row r="4714">
          <cell r="A4714" t="str">
            <v>MT</v>
          </cell>
          <cell r="B4714">
            <v>2010</v>
          </cell>
          <cell r="D4714" t="str">
            <v>SOJA</v>
          </cell>
          <cell r="E4714">
            <v>0</v>
          </cell>
        </row>
        <row r="4715">
          <cell r="A4715" t="str">
            <v>MT</v>
          </cell>
          <cell r="B4715">
            <v>2010</v>
          </cell>
          <cell r="D4715" t="str">
            <v>MILHO</v>
          </cell>
          <cell r="E4715">
            <v>0</v>
          </cell>
        </row>
        <row r="4716">
          <cell r="A4716" t="str">
            <v>MT</v>
          </cell>
          <cell r="B4716">
            <v>2010</v>
          </cell>
          <cell r="D4716" t="str">
            <v>SOJA</v>
          </cell>
          <cell r="E4716">
            <v>0</v>
          </cell>
        </row>
        <row r="4717">
          <cell r="A4717" t="str">
            <v>MT</v>
          </cell>
          <cell r="B4717">
            <v>2010</v>
          </cell>
          <cell r="D4717" t="str">
            <v>MILHO</v>
          </cell>
          <cell r="E4717">
            <v>0</v>
          </cell>
        </row>
        <row r="4718">
          <cell r="A4718" t="str">
            <v>MT</v>
          </cell>
          <cell r="B4718">
            <v>2010</v>
          </cell>
          <cell r="D4718" t="str">
            <v>SOJA</v>
          </cell>
          <cell r="E4718">
            <v>0</v>
          </cell>
        </row>
        <row r="4719">
          <cell r="A4719" t="str">
            <v>MT</v>
          </cell>
          <cell r="B4719">
            <v>2010</v>
          </cell>
          <cell r="D4719" t="str">
            <v>MILHO</v>
          </cell>
          <cell r="E4719">
            <v>17050</v>
          </cell>
        </row>
        <row r="4720">
          <cell r="A4720" t="str">
            <v>MT</v>
          </cell>
          <cell r="B4720">
            <v>2010</v>
          </cell>
          <cell r="D4720" t="str">
            <v>MILHO</v>
          </cell>
          <cell r="E4720">
            <v>0</v>
          </cell>
        </row>
        <row r="4721">
          <cell r="A4721" t="str">
            <v>MT</v>
          </cell>
          <cell r="B4721">
            <v>2010</v>
          </cell>
          <cell r="D4721" t="str">
            <v>SOJA</v>
          </cell>
          <cell r="E4721">
            <v>0</v>
          </cell>
        </row>
        <row r="4722">
          <cell r="A4722" t="str">
            <v>BA</v>
          </cell>
          <cell r="B4722">
            <v>2010</v>
          </cell>
          <cell r="D4722" t="str">
            <v>MILHO</v>
          </cell>
          <cell r="E4722">
            <v>12617</v>
          </cell>
        </row>
        <row r="4723">
          <cell r="A4723" t="str">
            <v>GO</v>
          </cell>
          <cell r="B4723">
            <v>2010</v>
          </cell>
          <cell r="D4723" t="str">
            <v>MILHO</v>
          </cell>
          <cell r="E4723">
            <v>0</v>
          </cell>
        </row>
        <row r="4724">
          <cell r="A4724" t="str">
            <v>GO</v>
          </cell>
          <cell r="B4724">
            <v>2010</v>
          </cell>
          <cell r="D4724" t="str">
            <v>MILHO</v>
          </cell>
          <cell r="E4724">
            <v>11396</v>
          </cell>
        </row>
        <row r="4725">
          <cell r="A4725" t="str">
            <v>GO</v>
          </cell>
          <cell r="B4725">
            <v>2010</v>
          </cell>
          <cell r="D4725" t="str">
            <v>SOJA</v>
          </cell>
          <cell r="E4725">
            <v>0</v>
          </cell>
        </row>
        <row r="4726">
          <cell r="A4726" t="str">
            <v>GO</v>
          </cell>
          <cell r="B4726">
            <v>2010</v>
          </cell>
          <cell r="D4726" t="str">
            <v>SOJA</v>
          </cell>
          <cell r="E4726">
            <v>0</v>
          </cell>
        </row>
        <row r="4727">
          <cell r="A4727" t="str">
            <v>GO</v>
          </cell>
          <cell r="B4727">
            <v>2010</v>
          </cell>
          <cell r="D4727" t="str">
            <v>MILHO</v>
          </cell>
          <cell r="E4727">
            <v>0</v>
          </cell>
        </row>
        <row r="4728">
          <cell r="A4728" t="str">
            <v>GO</v>
          </cell>
          <cell r="B4728">
            <v>2010</v>
          </cell>
          <cell r="D4728" t="str">
            <v>SOJA</v>
          </cell>
          <cell r="E4728">
            <v>0</v>
          </cell>
        </row>
        <row r="4729">
          <cell r="A4729" t="str">
            <v>MT</v>
          </cell>
          <cell r="B4729">
            <v>2010</v>
          </cell>
          <cell r="D4729" t="str">
            <v>MILHO</v>
          </cell>
          <cell r="E4729">
            <v>0</v>
          </cell>
        </row>
        <row r="4730">
          <cell r="A4730" t="str">
            <v>MT</v>
          </cell>
          <cell r="B4730">
            <v>2010</v>
          </cell>
          <cell r="D4730" t="str">
            <v>MILHO</v>
          </cell>
          <cell r="E4730">
            <v>4378</v>
          </cell>
        </row>
        <row r="4731">
          <cell r="A4731" t="str">
            <v>MT</v>
          </cell>
          <cell r="B4731">
            <v>2010</v>
          </cell>
          <cell r="D4731" t="str">
            <v>SOJA</v>
          </cell>
          <cell r="E4731">
            <v>0</v>
          </cell>
        </row>
        <row r="4732">
          <cell r="A4732" t="str">
            <v>GO</v>
          </cell>
          <cell r="B4732">
            <v>2010</v>
          </cell>
          <cell r="D4732" t="str">
            <v>MILHO</v>
          </cell>
          <cell r="E4732">
            <v>0</v>
          </cell>
        </row>
        <row r="4733">
          <cell r="A4733" t="str">
            <v>GO</v>
          </cell>
          <cell r="B4733">
            <v>2010</v>
          </cell>
          <cell r="D4733" t="str">
            <v>MILHO</v>
          </cell>
          <cell r="E4733">
            <v>35068.000000000007</v>
          </cell>
        </row>
        <row r="4734">
          <cell r="A4734" t="str">
            <v>GO</v>
          </cell>
          <cell r="B4734">
            <v>2010</v>
          </cell>
          <cell r="D4734" t="str">
            <v>SOJA</v>
          </cell>
          <cell r="E4734">
            <v>0</v>
          </cell>
        </row>
        <row r="4735">
          <cell r="A4735" t="str">
            <v>SP</v>
          </cell>
          <cell r="B4735">
            <v>2010</v>
          </cell>
          <cell r="D4735" t="str">
            <v>SOJA</v>
          </cell>
          <cell r="E4735">
            <v>0</v>
          </cell>
        </row>
        <row r="4736">
          <cell r="A4736" t="str">
            <v>MT</v>
          </cell>
          <cell r="B4736">
            <v>2010</v>
          </cell>
          <cell r="D4736" t="str">
            <v>MILHO</v>
          </cell>
          <cell r="E4736">
            <v>0</v>
          </cell>
        </row>
        <row r="4737">
          <cell r="A4737" t="str">
            <v>MT</v>
          </cell>
          <cell r="B4737">
            <v>2010</v>
          </cell>
          <cell r="D4737" t="str">
            <v>MILHO</v>
          </cell>
          <cell r="E4737">
            <v>102388</v>
          </cell>
        </row>
        <row r="4738">
          <cell r="A4738" t="str">
            <v>MT</v>
          </cell>
          <cell r="B4738">
            <v>2010</v>
          </cell>
          <cell r="D4738" t="str">
            <v>MILHO</v>
          </cell>
          <cell r="E4738">
            <v>14509</v>
          </cell>
        </row>
        <row r="4739">
          <cell r="A4739" t="str">
            <v>MT</v>
          </cell>
          <cell r="B4739">
            <v>2010</v>
          </cell>
          <cell r="D4739" t="str">
            <v>SOJA</v>
          </cell>
          <cell r="E4739">
            <v>0</v>
          </cell>
        </row>
        <row r="4740">
          <cell r="A4740" t="str">
            <v>MT</v>
          </cell>
          <cell r="B4740">
            <v>2010</v>
          </cell>
          <cell r="D4740" t="str">
            <v>MILHO</v>
          </cell>
          <cell r="E4740">
            <v>0</v>
          </cell>
        </row>
        <row r="4741">
          <cell r="A4741" t="str">
            <v>MT</v>
          </cell>
          <cell r="B4741">
            <v>2010</v>
          </cell>
          <cell r="D4741" t="str">
            <v>MILHO</v>
          </cell>
          <cell r="E4741">
            <v>17061</v>
          </cell>
        </row>
        <row r="4742">
          <cell r="A4742" t="str">
            <v>MA</v>
          </cell>
          <cell r="B4742">
            <v>2010</v>
          </cell>
          <cell r="D4742" t="str">
            <v>SOJA</v>
          </cell>
          <cell r="E4742">
            <v>0</v>
          </cell>
        </row>
        <row r="4743">
          <cell r="A4743" t="str">
            <v>MG</v>
          </cell>
          <cell r="B4743">
            <v>2010</v>
          </cell>
          <cell r="D4743" t="str">
            <v>MILHO</v>
          </cell>
          <cell r="E4743">
            <v>3520.0000000000005</v>
          </cell>
        </row>
        <row r="4744">
          <cell r="A4744" t="str">
            <v>MG</v>
          </cell>
          <cell r="B4744">
            <v>2010</v>
          </cell>
          <cell r="D4744" t="str">
            <v>SOJA</v>
          </cell>
          <cell r="E4744">
            <v>0</v>
          </cell>
        </row>
        <row r="4745">
          <cell r="A4745" t="str">
            <v>MT</v>
          </cell>
          <cell r="B4745">
            <v>2010</v>
          </cell>
          <cell r="D4745" t="str">
            <v>MILHO</v>
          </cell>
          <cell r="E4745">
            <v>0</v>
          </cell>
        </row>
        <row r="4746">
          <cell r="A4746" t="str">
            <v>MT</v>
          </cell>
          <cell r="B4746">
            <v>2010</v>
          </cell>
          <cell r="D4746" t="str">
            <v>MILHO</v>
          </cell>
          <cell r="E4746">
            <v>17072</v>
          </cell>
        </row>
        <row r="4747">
          <cell r="A4747" t="str">
            <v>MT</v>
          </cell>
          <cell r="B4747">
            <v>2010</v>
          </cell>
          <cell r="D4747" t="str">
            <v>SOJA</v>
          </cell>
          <cell r="E4747">
            <v>0</v>
          </cell>
        </row>
        <row r="4748">
          <cell r="A4748" t="str">
            <v>MT</v>
          </cell>
          <cell r="B4748">
            <v>2010</v>
          </cell>
          <cell r="D4748" t="str">
            <v>MILHO</v>
          </cell>
          <cell r="E4748">
            <v>0</v>
          </cell>
        </row>
        <row r="4749">
          <cell r="A4749" t="str">
            <v>MT</v>
          </cell>
          <cell r="B4749">
            <v>2010</v>
          </cell>
          <cell r="D4749" t="str">
            <v>MILHO</v>
          </cell>
          <cell r="E4749">
            <v>29876</v>
          </cell>
        </row>
        <row r="4750">
          <cell r="A4750" t="str">
            <v>MT</v>
          </cell>
          <cell r="B4750">
            <v>2010</v>
          </cell>
          <cell r="D4750" t="str">
            <v>SOJA</v>
          </cell>
          <cell r="E4750">
            <v>0</v>
          </cell>
        </row>
        <row r="4751">
          <cell r="A4751" t="str">
            <v>MT</v>
          </cell>
          <cell r="B4751">
            <v>2010</v>
          </cell>
          <cell r="D4751" t="str">
            <v>MILHO</v>
          </cell>
          <cell r="E4751">
            <v>0</v>
          </cell>
        </row>
        <row r="4752">
          <cell r="A4752" t="str">
            <v>MT</v>
          </cell>
          <cell r="B4752">
            <v>2010</v>
          </cell>
          <cell r="D4752" t="str">
            <v>MILHO</v>
          </cell>
          <cell r="E4752">
            <v>17061</v>
          </cell>
        </row>
        <row r="4753">
          <cell r="A4753" t="str">
            <v>MT</v>
          </cell>
          <cell r="B4753">
            <v>2010</v>
          </cell>
          <cell r="D4753" t="str">
            <v>MILHO</v>
          </cell>
          <cell r="E4753">
            <v>0</v>
          </cell>
        </row>
        <row r="4754">
          <cell r="A4754" t="str">
            <v>MT</v>
          </cell>
          <cell r="B4754">
            <v>2010</v>
          </cell>
          <cell r="D4754" t="str">
            <v>MILHO</v>
          </cell>
          <cell r="E4754">
            <v>34100</v>
          </cell>
        </row>
        <row r="4755">
          <cell r="A4755" t="str">
            <v>MT</v>
          </cell>
          <cell r="B4755">
            <v>2010</v>
          </cell>
          <cell r="D4755" t="str">
            <v>SOJA</v>
          </cell>
          <cell r="E4755">
            <v>0</v>
          </cell>
        </row>
        <row r="4756">
          <cell r="A4756" t="str">
            <v>GO</v>
          </cell>
          <cell r="B4756">
            <v>2010</v>
          </cell>
          <cell r="D4756" t="str">
            <v>MILHO</v>
          </cell>
          <cell r="E4756">
            <v>0</v>
          </cell>
        </row>
        <row r="4757">
          <cell r="A4757" t="str">
            <v>GO</v>
          </cell>
          <cell r="B4757">
            <v>2010</v>
          </cell>
          <cell r="D4757" t="str">
            <v>SOJA</v>
          </cell>
          <cell r="E4757">
            <v>0</v>
          </cell>
        </row>
        <row r="4758">
          <cell r="A4758" t="str">
            <v>GO</v>
          </cell>
          <cell r="B4758">
            <v>2010</v>
          </cell>
          <cell r="D4758" t="str">
            <v>SOJA</v>
          </cell>
          <cell r="E4758">
            <v>0</v>
          </cell>
        </row>
        <row r="4759">
          <cell r="A4759" t="str">
            <v>MS</v>
          </cell>
          <cell r="B4759">
            <v>2010</v>
          </cell>
          <cell r="D4759" t="str">
            <v>MILHO</v>
          </cell>
          <cell r="E4759">
            <v>0</v>
          </cell>
        </row>
        <row r="4760">
          <cell r="A4760" t="str">
            <v>MS</v>
          </cell>
          <cell r="B4760">
            <v>2010</v>
          </cell>
          <cell r="D4760" t="str">
            <v>MILHO</v>
          </cell>
          <cell r="E4760">
            <v>8426</v>
          </cell>
        </row>
        <row r="4761">
          <cell r="A4761" t="str">
            <v>PR</v>
          </cell>
          <cell r="B4761">
            <v>2010</v>
          </cell>
          <cell r="D4761" t="str">
            <v>MILHO</v>
          </cell>
          <cell r="E4761">
            <v>1760.0000000000002</v>
          </cell>
        </row>
        <row r="4762">
          <cell r="A4762" t="str">
            <v>PR</v>
          </cell>
          <cell r="B4762">
            <v>2010</v>
          </cell>
          <cell r="D4762" t="str">
            <v>MILHO</v>
          </cell>
          <cell r="E4762">
            <v>0</v>
          </cell>
        </row>
        <row r="4763">
          <cell r="A4763" t="str">
            <v>PR</v>
          </cell>
          <cell r="B4763">
            <v>2010</v>
          </cell>
          <cell r="D4763" t="str">
            <v>SOJA</v>
          </cell>
          <cell r="E4763">
            <v>0</v>
          </cell>
        </row>
        <row r="4764">
          <cell r="A4764" t="str">
            <v>MT</v>
          </cell>
          <cell r="B4764">
            <v>2010</v>
          </cell>
          <cell r="D4764" t="str">
            <v>MILHO</v>
          </cell>
          <cell r="E4764">
            <v>0</v>
          </cell>
        </row>
        <row r="4765">
          <cell r="A4765" t="str">
            <v>MT</v>
          </cell>
          <cell r="B4765">
            <v>2010</v>
          </cell>
          <cell r="D4765" t="str">
            <v>SOJA</v>
          </cell>
          <cell r="E4765">
            <v>0</v>
          </cell>
        </row>
        <row r="4766">
          <cell r="A4766" t="str">
            <v>MT</v>
          </cell>
          <cell r="B4766">
            <v>2010</v>
          </cell>
          <cell r="D4766" t="str">
            <v>MILHO</v>
          </cell>
          <cell r="E4766">
            <v>0</v>
          </cell>
        </row>
        <row r="4767">
          <cell r="A4767" t="str">
            <v>MT</v>
          </cell>
          <cell r="B4767">
            <v>2010</v>
          </cell>
          <cell r="D4767" t="str">
            <v>MILHO</v>
          </cell>
          <cell r="E4767">
            <v>17061</v>
          </cell>
        </row>
        <row r="4768">
          <cell r="A4768" t="str">
            <v>MT</v>
          </cell>
          <cell r="B4768">
            <v>2010</v>
          </cell>
          <cell r="D4768" t="str">
            <v>MILHO</v>
          </cell>
          <cell r="E4768">
            <v>0</v>
          </cell>
        </row>
        <row r="4769">
          <cell r="A4769" t="str">
            <v>MT</v>
          </cell>
          <cell r="B4769">
            <v>2010</v>
          </cell>
          <cell r="D4769" t="str">
            <v>SOJA</v>
          </cell>
          <cell r="E4769">
            <v>4725</v>
          </cell>
        </row>
        <row r="4770">
          <cell r="A4770" t="str">
            <v>MT</v>
          </cell>
          <cell r="B4770">
            <v>2010</v>
          </cell>
          <cell r="D4770" t="str">
            <v>MILHO</v>
          </cell>
          <cell r="E4770">
            <v>25597</v>
          </cell>
        </row>
        <row r="4771">
          <cell r="A4771" t="str">
            <v>BA</v>
          </cell>
          <cell r="B4771">
            <v>2010</v>
          </cell>
          <cell r="D4771" t="str">
            <v>MILHO</v>
          </cell>
          <cell r="E4771">
            <v>7568.0000000000009</v>
          </cell>
        </row>
        <row r="4772">
          <cell r="A4772" t="str">
            <v>BA</v>
          </cell>
          <cell r="B4772">
            <v>2010</v>
          </cell>
          <cell r="D4772" t="str">
            <v>SOJA</v>
          </cell>
          <cell r="E4772">
            <v>1028.5714285714284</v>
          </cell>
        </row>
        <row r="4773">
          <cell r="A4773" t="str">
            <v>BA</v>
          </cell>
          <cell r="B4773">
            <v>2010</v>
          </cell>
          <cell r="D4773" t="str">
            <v>MILHO</v>
          </cell>
          <cell r="E4773">
            <v>0</v>
          </cell>
        </row>
        <row r="4774">
          <cell r="A4774" t="str">
            <v>RS</v>
          </cell>
          <cell r="B4774">
            <v>2010</v>
          </cell>
          <cell r="D4774" t="str">
            <v>SOJA</v>
          </cell>
          <cell r="E4774">
            <v>0</v>
          </cell>
        </row>
        <row r="4775">
          <cell r="A4775" t="str">
            <v>RS</v>
          </cell>
          <cell r="B4775">
            <v>2010</v>
          </cell>
          <cell r="D4775" t="str">
            <v>SOJA</v>
          </cell>
          <cell r="E4775">
            <v>1092.8571428571427</v>
          </cell>
        </row>
        <row r="4776">
          <cell r="A4776" t="str">
            <v>MS</v>
          </cell>
          <cell r="B4776">
            <v>2010</v>
          </cell>
          <cell r="D4776" t="str">
            <v>MILHO</v>
          </cell>
          <cell r="E4776">
            <v>0</v>
          </cell>
        </row>
        <row r="4777">
          <cell r="A4777" t="str">
            <v>MS</v>
          </cell>
          <cell r="B4777">
            <v>2010</v>
          </cell>
          <cell r="D4777" t="str">
            <v>MILHO</v>
          </cell>
          <cell r="E4777">
            <v>2948.0000000000005</v>
          </cell>
        </row>
        <row r="4778">
          <cell r="A4778" t="str">
            <v>MS</v>
          </cell>
          <cell r="B4778">
            <v>2010</v>
          </cell>
          <cell r="D4778" t="str">
            <v>SOJA</v>
          </cell>
          <cell r="E4778">
            <v>0</v>
          </cell>
        </row>
        <row r="4779">
          <cell r="A4779" t="str">
            <v>MS</v>
          </cell>
          <cell r="B4779">
            <v>2010</v>
          </cell>
          <cell r="D4779" t="str">
            <v>MILHO</v>
          </cell>
          <cell r="E4779">
            <v>0</v>
          </cell>
        </row>
        <row r="4780">
          <cell r="A4780" t="str">
            <v>MS</v>
          </cell>
          <cell r="B4780">
            <v>2010</v>
          </cell>
          <cell r="D4780" t="str">
            <v>MILHO</v>
          </cell>
          <cell r="E4780">
            <v>6743</v>
          </cell>
        </row>
        <row r="4781">
          <cell r="A4781" t="str">
            <v>MS</v>
          </cell>
          <cell r="B4781">
            <v>2010</v>
          </cell>
          <cell r="D4781" t="str">
            <v>SOJA</v>
          </cell>
          <cell r="E4781">
            <v>0</v>
          </cell>
        </row>
        <row r="4782">
          <cell r="A4782" t="str">
            <v>MS</v>
          </cell>
          <cell r="B4782">
            <v>2010</v>
          </cell>
          <cell r="D4782" t="str">
            <v>MILHO</v>
          </cell>
          <cell r="E4782">
            <v>0</v>
          </cell>
        </row>
        <row r="4783">
          <cell r="A4783" t="str">
            <v>MS</v>
          </cell>
          <cell r="B4783">
            <v>2010</v>
          </cell>
          <cell r="D4783" t="str">
            <v>MILHO</v>
          </cell>
          <cell r="E4783">
            <v>6743</v>
          </cell>
        </row>
        <row r="4784">
          <cell r="A4784" t="str">
            <v>MS</v>
          </cell>
          <cell r="B4784">
            <v>2010</v>
          </cell>
          <cell r="D4784" t="str">
            <v>SOJA</v>
          </cell>
          <cell r="E4784">
            <v>0</v>
          </cell>
        </row>
        <row r="4785">
          <cell r="A4785" t="str">
            <v>GO</v>
          </cell>
          <cell r="B4785">
            <v>2010</v>
          </cell>
          <cell r="D4785" t="str">
            <v>SOJA</v>
          </cell>
          <cell r="E4785">
            <v>0</v>
          </cell>
        </row>
        <row r="4786">
          <cell r="A4786" t="str">
            <v>MT</v>
          </cell>
          <cell r="B4786">
            <v>2010</v>
          </cell>
          <cell r="D4786" t="str">
            <v>MILHO</v>
          </cell>
          <cell r="E4786">
            <v>4268</v>
          </cell>
        </row>
        <row r="4787">
          <cell r="A4787" t="str">
            <v>MT</v>
          </cell>
          <cell r="B4787">
            <v>2010</v>
          </cell>
          <cell r="D4787" t="str">
            <v>MILHO</v>
          </cell>
          <cell r="E4787">
            <v>0</v>
          </cell>
        </row>
        <row r="4788">
          <cell r="A4788" t="str">
            <v>RS</v>
          </cell>
          <cell r="B4788">
            <v>2010</v>
          </cell>
          <cell r="D4788" t="str">
            <v>MILHO</v>
          </cell>
          <cell r="E4788">
            <v>0</v>
          </cell>
        </row>
        <row r="4789">
          <cell r="A4789" t="str">
            <v>RS</v>
          </cell>
          <cell r="B4789">
            <v>2010</v>
          </cell>
          <cell r="D4789" t="str">
            <v>SOJA</v>
          </cell>
          <cell r="E4789">
            <v>1092.8571428571427</v>
          </cell>
        </row>
        <row r="4790">
          <cell r="A4790" t="str">
            <v>RS</v>
          </cell>
          <cell r="B4790">
            <v>2010</v>
          </cell>
          <cell r="D4790" t="str">
            <v>SOJA</v>
          </cell>
          <cell r="E4790">
            <v>0</v>
          </cell>
        </row>
        <row r="4791">
          <cell r="A4791" t="str">
            <v>MT</v>
          </cell>
          <cell r="B4791">
            <v>2010</v>
          </cell>
          <cell r="D4791" t="str">
            <v>MILHO</v>
          </cell>
          <cell r="E4791">
            <v>0</v>
          </cell>
        </row>
        <row r="4792">
          <cell r="A4792" t="str">
            <v>MT</v>
          </cell>
          <cell r="B4792">
            <v>2010</v>
          </cell>
          <cell r="D4792" t="str">
            <v>MILHO</v>
          </cell>
          <cell r="E4792">
            <v>8536</v>
          </cell>
        </row>
        <row r="4793">
          <cell r="A4793" t="str">
            <v>RS</v>
          </cell>
          <cell r="B4793">
            <v>2010</v>
          </cell>
          <cell r="D4793" t="str">
            <v>SOJA</v>
          </cell>
          <cell r="E4793">
            <v>0</v>
          </cell>
        </row>
        <row r="4794">
          <cell r="A4794" t="str">
            <v>RS</v>
          </cell>
          <cell r="B4794">
            <v>2010</v>
          </cell>
          <cell r="D4794" t="str">
            <v>SOJA</v>
          </cell>
          <cell r="E4794">
            <v>1092.8571428571427</v>
          </cell>
        </row>
        <row r="4795">
          <cell r="A4795" t="str">
            <v>RS</v>
          </cell>
          <cell r="B4795">
            <v>2010</v>
          </cell>
          <cell r="D4795" t="str">
            <v>MILHO</v>
          </cell>
          <cell r="E4795">
            <v>0</v>
          </cell>
        </row>
        <row r="4796">
          <cell r="A4796" t="str">
            <v>RS</v>
          </cell>
          <cell r="B4796">
            <v>2010</v>
          </cell>
          <cell r="D4796" t="str">
            <v>SOJA</v>
          </cell>
          <cell r="E4796">
            <v>1092.8571428571427</v>
          </cell>
        </row>
        <row r="4797">
          <cell r="A4797" t="str">
            <v>RS</v>
          </cell>
          <cell r="B4797">
            <v>2010</v>
          </cell>
          <cell r="D4797" t="str">
            <v>SOJA</v>
          </cell>
          <cell r="E4797">
            <v>0</v>
          </cell>
        </row>
        <row r="4798">
          <cell r="A4798" t="str">
            <v>MS</v>
          </cell>
          <cell r="B4798">
            <v>2010</v>
          </cell>
          <cell r="D4798" t="str">
            <v>MILHO</v>
          </cell>
          <cell r="E4798">
            <v>0</v>
          </cell>
        </row>
        <row r="4799">
          <cell r="A4799" t="str">
            <v>MS</v>
          </cell>
          <cell r="B4799">
            <v>2010</v>
          </cell>
          <cell r="D4799" t="str">
            <v>MILHO</v>
          </cell>
          <cell r="E4799">
            <v>7579.0000000000009</v>
          </cell>
        </row>
        <row r="4800">
          <cell r="A4800" t="str">
            <v>MS</v>
          </cell>
          <cell r="B4800">
            <v>2010</v>
          </cell>
          <cell r="D4800" t="str">
            <v>SOJA</v>
          </cell>
          <cell r="E4800">
            <v>0</v>
          </cell>
        </row>
        <row r="4801">
          <cell r="A4801" t="str">
            <v>MS</v>
          </cell>
          <cell r="B4801">
            <v>2010</v>
          </cell>
          <cell r="D4801" t="str">
            <v>MILHO</v>
          </cell>
          <cell r="E4801">
            <v>5060</v>
          </cell>
        </row>
        <row r="4802">
          <cell r="A4802" t="str">
            <v>MS</v>
          </cell>
          <cell r="B4802">
            <v>2010</v>
          </cell>
          <cell r="D4802" t="str">
            <v>MILHO</v>
          </cell>
          <cell r="E4802">
            <v>5896.0000000000009</v>
          </cell>
        </row>
        <row r="4803">
          <cell r="A4803" t="str">
            <v>MS</v>
          </cell>
          <cell r="B4803">
            <v>2010</v>
          </cell>
          <cell r="D4803" t="str">
            <v>MILHO</v>
          </cell>
          <cell r="E4803">
            <v>0</v>
          </cell>
        </row>
        <row r="4804">
          <cell r="A4804" t="str">
            <v>MS</v>
          </cell>
          <cell r="B4804">
            <v>2010</v>
          </cell>
          <cell r="D4804" t="str">
            <v>SOJA</v>
          </cell>
          <cell r="E4804">
            <v>10339.285714285714</v>
          </cell>
        </row>
        <row r="4805">
          <cell r="A4805" t="str">
            <v>MS</v>
          </cell>
          <cell r="B4805">
            <v>2010</v>
          </cell>
          <cell r="D4805" t="str">
            <v>SOJA</v>
          </cell>
          <cell r="E4805">
            <v>0</v>
          </cell>
        </row>
        <row r="4806">
          <cell r="A4806" t="str">
            <v>SC</v>
          </cell>
          <cell r="B4806">
            <v>2010</v>
          </cell>
          <cell r="D4806" t="str">
            <v>MILHO</v>
          </cell>
          <cell r="E4806">
            <v>12606.000000000002</v>
          </cell>
        </row>
        <row r="4807">
          <cell r="A4807" t="str">
            <v>SC</v>
          </cell>
          <cell r="B4807">
            <v>2010</v>
          </cell>
          <cell r="D4807" t="str">
            <v>SOJA</v>
          </cell>
          <cell r="E4807">
            <v>21224.999999999996</v>
          </cell>
        </row>
        <row r="4808">
          <cell r="A4808" t="str">
            <v>MT</v>
          </cell>
          <cell r="B4808">
            <v>2010</v>
          </cell>
          <cell r="D4808" t="str">
            <v>MILHO</v>
          </cell>
          <cell r="E4808">
            <v>1705.0000000000002</v>
          </cell>
        </row>
        <row r="4809">
          <cell r="A4809" t="str">
            <v>MT</v>
          </cell>
          <cell r="B4809">
            <v>2010</v>
          </cell>
          <cell r="D4809" t="str">
            <v>MILHO</v>
          </cell>
          <cell r="E4809">
            <v>0</v>
          </cell>
        </row>
        <row r="4810">
          <cell r="A4810" t="str">
            <v>MT</v>
          </cell>
          <cell r="B4810">
            <v>2010</v>
          </cell>
          <cell r="D4810" t="str">
            <v>MILHO</v>
          </cell>
          <cell r="E4810">
            <v>0</v>
          </cell>
        </row>
        <row r="4811">
          <cell r="A4811" t="str">
            <v>PI</v>
          </cell>
          <cell r="B4811">
            <v>2010</v>
          </cell>
          <cell r="D4811" t="str">
            <v>SOJA</v>
          </cell>
          <cell r="E4811">
            <v>0</v>
          </cell>
        </row>
        <row r="4812">
          <cell r="A4812" t="str">
            <v>GO</v>
          </cell>
          <cell r="B4812">
            <v>2010</v>
          </cell>
          <cell r="D4812" t="str">
            <v>SOJA</v>
          </cell>
          <cell r="E4812">
            <v>0</v>
          </cell>
        </row>
        <row r="4813">
          <cell r="A4813" t="str">
            <v>MT</v>
          </cell>
          <cell r="B4813">
            <v>2010</v>
          </cell>
          <cell r="D4813" t="str">
            <v>SOJA</v>
          </cell>
          <cell r="E4813">
            <v>0</v>
          </cell>
        </row>
        <row r="4814">
          <cell r="A4814" t="str">
            <v>MA</v>
          </cell>
          <cell r="B4814">
            <v>2010</v>
          </cell>
          <cell r="D4814" t="str">
            <v>SOJA</v>
          </cell>
          <cell r="E4814">
            <v>0</v>
          </cell>
        </row>
        <row r="4815">
          <cell r="A4815" t="str">
            <v>RS</v>
          </cell>
          <cell r="B4815">
            <v>2010</v>
          </cell>
          <cell r="D4815" t="str">
            <v>MILHO</v>
          </cell>
          <cell r="E4815">
            <v>0</v>
          </cell>
        </row>
        <row r="4816">
          <cell r="A4816" t="str">
            <v>RS</v>
          </cell>
          <cell r="B4816">
            <v>2010</v>
          </cell>
          <cell r="D4816" t="str">
            <v>SOJA</v>
          </cell>
          <cell r="E4816">
            <v>3278.5714285714284</v>
          </cell>
        </row>
        <row r="4817">
          <cell r="A4817" t="str">
            <v>RS</v>
          </cell>
          <cell r="B4817">
            <v>2010</v>
          </cell>
          <cell r="D4817" t="str">
            <v>SOJA</v>
          </cell>
          <cell r="E4817">
            <v>5453.5714285714284</v>
          </cell>
        </row>
        <row r="4818">
          <cell r="A4818" t="str">
            <v>RS</v>
          </cell>
          <cell r="B4818">
            <v>2010</v>
          </cell>
          <cell r="D4818" t="str">
            <v>SOJA</v>
          </cell>
          <cell r="E4818">
            <v>0</v>
          </cell>
        </row>
        <row r="4819">
          <cell r="A4819" t="str">
            <v>MT</v>
          </cell>
          <cell r="B4819">
            <v>2010</v>
          </cell>
          <cell r="D4819" t="str">
            <v>SOJA</v>
          </cell>
          <cell r="E4819">
            <v>0</v>
          </cell>
        </row>
        <row r="4820">
          <cell r="A4820" t="str">
            <v>MT</v>
          </cell>
          <cell r="B4820">
            <v>2010</v>
          </cell>
          <cell r="D4820" t="str">
            <v>SOJA</v>
          </cell>
          <cell r="E4820">
            <v>0</v>
          </cell>
        </row>
        <row r="4821">
          <cell r="A4821" t="str">
            <v>PI</v>
          </cell>
          <cell r="B4821">
            <v>2010</v>
          </cell>
          <cell r="D4821" t="str">
            <v>SOJA</v>
          </cell>
          <cell r="E4821">
            <v>0</v>
          </cell>
        </row>
        <row r="4822">
          <cell r="A4822" t="str">
            <v>GO</v>
          </cell>
          <cell r="B4822">
            <v>2010</v>
          </cell>
          <cell r="D4822" t="str">
            <v>MILHO</v>
          </cell>
          <cell r="E4822">
            <v>0</v>
          </cell>
        </row>
        <row r="4823">
          <cell r="A4823" t="str">
            <v>GO</v>
          </cell>
          <cell r="B4823">
            <v>2010</v>
          </cell>
          <cell r="D4823" t="str">
            <v>MILHO</v>
          </cell>
          <cell r="E4823">
            <v>25421.000000000004</v>
          </cell>
        </row>
        <row r="4824">
          <cell r="A4824" t="str">
            <v>GO</v>
          </cell>
          <cell r="B4824">
            <v>2010</v>
          </cell>
          <cell r="D4824" t="str">
            <v>SOJA</v>
          </cell>
          <cell r="E4824">
            <v>0</v>
          </cell>
        </row>
        <row r="4825">
          <cell r="A4825" t="str">
            <v>GO</v>
          </cell>
          <cell r="B4825">
            <v>2010</v>
          </cell>
          <cell r="D4825" t="str">
            <v>SOJA</v>
          </cell>
          <cell r="E4825">
            <v>0</v>
          </cell>
        </row>
        <row r="4826">
          <cell r="A4826" t="str">
            <v>PR</v>
          </cell>
          <cell r="B4826">
            <v>2010</v>
          </cell>
          <cell r="D4826" t="str">
            <v>MILHO</v>
          </cell>
          <cell r="E4826">
            <v>0</v>
          </cell>
        </row>
        <row r="4827">
          <cell r="A4827" t="str">
            <v>PR</v>
          </cell>
          <cell r="B4827">
            <v>2010</v>
          </cell>
          <cell r="D4827" t="str">
            <v>SOJA</v>
          </cell>
          <cell r="E4827">
            <v>0</v>
          </cell>
        </row>
        <row r="4828">
          <cell r="A4828" t="str">
            <v>PI</v>
          </cell>
          <cell r="B4828">
            <v>2010</v>
          </cell>
          <cell r="D4828" t="str">
            <v>SOJA</v>
          </cell>
          <cell r="E4828">
            <v>0</v>
          </cell>
        </row>
        <row r="4829">
          <cell r="A4829" t="str">
            <v>MA</v>
          </cell>
          <cell r="B4829">
            <v>2010</v>
          </cell>
          <cell r="D4829" t="str">
            <v>SOJA</v>
          </cell>
          <cell r="E4829">
            <v>0</v>
          </cell>
        </row>
        <row r="4830">
          <cell r="A4830" t="str">
            <v>GO</v>
          </cell>
          <cell r="B4830">
            <v>2010</v>
          </cell>
          <cell r="D4830" t="str">
            <v>SOJA</v>
          </cell>
          <cell r="E4830">
            <v>0</v>
          </cell>
        </row>
        <row r="4831">
          <cell r="A4831" t="str">
            <v>GO</v>
          </cell>
          <cell r="B4831">
            <v>2010</v>
          </cell>
          <cell r="D4831" t="str">
            <v>SOJA</v>
          </cell>
          <cell r="E4831">
            <v>4189.2857142857138</v>
          </cell>
        </row>
        <row r="4832">
          <cell r="A4832" t="str">
            <v>PR</v>
          </cell>
          <cell r="B4832">
            <v>2010</v>
          </cell>
          <cell r="D4832" t="str">
            <v>MILHO</v>
          </cell>
          <cell r="E4832">
            <v>0</v>
          </cell>
        </row>
        <row r="4833">
          <cell r="A4833" t="str">
            <v>PR</v>
          </cell>
          <cell r="B4833">
            <v>2010</v>
          </cell>
          <cell r="D4833" t="str">
            <v>MILHO</v>
          </cell>
          <cell r="E4833">
            <v>28985.000000000004</v>
          </cell>
        </row>
        <row r="4834">
          <cell r="A4834" t="str">
            <v>PR</v>
          </cell>
          <cell r="B4834">
            <v>2010</v>
          </cell>
          <cell r="D4834" t="str">
            <v>SOJA</v>
          </cell>
          <cell r="E4834">
            <v>5528.5714285714284</v>
          </cell>
        </row>
        <row r="4835">
          <cell r="A4835" t="str">
            <v>PR</v>
          </cell>
          <cell r="B4835">
            <v>2010</v>
          </cell>
          <cell r="D4835" t="str">
            <v>SOJA</v>
          </cell>
          <cell r="E4835">
            <v>0</v>
          </cell>
        </row>
        <row r="4836">
          <cell r="A4836" t="str">
            <v>PR</v>
          </cell>
          <cell r="B4836">
            <v>2010</v>
          </cell>
          <cell r="D4836" t="str">
            <v>MILHO</v>
          </cell>
          <cell r="E4836">
            <v>4389</v>
          </cell>
        </row>
        <row r="4837">
          <cell r="A4837" t="str">
            <v>PR</v>
          </cell>
          <cell r="B4837">
            <v>2010</v>
          </cell>
          <cell r="D4837" t="str">
            <v>MILHO</v>
          </cell>
          <cell r="E4837">
            <v>0</v>
          </cell>
        </row>
        <row r="4838">
          <cell r="A4838" t="str">
            <v>PR</v>
          </cell>
          <cell r="B4838">
            <v>2010</v>
          </cell>
          <cell r="D4838" t="str">
            <v>MILHO</v>
          </cell>
          <cell r="E4838">
            <v>0</v>
          </cell>
        </row>
        <row r="4839">
          <cell r="A4839" t="str">
            <v>PR</v>
          </cell>
          <cell r="B4839">
            <v>2010</v>
          </cell>
          <cell r="D4839" t="str">
            <v>SOJA</v>
          </cell>
          <cell r="E4839">
            <v>0</v>
          </cell>
        </row>
        <row r="4840">
          <cell r="A4840" t="str">
            <v>MT</v>
          </cell>
          <cell r="B4840">
            <v>2010</v>
          </cell>
          <cell r="D4840" t="str">
            <v>MILHO</v>
          </cell>
          <cell r="E4840">
            <v>0</v>
          </cell>
        </row>
        <row r="4841">
          <cell r="A4841" t="str">
            <v>MT</v>
          </cell>
          <cell r="B4841">
            <v>2010</v>
          </cell>
          <cell r="D4841" t="str">
            <v>MILHO</v>
          </cell>
          <cell r="E4841">
            <v>0</v>
          </cell>
        </row>
        <row r="4842">
          <cell r="A4842" t="str">
            <v>RS</v>
          </cell>
          <cell r="B4842">
            <v>2010</v>
          </cell>
          <cell r="D4842" t="str">
            <v>SOJA</v>
          </cell>
          <cell r="E4842">
            <v>546.42857142857133</v>
          </cell>
        </row>
        <row r="4843">
          <cell r="A4843" t="str">
            <v>RS</v>
          </cell>
          <cell r="B4843">
            <v>2010</v>
          </cell>
          <cell r="D4843" t="str">
            <v>SOJA</v>
          </cell>
          <cell r="E4843">
            <v>15825</v>
          </cell>
        </row>
        <row r="4844">
          <cell r="A4844" t="str">
            <v>RS</v>
          </cell>
          <cell r="B4844">
            <v>2010</v>
          </cell>
          <cell r="D4844" t="str">
            <v>SOJA</v>
          </cell>
          <cell r="E4844">
            <v>10907.142857142857</v>
          </cell>
        </row>
        <row r="4845">
          <cell r="A4845" t="str">
            <v>RS</v>
          </cell>
          <cell r="B4845">
            <v>2010</v>
          </cell>
          <cell r="D4845" t="str">
            <v>MILHO</v>
          </cell>
          <cell r="E4845">
            <v>1441.0000000000002</v>
          </cell>
        </row>
        <row r="4846">
          <cell r="A4846" t="str">
            <v>RS</v>
          </cell>
          <cell r="B4846">
            <v>2010</v>
          </cell>
          <cell r="D4846" t="str">
            <v>SOJA</v>
          </cell>
          <cell r="E4846">
            <v>5453.5714285714284</v>
          </cell>
        </row>
        <row r="4847">
          <cell r="A4847" t="str">
            <v>RS</v>
          </cell>
          <cell r="B4847">
            <v>2010</v>
          </cell>
          <cell r="D4847" t="str">
            <v>SOJA</v>
          </cell>
          <cell r="E4847">
            <v>0</v>
          </cell>
        </row>
        <row r="4848">
          <cell r="A4848" t="str">
            <v>RS</v>
          </cell>
          <cell r="B4848">
            <v>2010</v>
          </cell>
          <cell r="D4848" t="str">
            <v>MILHO</v>
          </cell>
          <cell r="E4848">
            <v>0</v>
          </cell>
        </row>
        <row r="4849">
          <cell r="A4849" t="str">
            <v>RS</v>
          </cell>
          <cell r="B4849">
            <v>2010</v>
          </cell>
          <cell r="D4849" t="str">
            <v>SOJA</v>
          </cell>
          <cell r="E4849">
            <v>3278.5714285714284</v>
          </cell>
        </row>
        <row r="4850">
          <cell r="A4850" t="str">
            <v>RS</v>
          </cell>
          <cell r="B4850">
            <v>2010</v>
          </cell>
          <cell r="D4850" t="str">
            <v>SOJA</v>
          </cell>
          <cell r="E4850">
            <v>0</v>
          </cell>
        </row>
        <row r="4851">
          <cell r="A4851" t="str">
            <v>PR</v>
          </cell>
          <cell r="B4851">
            <v>2010</v>
          </cell>
          <cell r="D4851" t="str">
            <v>MILHO</v>
          </cell>
          <cell r="E4851">
            <v>5269</v>
          </cell>
        </row>
        <row r="4852">
          <cell r="A4852" t="str">
            <v>PR</v>
          </cell>
          <cell r="B4852">
            <v>2010</v>
          </cell>
          <cell r="D4852" t="str">
            <v>MILHO</v>
          </cell>
          <cell r="E4852">
            <v>0</v>
          </cell>
        </row>
        <row r="4853">
          <cell r="A4853" t="str">
            <v>PR</v>
          </cell>
          <cell r="B4853">
            <v>2010</v>
          </cell>
          <cell r="D4853" t="str">
            <v>SOJA</v>
          </cell>
          <cell r="E4853">
            <v>0</v>
          </cell>
        </row>
        <row r="4854">
          <cell r="A4854" t="str">
            <v>PR</v>
          </cell>
          <cell r="B4854">
            <v>2010</v>
          </cell>
          <cell r="D4854" t="str">
            <v>MILHO</v>
          </cell>
          <cell r="E4854">
            <v>10538</v>
          </cell>
        </row>
        <row r="4855">
          <cell r="A4855" t="str">
            <v>PR</v>
          </cell>
          <cell r="B4855">
            <v>2010</v>
          </cell>
          <cell r="D4855" t="str">
            <v>MILHO</v>
          </cell>
          <cell r="E4855">
            <v>0</v>
          </cell>
        </row>
        <row r="4856">
          <cell r="A4856" t="str">
            <v>PR</v>
          </cell>
          <cell r="B4856">
            <v>2010</v>
          </cell>
          <cell r="D4856" t="str">
            <v>SOJA</v>
          </cell>
          <cell r="E4856">
            <v>0</v>
          </cell>
        </row>
        <row r="4857">
          <cell r="A4857" t="str">
            <v>PR</v>
          </cell>
          <cell r="B4857">
            <v>2010</v>
          </cell>
          <cell r="D4857" t="str">
            <v>MILHO</v>
          </cell>
          <cell r="E4857">
            <v>17567.000000000004</v>
          </cell>
        </row>
        <row r="4858">
          <cell r="A4858" t="str">
            <v>PR</v>
          </cell>
          <cell r="B4858">
            <v>2010</v>
          </cell>
          <cell r="D4858" t="str">
            <v>MILHO</v>
          </cell>
          <cell r="E4858">
            <v>0</v>
          </cell>
        </row>
        <row r="4859">
          <cell r="A4859" t="str">
            <v>PR</v>
          </cell>
          <cell r="B4859">
            <v>2010</v>
          </cell>
          <cell r="D4859" t="str">
            <v>SOJA</v>
          </cell>
          <cell r="E4859">
            <v>0</v>
          </cell>
        </row>
        <row r="4860">
          <cell r="A4860" t="str">
            <v>PR</v>
          </cell>
          <cell r="B4860">
            <v>2010</v>
          </cell>
          <cell r="D4860" t="str">
            <v>MILHO</v>
          </cell>
          <cell r="E4860">
            <v>6149</v>
          </cell>
        </row>
        <row r="4861">
          <cell r="A4861" t="str">
            <v>PR</v>
          </cell>
          <cell r="B4861">
            <v>2010</v>
          </cell>
          <cell r="D4861" t="str">
            <v>MILHO</v>
          </cell>
          <cell r="E4861">
            <v>0</v>
          </cell>
        </row>
        <row r="4862">
          <cell r="A4862" t="str">
            <v>PR</v>
          </cell>
          <cell r="B4862">
            <v>2010</v>
          </cell>
          <cell r="D4862" t="str">
            <v>SOJA</v>
          </cell>
          <cell r="E4862">
            <v>0</v>
          </cell>
        </row>
        <row r="4863">
          <cell r="A4863" t="str">
            <v>SP</v>
          </cell>
          <cell r="B4863">
            <v>2010</v>
          </cell>
          <cell r="D4863" t="str">
            <v>MILHO</v>
          </cell>
          <cell r="E4863">
            <v>3509.0000000000005</v>
          </cell>
        </row>
        <row r="4864">
          <cell r="A4864" t="str">
            <v>SP</v>
          </cell>
          <cell r="B4864">
            <v>2010</v>
          </cell>
          <cell r="D4864" t="str">
            <v>MILHO</v>
          </cell>
          <cell r="E4864">
            <v>0</v>
          </cell>
        </row>
        <row r="4865">
          <cell r="A4865" t="str">
            <v>PR</v>
          </cell>
          <cell r="B4865">
            <v>2010</v>
          </cell>
          <cell r="D4865" t="str">
            <v>MILHO</v>
          </cell>
          <cell r="E4865">
            <v>26345.000000000004</v>
          </cell>
        </row>
        <row r="4866">
          <cell r="A4866" t="str">
            <v>PR</v>
          </cell>
          <cell r="B4866">
            <v>2010</v>
          </cell>
          <cell r="D4866" t="str">
            <v>MILHO</v>
          </cell>
          <cell r="E4866">
            <v>0</v>
          </cell>
        </row>
        <row r="4867">
          <cell r="A4867" t="str">
            <v>PR</v>
          </cell>
          <cell r="B4867">
            <v>2010</v>
          </cell>
          <cell r="D4867" t="str">
            <v>SOJA</v>
          </cell>
          <cell r="E4867">
            <v>0</v>
          </cell>
        </row>
        <row r="4868">
          <cell r="A4868" t="str">
            <v>MT</v>
          </cell>
          <cell r="B4868">
            <v>2010</v>
          </cell>
          <cell r="D4868" t="str">
            <v>MILHO</v>
          </cell>
          <cell r="E4868">
            <v>1705.0000000000002</v>
          </cell>
        </row>
        <row r="4869">
          <cell r="A4869" t="str">
            <v>MT</v>
          </cell>
          <cell r="B4869">
            <v>2010</v>
          </cell>
          <cell r="D4869" t="str">
            <v>MILHO</v>
          </cell>
          <cell r="E4869">
            <v>0</v>
          </cell>
        </row>
        <row r="4870">
          <cell r="A4870" t="str">
            <v>MT</v>
          </cell>
          <cell r="B4870">
            <v>2010</v>
          </cell>
          <cell r="D4870" t="str">
            <v>MILHO</v>
          </cell>
          <cell r="E4870">
            <v>2563</v>
          </cell>
        </row>
        <row r="4871">
          <cell r="A4871" t="str">
            <v>MT</v>
          </cell>
          <cell r="B4871">
            <v>2010</v>
          </cell>
          <cell r="D4871" t="str">
            <v>MILHO</v>
          </cell>
          <cell r="E4871">
            <v>0</v>
          </cell>
        </row>
        <row r="4872">
          <cell r="A4872" t="str">
            <v>MS</v>
          </cell>
          <cell r="B4872">
            <v>2010</v>
          </cell>
          <cell r="D4872" t="str">
            <v>MILHO</v>
          </cell>
          <cell r="E4872">
            <v>0</v>
          </cell>
        </row>
        <row r="4873">
          <cell r="A4873" t="str">
            <v>PR</v>
          </cell>
          <cell r="B4873">
            <v>2010</v>
          </cell>
          <cell r="D4873" t="str">
            <v>MILHO</v>
          </cell>
          <cell r="E4873">
            <v>0</v>
          </cell>
        </row>
        <row r="4874">
          <cell r="A4874" t="str">
            <v>PR</v>
          </cell>
          <cell r="B4874">
            <v>2010</v>
          </cell>
          <cell r="D4874" t="str">
            <v>SOJA</v>
          </cell>
          <cell r="E4874">
            <v>0</v>
          </cell>
        </row>
        <row r="4875">
          <cell r="A4875" t="str">
            <v>PR</v>
          </cell>
          <cell r="B4875">
            <v>2010</v>
          </cell>
          <cell r="D4875" t="str">
            <v>SOJA</v>
          </cell>
          <cell r="E4875">
            <v>23035.714285714286</v>
          </cell>
        </row>
        <row r="4876">
          <cell r="A4876" t="str">
            <v>PR</v>
          </cell>
          <cell r="B4876">
            <v>2010</v>
          </cell>
          <cell r="D4876" t="str">
            <v>MILHO</v>
          </cell>
          <cell r="E4876">
            <v>7029</v>
          </cell>
        </row>
        <row r="4877">
          <cell r="A4877" t="str">
            <v>PR</v>
          </cell>
          <cell r="B4877">
            <v>2010</v>
          </cell>
          <cell r="D4877" t="str">
            <v>MILHO</v>
          </cell>
          <cell r="E4877">
            <v>13178</v>
          </cell>
        </row>
        <row r="4878">
          <cell r="A4878" t="str">
            <v>PR</v>
          </cell>
          <cell r="B4878">
            <v>2010</v>
          </cell>
          <cell r="D4878" t="str">
            <v>MILHO</v>
          </cell>
          <cell r="E4878">
            <v>0</v>
          </cell>
        </row>
        <row r="4879">
          <cell r="A4879" t="str">
            <v>BA</v>
          </cell>
          <cell r="B4879">
            <v>2010</v>
          </cell>
          <cell r="D4879" t="str">
            <v>SOJA</v>
          </cell>
          <cell r="E4879">
            <v>10317.857142857143</v>
          </cell>
        </row>
        <row r="4880">
          <cell r="A4880" t="str">
            <v>MT</v>
          </cell>
          <cell r="B4880">
            <v>2010</v>
          </cell>
          <cell r="D4880" t="str">
            <v>MILHO</v>
          </cell>
          <cell r="E4880">
            <v>0</v>
          </cell>
        </row>
        <row r="4881">
          <cell r="A4881" t="str">
            <v>MT</v>
          </cell>
          <cell r="B4881">
            <v>2010</v>
          </cell>
          <cell r="D4881" t="str">
            <v>SOJA</v>
          </cell>
          <cell r="E4881">
            <v>0</v>
          </cell>
        </row>
        <row r="4882">
          <cell r="A4882" t="str">
            <v>MT</v>
          </cell>
          <cell r="B4882">
            <v>2010</v>
          </cell>
          <cell r="D4882" t="str">
            <v>MILHO</v>
          </cell>
          <cell r="E4882">
            <v>0</v>
          </cell>
        </row>
        <row r="4883">
          <cell r="A4883" t="str">
            <v>MT</v>
          </cell>
          <cell r="B4883">
            <v>2010</v>
          </cell>
          <cell r="D4883" t="str">
            <v>SOJA</v>
          </cell>
          <cell r="E4883">
            <v>0</v>
          </cell>
        </row>
        <row r="4884">
          <cell r="A4884" t="str">
            <v>MT</v>
          </cell>
          <cell r="B4884">
            <v>2010</v>
          </cell>
          <cell r="D4884" t="str">
            <v>MILHO</v>
          </cell>
          <cell r="E4884">
            <v>0</v>
          </cell>
        </row>
        <row r="4885">
          <cell r="A4885" t="str">
            <v>MT</v>
          </cell>
          <cell r="B4885">
            <v>2010</v>
          </cell>
          <cell r="D4885" t="str">
            <v>SOJA</v>
          </cell>
          <cell r="E4885">
            <v>0</v>
          </cell>
        </row>
        <row r="4886">
          <cell r="A4886" t="str">
            <v>MT</v>
          </cell>
          <cell r="B4886">
            <v>2010</v>
          </cell>
          <cell r="D4886" t="str">
            <v>MILHO</v>
          </cell>
          <cell r="E4886">
            <v>0</v>
          </cell>
        </row>
        <row r="4887">
          <cell r="A4887" t="str">
            <v>MT</v>
          </cell>
          <cell r="B4887">
            <v>2010</v>
          </cell>
          <cell r="D4887" t="str">
            <v>SOJA</v>
          </cell>
          <cell r="E4887">
            <v>0</v>
          </cell>
        </row>
        <row r="4888">
          <cell r="A4888" t="str">
            <v>GO</v>
          </cell>
          <cell r="B4888">
            <v>2010</v>
          </cell>
          <cell r="D4888" t="str">
            <v>MILHO</v>
          </cell>
          <cell r="E4888">
            <v>0</v>
          </cell>
        </row>
        <row r="4889">
          <cell r="A4889" t="str">
            <v>GO</v>
          </cell>
          <cell r="B4889">
            <v>2010</v>
          </cell>
          <cell r="D4889" t="str">
            <v>MILHO</v>
          </cell>
          <cell r="E4889">
            <v>9647</v>
          </cell>
        </row>
        <row r="4890">
          <cell r="A4890" t="str">
            <v>GO</v>
          </cell>
          <cell r="B4890">
            <v>2010</v>
          </cell>
          <cell r="D4890" t="str">
            <v>SOJA</v>
          </cell>
          <cell r="E4890">
            <v>0</v>
          </cell>
        </row>
        <row r="4891">
          <cell r="A4891" t="str">
            <v>GO</v>
          </cell>
          <cell r="B4891">
            <v>2010</v>
          </cell>
          <cell r="D4891" t="str">
            <v>SOJA</v>
          </cell>
          <cell r="E4891">
            <v>0</v>
          </cell>
        </row>
        <row r="4892">
          <cell r="A4892" t="str">
            <v>GO</v>
          </cell>
          <cell r="B4892">
            <v>2010</v>
          </cell>
          <cell r="D4892" t="str">
            <v>MILHO</v>
          </cell>
          <cell r="E4892">
            <v>0</v>
          </cell>
        </row>
        <row r="4893">
          <cell r="A4893" t="str">
            <v>GO</v>
          </cell>
          <cell r="B4893">
            <v>2010</v>
          </cell>
          <cell r="D4893" t="str">
            <v>SOJA</v>
          </cell>
          <cell r="E4893">
            <v>0</v>
          </cell>
        </row>
        <row r="4894">
          <cell r="A4894" t="str">
            <v>MT</v>
          </cell>
          <cell r="B4894">
            <v>2010</v>
          </cell>
          <cell r="D4894" t="str">
            <v>MILHO</v>
          </cell>
          <cell r="E4894">
            <v>0</v>
          </cell>
        </row>
        <row r="4895">
          <cell r="A4895" t="str">
            <v>MT</v>
          </cell>
          <cell r="B4895">
            <v>2010</v>
          </cell>
          <cell r="D4895" t="str">
            <v>MILHO</v>
          </cell>
          <cell r="E4895">
            <v>5258.0000000000009</v>
          </cell>
        </row>
        <row r="4896">
          <cell r="A4896" t="str">
            <v>GO</v>
          </cell>
          <cell r="B4896">
            <v>2010</v>
          </cell>
          <cell r="D4896" t="str">
            <v>MILHO</v>
          </cell>
          <cell r="E4896">
            <v>0</v>
          </cell>
        </row>
        <row r="4897">
          <cell r="A4897" t="str">
            <v>GO</v>
          </cell>
          <cell r="B4897">
            <v>2010</v>
          </cell>
          <cell r="D4897" t="str">
            <v>MILHO</v>
          </cell>
          <cell r="E4897">
            <v>17534.000000000004</v>
          </cell>
        </row>
        <row r="4898">
          <cell r="A4898" t="str">
            <v>GO</v>
          </cell>
          <cell r="B4898">
            <v>2010</v>
          </cell>
          <cell r="D4898" t="str">
            <v>SOJA</v>
          </cell>
          <cell r="E4898">
            <v>0</v>
          </cell>
        </row>
        <row r="4899">
          <cell r="A4899" t="str">
            <v>SP</v>
          </cell>
          <cell r="B4899">
            <v>2010</v>
          </cell>
          <cell r="D4899" t="str">
            <v>SOJA</v>
          </cell>
          <cell r="E4899">
            <v>0</v>
          </cell>
        </row>
        <row r="4900">
          <cell r="A4900" t="str">
            <v>MT</v>
          </cell>
          <cell r="B4900">
            <v>2010</v>
          </cell>
          <cell r="D4900" t="str">
            <v>MILHO</v>
          </cell>
          <cell r="E4900">
            <v>17061</v>
          </cell>
        </row>
        <row r="4901">
          <cell r="A4901" t="str">
            <v>MT</v>
          </cell>
          <cell r="B4901">
            <v>2010</v>
          </cell>
          <cell r="D4901" t="str">
            <v>MILHO</v>
          </cell>
          <cell r="E4901">
            <v>0</v>
          </cell>
        </row>
        <row r="4902">
          <cell r="A4902" t="str">
            <v>MT</v>
          </cell>
          <cell r="B4902">
            <v>2010</v>
          </cell>
          <cell r="D4902" t="str">
            <v>MILHO</v>
          </cell>
          <cell r="E4902">
            <v>12804.000000000002</v>
          </cell>
        </row>
        <row r="4903">
          <cell r="A4903" t="str">
            <v>MT</v>
          </cell>
          <cell r="B4903">
            <v>2010</v>
          </cell>
          <cell r="D4903" t="str">
            <v>SOJA</v>
          </cell>
          <cell r="E4903">
            <v>0</v>
          </cell>
        </row>
        <row r="4904">
          <cell r="A4904" t="str">
            <v>MA</v>
          </cell>
          <cell r="B4904">
            <v>2010</v>
          </cell>
          <cell r="D4904" t="str">
            <v>SOJA</v>
          </cell>
          <cell r="E4904">
            <v>0</v>
          </cell>
        </row>
        <row r="4905">
          <cell r="A4905" t="str">
            <v>MG</v>
          </cell>
          <cell r="B4905">
            <v>2010</v>
          </cell>
          <cell r="D4905" t="str">
            <v>SOJA</v>
          </cell>
          <cell r="E4905">
            <v>0</v>
          </cell>
        </row>
        <row r="4906">
          <cell r="A4906" t="str">
            <v>MT</v>
          </cell>
          <cell r="B4906">
            <v>2010</v>
          </cell>
          <cell r="D4906" t="str">
            <v>MILHO</v>
          </cell>
          <cell r="E4906">
            <v>0</v>
          </cell>
        </row>
        <row r="4907">
          <cell r="A4907" t="str">
            <v>MT</v>
          </cell>
          <cell r="B4907">
            <v>2010</v>
          </cell>
          <cell r="D4907" t="str">
            <v>SOJA</v>
          </cell>
          <cell r="E4907">
            <v>0</v>
          </cell>
        </row>
        <row r="4908">
          <cell r="A4908" t="str">
            <v>MT</v>
          </cell>
          <cell r="B4908">
            <v>2010</v>
          </cell>
          <cell r="D4908" t="str">
            <v>MILHO</v>
          </cell>
          <cell r="E4908">
            <v>2563</v>
          </cell>
        </row>
        <row r="4909">
          <cell r="A4909" t="str">
            <v>MT</v>
          </cell>
          <cell r="B4909">
            <v>2010</v>
          </cell>
          <cell r="D4909" t="str">
            <v>MILHO</v>
          </cell>
          <cell r="E4909">
            <v>0</v>
          </cell>
        </row>
        <row r="4910">
          <cell r="A4910" t="str">
            <v>MT</v>
          </cell>
          <cell r="B4910">
            <v>2010</v>
          </cell>
          <cell r="D4910" t="str">
            <v>MILHO</v>
          </cell>
          <cell r="E4910">
            <v>0</v>
          </cell>
        </row>
        <row r="4911">
          <cell r="A4911" t="str">
            <v>MT</v>
          </cell>
          <cell r="B4911">
            <v>2010</v>
          </cell>
          <cell r="D4911" t="str">
            <v>SOJA</v>
          </cell>
          <cell r="E4911">
            <v>0</v>
          </cell>
        </row>
        <row r="4912">
          <cell r="A4912" t="str">
            <v>GO</v>
          </cell>
          <cell r="B4912">
            <v>2010</v>
          </cell>
          <cell r="D4912" t="str">
            <v>MILHO</v>
          </cell>
          <cell r="E4912">
            <v>0</v>
          </cell>
        </row>
        <row r="4913">
          <cell r="A4913" t="str">
            <v>GO</v>
          </cell>
          <cell r="B4913">
            <v>2010</v>
          </cell>
          <cell r="D4913" t="str">
            <v>SOJA</v>
          </cell>
          <cell r="E4913">
            <v>0</v>
          </cell>
        </row>
        <row r="4914">
          <cell r="A4914" t="str">
            <v>GO</v>
          </cell>
          <cell r="B4914">
            <v>2010</v>
          </cell>
          <cell r="D4914" t="str">
            <v>SOJA</v>
          </cell>
          <cell r="E4914">
            <v>0</v>
          </cell>
        </row>
        <row r="4915">
          <cell r="A4915" t="str">
            <v>MS</v>
          </cell>
          <cell r="B4915">
            <v>2010</v>
          </cell>
          <cell r="D4915" t="str">
            <v>MILHO</v>
          </cell>
          <cell r="E4915">
            <v>0</v>
          </cell>
        </row>
        <row r="4916">
          <cell r="A4916" t="str">
            <v>MS</v>
          </cell>
          <cell r="B4916">
            <v>2010</v>
          </cell>
          <cell r="D4916" t="str">
            <v>MILHO</v>
          </cell>
          <cell r="E4916">
            <v>13486</v>
          </cell>
        </row>
        <row r="4917">
          <cell r="A4917" t="str">
            <v>PR</v>
          </cell>
          <cell r="B4917">
            <v>2010</v>
          </cell>
          <cell r="D4917" t="str">
            <v>MILHO</v>
          </cell>
          <cell r="E4917">
            <v>4389</v>
          </cell>
        </row>
        <row r="4918">
          <cell r="A4918" t="str">
            <v>PR</v>
          </cell>
          <cell r="B4918">
            <v>2010</v>
          </cell>
          <cell r="D4918" t="str">
            <v>MILHO</v>
          </cell>
          <cell r="E4918">
            <v>0</v>
          </cell>
        </row>
        <row r="4919">
          <cell r="A4919" t="str">
            <v>MT</v>
          </cell>
          <cell r="B4919">
            <v>2010</v>
          </cell>
          <cell r="D4919" t="str">
            <v>MILHO</v>
          </cell>
          <cell r="E4919">
            <v>0</v>
          </cell>
        </row>
        <row r="4920">
          <cell r="A4920" t="str">
            <v>MT</v>
          </cell>
          <cell r="B4920">
            <v>2010</v>
          </cell>
          <cell r="D4920" t="str">
            <v>SOJA</v>
          </cell>
          <cell r="E4920">
            <v>0</v>
          </cell>
        </row>
        <row r="4921">
          <cell r="A4921" t="str">
            <v>MT</v>
          </cell>
          <cell r="B4921">
            <v>2010</v>
          </cell>
          <cell r="D4921" t="str">
            <v>MILHO</v>
          </cell>
          <cell r="E4921">
            <v>0</v>
          </cell>
        </row>
        <row r="4922">
          <cell r="A4922" t="str">
            <v>MT</v>
          </cell>
          <cell r="B4922">
            <v>2010</v>
          </cell>
          <cell r="D4922" t="str">
            <v>MILHO</v>
          </cell>
          <cell r="E4922">
            <v>0</v>
          </cell>
        </row>
        <row r="4923">
          <cell r="A4923" t="str">
            <v>MT</v>
          </cell>
          <cell r="B4923">
            <v>2010</v>
          </cell>
          <cell r="D4923" t="str">
            <v>SOJA</v>
          </cell>
          <cell r="E4923">
            <v>3782.1428571428569</v>
          </cell>
        </row>
        <row r="4924">
          <cell r="A4924" t="str">
            <v>MT</v>
          </cell>
          <cell r="B4924">
            <v>2010</v>
          </cell>
          <cell r="D4924" t="str">
            <v>MILHO</v>
          </cell>
          <cell r="E4924">
            <v>8536</v>
          </cell>
        </row>
        <row r="4925">
          <cell r="A4925" t="str">
            <v>BA</v>
          </cell>
          <cell r="B4925">
            <v>2010</v>
          </cell>
          <cell r="D4925" t="str">
            <v>MILHO</v>
          </cell>
          <cell r="E4925">
            <v>2519</v>
          </cell>
        </row>
        <row r="4926">
          <cell r="A4926" t="str">
            <v>BA</v>
          </cell>
          <cell r="B4926">
            <v>2010</v>
          </cell>
          <cell r="D4926" t="str">
            <v>MILHO</v>
          </cell>
          <cell r="E4926">
            <v>0</v>
          </cell>
        </row>
        <row r="4927">
          <cell r="A4927" t="str">
            <v>RS</v>
          </cell>
          <cell r="B4927">
            <v>2010</v>
          </cell>
          <cell r="D4927" t="str">
            <v>SOJA</v>
          </cell>
          <cell r="E4927">
            <v>0</v>
          </cell>
        </row>
        <row r="4928">
          <cell r="A4928" t="str">
            <v>RS</v>
          </cell>
          <cell r="B4928">
            <v>2010</v>
          </cell>
          <cell r="D4928" t="str">
            <v>SOJA</v>
          </cell>
          <cell r="E4928">
            <v>1092.8571428571427</v>
          </cell>
        </row>
        <row r="4929">
          <cell r="A4929" t="str">
            <v>MS</v>
          </cell>
          <cell r="B4929">
            <v>2010</v>
          </cell>
          <cell r="D4929" t="str">
            <v>MILHO</v>
          </cell>
          <cell r="E4929">
            <v>4213</v>
          </cell>
        </row>
        <row r="4930">
          <cell r="A4930" t="str">
            <v>MS</v>
          </cell>
          <cell r="B4930">
            <v>2010</v>
          </cell>
          <cell r="D4930" t="str">
            <v>MILHO</v>
          </cell>
          <cell r="E4930">
            <v>0</v>
          </cell>
        </row>
        <row r="4931">
          <cell r="A4931" t="str">
            <v>MS</v>
          </cell>
          <cell r="B4931">
            <v>2010</v>
          </cell>
          <cell r="D4931" t="str">
            <v>SOJA</v>
          </cell>
          <cell r="E4931">
            <v>0</v>
          </cell>
        </row>
        <row r="4932">
          <cell r="A4932" t="str">
            <v>MS</v>
          </cell>
          <cell r="B4932">
            <v>2010</v>
          </cell>
          <cell r="D4932" t="str">
            <v>MILHO</v>
          </cell>
          <cell r="E4932">
            <v>0</v>
          </cell>
        </row>
        <row r="4933">
          <cell r="A4933" t="str">
            <v>MS</v>
          </cell>
          <cell r="B4933">
            <v>2010</v>
          </cell>
          <cell r="D4933" t="str">
            <v>MILHO</v>
          </cell>
          <cell r="E4933">
            <v>13057</v>
          </cell>
        </row>
        <row r="4934">
          <cell r="A4934" t="str">
            <v>MS</v>
          </cell>
          <cell r="B4934">
            <v>2010</v>
          </cell>
          <cell r="D4934" t="str">
            <v>SOJA</v>
          </cell>
          <cell r="E4934">
            <v>0</v>
          </cell>
        </row>
        <row r="4935">
          <cell r="A4935" t="str">
            <v>MS</v>
          </cell>
          <cell r="B4935">
            <v>2010</v>
          </cell>
          <cell r="D4935" t="str">
            <v>MILHO</v>
          </cell>
          <cell r="E4935">
            <v>0</v>
          </cell>
        </row>
        <row r="4936">
          <cell r="A4936" t="str">
            <v>MS</v>
          </cell>
          <cell r="B4936">
            <v>2010</v>
          </cell>
          <cell r="D4936" t="str">
            <v>MILHO</v>
          </cell>
          <cell r="E4936">
            <v>15169</v>
          </cell>
        </row>
        <row r="4937">
          <cell r="A4937" t="str">
            <v>MS</v>
          </cell>
          <cell r="B4937">
            <v>2010</v>
          </cell>
          <cell r="D4937" t="str">
            <v>SOJA</v>
          </cell>
          <cell r="E4937">
            <v>0</v>
          </cell>
        </row>
        <row r="4938">
          <cell r="A4938" t="str">
            <v>GO</v>
          </cell>
          <cell r="B4938">
            <v>2010</v>
          </cell>
          <cell r="D4938" t="str">
            <v>SOJA</v>
          </cell>
          <cell r="E4938">
            <v>0</v>
          </cell>
        </row>
        <row r="4939">
          <cell r="A4939" t="str">
            <v>MT</v>
          </cell>
          <cell r="B4939">
            <v>2010</v>
          </cell>
          <cell r="D4939" t="str">
            <v>MILHO</v>
          </cell>
          <cell r="E4939">
            <v>0</v>
          </cell>
        </row>
        <row r="4940">
          <cell r="A4940" t="str">
            <v>RS</v>
          </cell>
          <cell r="B4940">
            <v>2010</v>
          </cell>
          <cell r="D4940" t="str">
            <v>MILHO</v>
          </cell>
          <cell r="E4940">
            <v>0</v>
          </cell>
        </row>
        <row r="4941">
          <cell r="A4941" t="str">
            <v>RS</v>
          </cell>
          <cell r="B4941">
            <v>2010</v>
          </cell>
          <cell r="D4941" t="str">
            <v>SOJA</v>
          </cell>
          <cell r="E4941">
            <v>1092.8571428571427</v>
          </cell>
        </row>
        <row r="4942">
          <cell r="A4942" t="str">
            <v>RS</v>
          </cell>
          <cell r="B4942">
            <v>2010</v>
          </cell>
          <cell r="D4942" t="str">
            <v>SOJA</v>
          </cell>
          <cell r="E4942">
            <v>0</v>
          </cell>
        </row>
        <row r="4943">
          <cell r="A4943" t="str">
            <v>RS</v>
          </cell>
          <cell r="B4943">
            <v>2010</v>
          </cell>
          <cell r="D4943" t="str">
            <v>SOJA</v>
          </cell>
          <cell r="E4943">
            <v>0</v>
          </cell>
        </row>
        <row r="4944">
          <cell r="A4944" t="str">
            <v>RS</v>
          </cell>
          <cell r="B4944">
            <v>2010</v>
          </cell>
          <cell r="D4944" t="str">
            <v>SOJA</v>
          </cell>
          <cell r="E4944">
            <v>0</v>
          </cell>
        </row>
        <row r="4945">
          <cell r="A4945" t="str">
            <v>RS</v>
          </cell>
          <cell r="B4945">
            <v>2010</v>
          </cell>
          <cell r="D4945" t="str">
            <v>MILHO</v>
          </cell>
          <cell r="E4945">
            <v>0</v>
          </cell>
        </row>
        <row r="4946">
          <cell r="A4946" t="str">
            <v>RS</v>
          </cell>
          <cell r="B4946">
            <v>2010</v>
          </cell>
          <cell r="D4946" t="str">
            <v>SOJA</v>
          </cell>
          <cell r="E4946">
            <v>1092.8571428571427</v>
          </cell>
        </row>
        <row r="4947">
          <cell r="A4947" t="str">
            <v>RS</v>
          </cell>
          <cell r="B4947">
            <v>2010</v>
          </cell>
          <cell r="D4947" t="str">
            <v>SOJA</v>
          </cell>
          <cell r="E4947">
            <v>0</v>
          </cell>
        </row>
        <row r="4948">
          <cell r="A4948" t="str">
            <v>MS</v>
          </cell>
          <cell r="B4948">
            <v>2010</v>
          </cell>
          <cell r="D4948" t="str">
            <v>MILHO</v>
          </cell>
          <cell r="E4948">
            <v>0</v>
          </cell>
        </row>
        <row r="4949">
          <cell r="A4949" t="str">
            <v>MS</v>
          </cell>
          <cell r="B4949">
            <v>2010</v>
          </cell>
          <cell r="D4949" t="str">
            <v>MILHO</v>
          </cell>
          <cell r="E4949">
            <v>15169</v>
          </cell>
        </row>
        <row r="4950">
          <cell r="A4950" t="str">
            <v>MS</v>
          </cell>
          <cell r="B4950">
            <v>2010</v>
          </cell>
          <cell r="D4950" t="str">
            <v>SOJA</v>
          </cell>
          <cell r="E4950">
            <v>0</v>
          </cell>
        </row>
        <row r="4951">
          <cell r="A4951" t="str">
            <v>MS</v>
          </cell>
          <cell r="B4951">
            <v>2010</v>
          </cell>
          <cell r="D4951" t="str">
            <v>MILHO</v>
          </cell>
          <cell r="E4951">
            <v>8426</v>
          </cell>
        </row>
        <row r="4952">
          <cell r="A4952" t="str">
            <v>MS</v>
          </cell>
          <cell r="B4952">
            <v>2010</v>
          </cell>
          <cell r="D4952" t="str">
            <v>MILHO</v>
          </cell>
          <cell r="E4952">
            <v>11000</v>
          </cell>
        </row>
        <row r="4953">
          <cell r="A4953" t="str">
            <v>MS</v>
          </cell>
          <cell r="B4953">
            <v>2010</v>
          </cell>
          <cell r="D4953" t="str">
            <v>MILHO</v>
          </cell>
          <cell r="E4953">
            <v>0</v>
          </cell>
        </row>
        <row r="4954">
          <cell r="A4954" t="str">
            <v>MS</v>
          </cell>
          <cell r="B4954">
            <v>2010</v>
          </cell>
          <cell r="D4954" t="str">
            <v>SOJA</v>
          </cell>
          <cell r="E4954">
            <v>9653.5714285714294</v>
          </cell>
        </row>
        <row r="4955">
          <cell r="A4955" t="str">
            <v>MS</v>
          </cell>
          <cell r="B4955">
            <v>2010</v>
          </cell>
          <cell r="D4955" t="str">
            <v>SOJA</v>
          </cell>
          <cell r="E4955">
            <v>0</v>
          </cell>
        </row>
        <row r="4956">
          <cell r="A4956" t="str">
            <v>SC</v>
          </cell>
          <cell r="B4956">
            <v>2010</v>
          </cell>
          <cell r="D4956" t="str">
            <v>MILHO</v>
          </cell>
          <cell r="E4956">
            <v>12606.000000000002</v>
          </cell>
        </row>
        <row r="4957">
          <cell r="A4957" t="str">
            <v>SC</v>
          </cell>
          <cell r="B4957">
            <v>2010</v>
          </cell>
          <cell r="D4957" t="str">
            <v>SOJA</v>
          </cell>
          <cell r="E4957">
            <v>16982.142857142859</v>
          </cell>
        </row>
        <row r="4958">
          <cell r="A4958" t="str">
            <v>MT</v>
          </cell>
          <cell r="B4958">
            <v>2010</v>
          </cell>
          <cell r="D4958" t="str">
            <v>MILHO</v>
          </cell>
          <cell r="E4958">
            <v>0</v>
          </cell>
        </row>
        <row r="4959">
          <cell r="A4959" t="str">
            <v>MT</v>
          </cell>
          <cell r="B4959">
            <v>2010</v>
          </cell>
          <cell r="D4959" t="str">
            <v>MILHO</v>
          </cell>
          <cell r="E4959">
            <v>0</v>
          </cell>
        </row>
        <row r="4960">
          <cell r="A4960" t="str">
            <v>MT</v>
          </cell>
          <cell r="B4960">
            <v>2010</v>
          </cell>
          <cell r="D4960" t="str">
            <v>SOJA</v>
          </cell>
          <cell r="E4960">
            <v>0</v>
          </cell>
        </row>
        <row r="4961">
          <cell r="A4961" t="str">
            <v>RS</v>
          </cell>
          <cell r="B4961">
            <v>2010</v>
          </cell>
          <cell r="D4961" t="str">
            <v>SOJA</v>
          </cell>
          <cell r="E4961">
            <v>2185.7142857142853</v>
          </cell>
        </row>
        <row r="4962">
          <cell r="A4962" t="str">
            <v>RS</v>
          </cell>
          <cell r="B4962">
            <v>2010</v>
          </cell>
          <cell r="D4962" t="str">
            <v>SOJA</v>
          </cell>
          <cell r="E4962">
            <v>10907.142857142857</v>
          </cell>
        </row>
        <row r="4963">
          <cell r="A4963" t="str">
            <v>RS</v>
          </cell>
          <cell r="B4963">
            <v>2010</v>
          </cell>
          <cell r="D4963" t="str">
            <v>SOJA</v>
          </cell>
          <cell r="E4963">
            <v>0</v>
          </cell>
        </row>
        <row r="4964">
          <cell r="A4964" t="str">
            <v>MT</v>
          </cell>
          <cell r="B4964">
            <v>2010</v>
          </cell>
          <cell r="D4964" t="str">
            <v>SOJA</v>
          </cell>
          <cell r="E4964">
            <v>0</v>
          </cell>
        </row>
        <row r="4965">
          <cell r="A4965" t="str">
            <v>GO</v>
          </cell>
          <cell r="B4965">
            <v>2010</v>
          </cell>
          <cell r="D4965" t="str">
            <v>MILHO</v>
          </cell>
          <cell r="E4965">
            <v>0</v>
          </cell>
        </row>
        <row r="4966">
          <cell r="A4966" t="str">
            <v>GO</v>
          </cell>
          <cell r="B4966">
            <v>2010</v>
          </cell>
          <cell r="D4966" t="str">
            <v>SOJA</v>
          </cell>
          <cell r="E4966">
            <v>0</v>
          </cell>
        </row>
        <row r="4967">
          <cell r="A4967" t="str">
            <v>GO</v>
          </cell>
          <cell r="B4967">
            <v>2010</v>
          </cell>
          <cell r="D4967" t="str">
            <v>SOJA</v>
          </cell>
          <cell r="E4967">
            <v>0</v>
          </cell>
        </row>
        <row r="4968">
          <cell r="A4968" t="str">
            <v>PR</v>
          </cell>
          <cell r="B4968">
            <v>2010</v>
          </cell>
          <cell r="D4968" t="str">
            <v>SOJA</v>
          </cell>
          <cell r="E4968">
            <v>0</v>
          </cell>
        </row>
        <row r="4969">
          <cell r="A4969" t="str">
            <v>GO</v>
          </cell>
          <cell r="B4969">
            <v>2010</v>
          </cell>
          <cell r="D4969" t="str">
            <v>SOJA</v>
          </cell>
          <cell r="E4969">
            <v>0</v>
          </cell>
        </row>
        <row r="4970">
          <cell r="A4970" t="str">
            <v>GO</v>
          </cell>
          <cell r="B4970">
            <v>2010</v>
          </cell>
          <cell r="D4970" t="str">
            <v>SOJA</v>
          </cell>
          <cell r="E4970">
            <v>1671.4285714285716</v>
          </cell>
        </row>
        <row r="4971">
          <cell r="A4971" t="str">
            <v>PR</v>
          </cell>
          <cell r="B4971">
            <v>2010</v>
          </cell>
          <cell r="D4971" t="str">
            <v>MILHO</v>
          </cell>
          <cell r="E4971">
            <v>8778</v>
          </cell>
        </row>
        <row r="4972">
          <cell r="A4972" t="str">
            <v>PR</v>
          </cell>
          <cell r="B4972">
            <v>2010</v>
          </cell>
          <cell r="D4972" t="str">
            <v>MILHO</v>
          </cell>
          <cell r="E4972">
            <v>0</v>
          </cell>
        </row>
        <row r="4973">
          <cell r="A4973" t="str">
            <v>PR</v>
          </cell>
          <cell r="B4973">
            <v>2010</v>
          </cell>
          <cell r="D4973" t="str">
            <v>SOJA</v>
          </cell>
          <cell r="E4973">
            <v>5528.5714285714284</v>
          </cell>
        </row>
        <row r="4974">
          <cell r="A4974" t="str">
            <v>PR</v>
          </cell>
          <cell r="B4974">
            <v>2010</v>
          </cell>
          <cell r="D4974" t="str">
            <v>SOJA</v>
          </cell>
          <cell r="E4974">
            <v>0</v>
          </cell>
        </row>
        <row r="4975">
          <cell r="A4975" t="str">
            <v>PR</v>
          </cell>
          <cell r="B4975">
            <v>2010</v>
          </cell>
          <cell r="D4975" t="str">
            <v>MILHO</v>
          </cell>
          <cell r="E4975">
            <v>0</v>
          </cell>
        </row>
        <row r="4976">
          <cell r="A4976" t="str">
            <v>PR</v>
          </cell>
          <cell r="B4976">
            <v>2010</v>
          </cell>
          <cell r="D4976" t="str">
            <v>SOJA</v>
          </cell>
          <cell r="E4976">
            <v>0</v>
          </cell>
        </row>
        <row r="4977">
          <cell r="A4977" t="str">
            <v>RS</v>
          </cell>
          <cell r="B4977">
            <v>2010</v>
          </cell>
          <cell r="D4977" t="str">
            <v>SOJA</v>
          </cell>
          <cell r="E4977">
            <v>546.42857142857133</v>
          </cell>
        </row>
        <row r="4978">
          <cell r="A4978" t="str">
            <v>RS</v>
          </cell>
          <cell r="B4978">
            <v>2010</v>
          </cell>
          <cell r="D4978" t="str">
            <v>SOJA</v>
          </cell>
          <cell r="E4978">
            <v>10360.714285714286</v>
          </cell>
        </row>
        <row r="4979">
          <cell r="A4979" t="str">
            <v>RS</v>
          </cell>
          <cell r="B4979">
            <v>2010</v>
          </cell>
          <cell r="D4979" t="str">
            <v>SOJA</v>
          </cell>
          <cell r="E4979">
            <v>8732.1428571428569</v>
          </cell>
        </row>
        <row r="4980">
          <cell r="A4980" t="str">
            <v>RS</v>
          </cell>
          <cell r="B4980">
            <v>2010</v>
          </cell>
          <cell r="D4980" t="str">
            <v>SOJA</v>
          </cell>
          <cell r="E4980">
            <v>4360.7142857142853</v>
          </cell>
        </row>
        <row r="4981">
          <cell r="A4981" t="str">
            <v>RS</v>
          </cell>
          <cell r="B4981">
            <v>2010</v>
          </cell>
          <cell r="D4981" t="str">
            <v>SOJA</v>
          </cell>
          <cell r="E4981">
            <v>0</v>
          </cell>
        </row>
        <row r="4982">
          <cell r="A4982" t="str">
            <v>RS</v>
          </cell>
          <cell r="B4982">
            <v>2010</v>
          </cell>
          <cell r="D4982" t="str">
            <v>SOJA</v>
          </cell>
          <cell r="E4982">
            <v>3278.5714285714284</v>
          </cell>
        </row>
        <row r="4983">
          <cell r="A4983" t="str">
            <v>RS</v>
          </cell>
          <cell r="B4983">
            <v>2010</v>
          </cell>
          <cell r="D4983" t="str">
            <v>SOJA</v>
          </cell>
          <cell r="E4983">
            <v>0</v>
          </cell>
        </row>
        <row r="4984">
          <cell r="A4984" t="str">
            <v>PR</v>
          </cell>
          <cell r="B4984">
            <v>2010</v>
          </cell>
          <cell r="D4984" t="str">
            <v>MILHO</v>
          </cell>
          <cell r="E4984">
            <v>1760.0000000000002</v>
          </cell>
        </row>
        <row r="4985">
          <cell r="A4985" t="str">
            <v>PR</v>
          </cell>
          <cell r="B4985">
            <v>2010</v>
          </cell>
          <cell r="D4985" t="str">
            <v>MILHO</v>
          </cell>
          <cell r="E4985">
            <v>0</v>
          </cell>
        </row>
        <row r="4986">
          <cell r="A4986" t="str">
            <v>PR</v>
          </cell>
          <cell r="B4986">
            <v>2010</v>
          </cell>
          <cell r="D4986" t="str">
            <v>SOJA</v>
          </cell>
          <cell r="E4986">
            <v>0</v>
          </cell>
        </row>
        <row r="4987">
          <cell r="A4987" t="str">
            <v>PR</v>
          </cell>
          <cell r="B4987">
            <v>2010</v>
          </cell>
          <cell r="D4987" t="str">
            <v>MILHO</v>
          </cell>
          <cell r="E4987">
            <v>5269</v>
          </cell>
        </row>
        <row r="4988">
          <cell r="A4988" t="str">
            <v>PR</v>
          </cell>
          <cell r="B4988">
            <v>2010</v>
          </cell>
          <cell r="D4988" t="str">
            <v>MILHO</v>
          </cell>
          <cell r="E4988">
            <v>0</v>
          </cell>
        </row>
        <row r="4989">
          <cell r="A4989" t="str">
            <v>PR</v>
          </cell>
          <cell r="B4989">
            <v>2010</v>
          </cell>
          <cell r="D4989" t="str">
            <v>SOJA</v>
          </cell>
          <cell r="E4989">
            <v>0</v>
          </cell>
        </row>
        <row r="4990">
          <cell r="A4990" t="str">
            <v>PR</v>
          </cell>
          <cell r="B4990">
            <v>2010</v>
          </cell>
          <cell r="D4990" t="str">
            <v>MILHO</v>
          </cell>
          <cell r="E4990">
            <v>15807</v>
          </cell>
        </row>
        <row r="4991">
          <cell r="A4991" t="str">
            <v>PR</v>
          </cell>
          <cell r="B4991">
            <v>2010</v>
          </cell>
          <cell r="D4991" t="str">
            <v>MILHO</v>
          </cell>
          <cell r="E4991">
            <v>0</v>
          </cell>
        </row>
        <row r="4992">
          <cell r="A4992" t="str">
            <v>PR</v>
          </cell>
          <cell r="B4992">
            <v>2010</v>
          </cell>
          <cell r="D4992" t="str">
            <v>SOJA</v>
          </cell>
          <cell r="E4992">
            <v>0</v>
          </cell>
        </row>
        <row r="4993">
          <cell r="A4993" t="str">
            <v>PR</v>
          </cell>
          <cell r="B4993">
            <v>2010</v>
          </cell>
          <cell r="D4993" t="str">
            <v>MILHO</v>
          </cell>
          <cell r="E4993">
            <v>3509.0000000000005</v>
          </cell>
        </row>
        <row r="4994">
          <cell r="A4994" t="str">
            <v>PR</v>
          </cell>
          <cell r="B4994">
            <v>2010</v>
          </cell>
          <cell r="D4994" t="str">
            <v>MILHO</v>
          </cell>
          <cell r="E4994">
            <v>0</v>
          </cell>
        </row>
        <row r="4995">
          <cell r="A4995" t="str">
            <v>PR</v>
          </cell>
          <cell r="B4995">
            <v>2010</v>
          </cell>
          <cell r="D4995" t="str">
            <v>SOJA</v>
          </cell>
          <cell r="E4995">
            <v>0</v>
          </cell>
        </row>
        <row r="4996">
          <cell r="A4996" t="str">
            <v>SP</v>
          </cell>
          <cell r="B4996">
            <v>2010</v>
          </cell>
          <cell r="D4996" t="str">
            <v>MILHO</v>
          </cell>
          <cell r="E4996">
            <v>2629.0000000000005</v>
          </cell>
        </row>
        <row r="4997">
          <cell r="A4997" t="str">
            <v>SP</v>
          </cell>
          <cell r="B4997">
            <v>2010</v>
          </cell>
          <cell r="D4997" t="str">
            <v>MILHO</v>
          </cell>
          <cell r="E4997">
            <v>0</v>
          </cell>
        </row>
        <row r="4998">
          <cell r="A4998" t="str">
            <v>PR</v>
          </cell>
          <cell r="B4998">
            <v>2010</v>
          </cell>
          <cell r="D4998" t="str">
            <v>MILHO</v>
          </cell>
          <cell r="E4998">
            <v>9658</v>
          </cell>
        </row>
        <row r="4999">
          <cell r="A4999" t="str">
            <v>PR</v>
          </cell>
          <cell r="B4999">
            <v>2010</v>
          </cell>
          <cell r="D4999" t="str">
            <v>MILHO</v>
          </cell>
          <cell r="E4999">
            <v>0</v>
          </cell>
        </row>
        <row r="5000">
          <cell r="A5000" t="str">
            <v>PR</v>
          </cell>
          <cell r="B5000">
            <v>2010</v>
          </cell>
          <cell r="D5000" t="str">
            <v>SOJA</v>
          </cell>
          <cell r="E5000">
            <v>0</v>
          </cell>
        </row>
        <row r="5001">
          <cell r="A5001" t="str">
            <v>MT</v>
          </cell>
          <cell r="B5001">
            <v>2010</v>
          </cell>
          <cell r="D5001" t="str">
            <v>MILHO</v>
          </cell>
          <cell r="E5001">
            <v>0</v>
          </cell>
        </row>
        <row r="5002">
          <cell r="A5002" t="str">
            <v>MT</v>
          </cell>
          <cell r="B5002">
            <v>2010</v>
          </cell>
          <cell r="D5002" t="str">
            <v>MILHO</v>
          </cell>
          <cell r="E5002">
            <v>0</v>
          </cell>
        </row>
        <row r="5003">
          <cell r="A5003" t="str">
            <v>MS</v>
          </cell>
          <cell r="B5003">
            <v>2010</v>
          </cell>
          <cell r="D5003" t="str">
            <v>MILHO</v>
          </cell>
          <cell r="E5003">
            <v>0</v>
          </cell>
        </row>
        <row r="5004">
          <cell r="A5004" t="str">
            <v>PR</v>
          </cell>
          <cell r="B5004">
            <v>2010</v>
          </cell>
          <cell r="D5004" t="str">
            <v>MILHO</v>
          </cell>
          <cell r="E5004">
            <v>0</v>
          </cell>
        </row>
        <row r="5005">
          <cell r="A5005" t="str">
            <v>PR</v>
          </cell>
          <cell r="B5005">
            <v>2010</v>
          </cell>
          <cell r="D5005" t="str">
            <v>SOJA</v>
          </cell>
          <cell r="E5005">
            <v>0</v>
          </cell>
        </row>
        <row r="5006">
          <cell r="A5006" t="str">
            <v>PR</v>
          </cell>
          <cell r="B5006">
            <v>2010</v>
          </cell>
          <cell r="D5006" t="str">
            <v>SOJA</v>
          </cell>
          <cell r="E5006">
            <v>18428.571428571428</v>
          </cell>
        </row>
        <row r="5007">
          <cell r="A5007" t="str">
            <v>PR</v>
          </cell>
          <cell r="B5007">
            <v>2010</v>
          </cell>
          <cell r="D5007" t="str">
            <v>MILHO</v>
          </cell>
          <cell r="E5007">
            <v>3509.0000000000005</v>
          </cell>
        </row>
        <row r="5008">
          <cell r="A5008" t="str">
            <v>PR</v>
          </cell>
          <cell r="B5008">
            <v>2010</v>
          </cell>
          <cell r="D5008" t="str">
            <v>MILHO</v>
          </cell>
          <cell r="E5008">
            <v>1760.0000000000002</v>
          </cell>
        </row>
        <row r="5009">
          <cell r="A5009" t="str">
            <v>PR</v>
          </cell>
          <cell r="B5009">
            <v>2010</v>
          </cell>
          <cell r="D5009" t="str">
            <v>MILHO</v>
          </cell>
          <cell r="E5009">
            <v>0</v>
          </cell>
        </row>
        <row r="5010">
          <cell r="A5010" t="str">
            <v>BA</v>
          </cell>
          <cell r="B5010">
            <v>2010</v>
          </cell>
          <cell r="D5010" t="str">
            <v>SOJA</v>
          </cell>
          <cell r="E5010">
            <v>5153.5714285714275</v>
          </cell>
        </row>
        <row r="5011">
          <cell r="A5011" t="str">
            <v>MT</v>
          </cell>
          <cell r="B5011">
            <v>2010</v>
          </cell>
          <cell r="D5011" t="str">
            <v>MILHO</v>
          </cell>
          <cell r="E5011">
            <v>0</v>
          </cell>
        </row>
        <row r="5012">
          <cell r="A5012" t="str">
            <v>MT</v>
          </cell>
          <cell r="B5012">
            <v>2010</v>
          </cell>
          <cell r="D5012" t="str">
            <v>SOJA</v>
          </cell>
          <cell r="E5012">
            <v>0</v>
          </cell>
        </row>
        <row r="5013">
          <cell r="A5013" t="str">
            <v>MT</v>
          </cell>
          <cell r="B5013">
            <v>2010</v>
          </cell>
          <cell r="D5013" t="str">
            <v>MILHO</v>
          </cell>
          <cell r="E5013">
            <v>0</v>
          </cell>
        </row>
        <row r="5014">
          <cell r="A5014" t="str">
            <v>MT</v>
          </cell>
          <cell r="B5014">
            <v>2010</v>
          </cell>
          <cell r="D5014" t="str">
            <v>SOJA</v>
          </cell>
          <cell r="E5014">
            <v>0</v>
          </cell>
        </row>
        <row r="5015">
          <cell r="A5015" t="str">
            <v>MT</v>
          </cell>
          <cell r="B5015">
            <v>2010</v>
          </cell>
          <cell r="D5015" t="str">
            <v>MILHO</v>
          </cell>
          <cell r="E5015">
            <v>0</v>
          </cell>
        </row>
        <row r="5016">
          <cell r="A5016" t="str">
            <v>MT</v>
          </cell>
          <cell r="B5016">
            <v>2010</v>
          </cell>
          <cell r="D5016" t="str">
            <v>SOJA</v>
          </cell>
          <cell r="E5016">
            <v>0</v>
          </cell>
        </row>
        <row r="5017">
          <cell r="A5017" t="str">
            <v>GO</v>
          </cell>
          <cell r="B5017">
            <v>2010</v>
          </cell>
          <cell r="D5017" t="str">
            <v>MILHO</v>
          </cell>
          <cell r="E5017">
            <v>880.00000000000011</v>
          </cell>
        </row>
        <row r="5018">
          <cell r="A5018" t="str">
            <v>GO</v>
          </cell>
          <cell r="B5018">
            <v>2010</v>
          </cell>
          <cell r="D5018" t="str">
            <v>MILHO</v>
          </cell>
          <cell r="E5018">
            <v>0</v>
          </cell>
        </row>
        <row r="5019">
          <cell r="A5019" t="str">
            <v>GO</v>
          </cell>
          <cell r="B5019">
            <v>2010</v>
          </cell>
          <cell r="D5019" t="str">
            <v>SOJA</v>
          </cell>
          <cell r="E5019">
            <v>0</v>
          </cell>
        </row>
        <row r="5020">
          <cell r="A5020" t="str">
            <v>GO</v>
          </cell>
          <cell r="B5020">
            <v>2010</v>
          </cell>
          <cell r="D5020" t="str">
            <v>MILHO</v>
          </cell>
          <cell r="E5020">
            <v>0</v>
          </cell>
        </row>
        <row r="5021">
          <cell r="A5021" t="str">
            <v>GO</v>
          </cell>
          <cell r="B5021">
            <v>2010</v>
          </cell>
          <cell r="D5021" t="str">
            <v>SOJA</v>
          </cell>
          <cell r="E5021">
            <v>0</v>
          </cell>
        </row>
        <row r="5022">
          <cell r="A5022" t="str">
            <v>MT</v>
          </cell>
          <cell r="B5022">
            <v>2010</v>
          </cell>
          <cell r="D5022" t="str">
            <v>MILHO</v>
          </cell>
          <cell r="E5022">
            <v>0</v>
          </cell>
        </row>
        <row r="5023">
          <cell r="A5023" t="str">
            <v>MT</v>
          </cell>
          <cell r="B5023">
            <v>2010</v>
          </cell>
          <cell r="D5023" t="str">
            <v>MILHO</v>
          </cell>
          <cell r="E5023">
            <v>3509.0000000000005</v>
          </cell>
        </row>
        <row r="5024">
          <cell r="A5024" t="str">
            <v>GO</v>
          </cell>
          <cell r="B5024">
            <v>2010</v>
          </cell>
          <cell r="D5024" t="str">
            <v>MILHO</v>
          </cell>
          <cell r="E5024">
            <v>0</v>
          </cell>
        </row>
        <row r="5025">
          <cell r="A5025" t="str">
            <v>GO</v>
          </cell>
          <cell r="B5025">
            <v>2010</v>
          </cell>
          <cell r="D5025" t="str">
            <v>MILHO</v>
          </cell>
          <cell r="E5025">
            <v>4378</v>
          </cell>
        </row>
        <row r="5026">
          <cell r="A5026" t="str">
            <v>MT</v>
          </cell>
          <cell r="B5026">
            <v>2010</v>
          </cell>
          <cell r="D5026" t="str">
            <v>MILHO</v>
          </cell>
          <cell r="E5026">
            <v>0</v>
          </cell>
        </row>
        <row r="5027">
          <cell r="A5027" t="str">
            <v>MT</v>
          </cell>
          <cell r="B5027">
            <v>2010</v>
          </cell>
          <cell r="D5027" t="str">
            <v>MILHO</v>
          </cell>
          <cell r="E5027">
            <v>0</v>
          </cell>
        </row>
        <row r="5028">
          <cell r="A5028" t="str">
            <v>MT</v>
          </cell>
          <cell r="B5028">
            <v>2010</v>
          </cell>
          <cell r="D5028" t="str">
            <v>SOJA</v>
          </cell>
          <cell r="E5028">
            <v>0</v>
          </cell>
        </row>
        <row r="5029">
          <cell r="A5029" t="str">
            <v>MA</v>
          </cell>
          <cell r="B5029">
            <v>2010</v>
          </cell>
          <cell r="D5029" t="str">
            <v>SOJA</v>
          </cell>
          <cell r="E5029">
            <v>0</v>
          </cell>
        </row>
        <row r="5030">
          <cell r="A5030" t="str">
            <v>MG</v>
          </cell>
          <cell r="B5030">
            <v>2010</v>
          </cell>
          <cell r="D5030" t="str">
            <v>SOJA</v>
          </cell>
          <cell r="E5030">
            <v>0</v>
          </cell>
        </row>
        <row r="5031">
          <cell r="A5031" t="str">
            <v>MT</v>
          </cell>
          <cell r="B5031">
            <v>2010</v>
          </cell>
          <cell r="D5031" t="str">
            <v>MILHO</v>
          </cell>
          <cell r="E5031">
            <v>0</v>
          </cell>
        </row>
        <row r="5032">
          <cell r="A5032" t="str">
            <v>MT</v>
          </cell>
          <cell r="B5032">
            <v>2010</v>
          </cell>
          <cell r="D5032" t="str">
            <v>SOJA</v>
          </cell>
          <cell r="E5032">
            <v>0</v>
          </cell>
        </row>
        <row r="5033">
          <cell r="A5033" t="str">
            <v>MT</v>
          </cell>
          <cell r="B5033">
            <v>2010</v>
          </cell>
          <cell r="D5033" t="str">
            <v>MILHO</v>
          </cell>
          <cell r="E5033">
            <v>0</v>
          </cell>
        </row>
        <row r="5034">
          <cell r="A5034" t="str">
            <v>MT</v>
          </cell>
          <cell r="B5034">
            <v>2010</v>
          </cell>
          <cell r="D5034" t="str">
            <v>MILHO</v>
          </cell>
          <cell r="E5034">
            <v>0</v>
          </cell>
        </row>
        <row r="5035">
          <cell r="A5035" t="str">
            <v>GO</v>
          </cell>
          <cell r="B5035">
            <v>2010</v>
          </cell>
          <cell r="D5035" t="str">
            <v>MILHO</v>
          </cell>
          <cell r="E5035">
            <v>0</v>
          </cell>
        </row>
        <row r="5036">
          <cell r="A5036" t="str">
            <v>GO</v>
          </cell>
          <cell r="B5036">
            <v>2010</v>
          </cell>
          <cell r="D5036" t="str">
            <v>SOJA</v>
          </cell>
          <cell r="E5036">
            <v>0</v>
          </cell>
        </row>
        <row r="5037">
          <cell r="A5037" t="str">
            <v>GO</v>
          </cell>
          <cell r="B5037">
            <v>2010</v>
          </cell>
          <cell r="D5037" t="str">
            <v>SOJA</v>
          </cell>
          <cell r="E5037">
            <v>0</v>
          </cell>
        </row>
        <row r="5038">
          <cell r="A5038" t="str">
            <v>MS</v>
          </cell>
          <cell r="B5038">
            <v>2010</v>
          </cell>
          <cell r="D5038" t="str">
            <v>MILHO</v>
          </cell>
          <cell r="E5038">
            <v>6743</v>
          </cell>
        </row>
        <row r="5039">
          <cell r="A5039" t="str">
            <v>MS</v>
          </cell>
          <cell r="B5039">
            <v>2010</v>
          </cell>
          <cell r="D5039" t="str">
            <v>MILHO</v>
          </cell>
          <cell r="E5039">
            <v>0</v>
          </cell>
        </row>
        <row r="5040">
          <cell r="A5040" t="str">
            <v>MT</v>
          </cell>
          <cell r="B5040">
            <v>2010</v>
          </cell>
          <cell r="D5040" t="str">
            <v>MILHO</v>
          </cell>
          <cell r="E5040">
            <v>0</v>
          </cell>
        </row>
        <row r="5041">
          <cell r="A5041" t="str">
            <v>MT</v>
          </cell>
          <cell r="B5041">
            <v>2010</v>
          </cell>
          <cell r="D5041" t="str">
            <v>SOJA</v>
          </cell>
          <cell r="E5041">
            <v>0</v>
          </cell>
        </row>
        <row r="5042">
          <cell r="A5042" t="str">
            <v>MT</v>
          </cell>
          <cell r="B5042">
            <v>2010</v>
          </cell>
          <cell r="D5042" t="str">
            <v>MILHO</v>
          </cell>
          <cell r="E5042">
            <v>0</v>
          </cell>
        </row>
        <row r="5043">
          <cell r="A5043" t="str">
            <v>MT</v>
          </cell>
          <cell r="B5043">
            <v>2010</v>
          </cell>
          <cell r="D5043" t="str">
            <v>SOJA</v>
          </cell>
          <cell r="E5043">
            <v>2839.2857142857138</v>
          </cell>
        </row>
        <row r="5044">
          <cell r="A5044" t="str">
            <v>BA</v>
          </cell>
          <cell r="B5044">
            <v>2010</v>
          </cell>
          <cell r="D5044" t="str">
            <v>MILHO</v>
          </cell>
          <cell r="E5044">
            <v>1683.0000000000002</v>
          </cell>
        </row>
        <row r="5045">
          <cell r="A5045" t="str">
            <v>BA</v>
          </cell>
          <cell r="B5045">
            <v>2010</v>
          </cell>
          <cell r="D5045" t="str">
            <v>MILHO</v>
          </cell>
          <cell r="E5045">
            <v>0</v>
          </cell>
        </row>
        <row r="5046">
          <cell r="A5046" t="str">
            <v>RS</v>
          </cell>
          <cell r="B5046">
            <v>2010</v>
          </cell>
          <cell r="D5046" t="str">
            <v>SOJA</v>
          </cell>
          <cell r="E5046">
            <v>0</v>
          </cell>
        </row>
        <row r="5047">
          <cell r="A5047" t="str">
            <v>RS</v>
          </cell>
          <cell r="B5047">
            <v>2010</v>
          </cell>
          <cell r="D5047" t="str">
            <v>SOJA</v>
          </cell>
          <cell r="E5047">
            <v>0</v>
          </cell>
        </row>
        <row r="5048">
          <cell r="A5048" t="str">
            <v>MS</v>
          </cell>
          <cell r="B5048">
            <v>2010</v>
          </cell>
          <cell r="D5048" t="str">
            <v>MILHO</v>
          </cell>
          <cell r="E5048">
            <v>0</v>
          </cell>
        </row>
        <row r="5049">
          <cell r="A5049" t="str">
            <v>MS</v>
          </cell>
          <cell r="B5049">
            <v>2010</v>
          </cell>
          <cell r="D5049" t="str">
            <v>SOJA</v>
          </cell>
          <cell r="E5049">
            <v>0</v>
          </cell>
        </row>
        <row r="5050">
          <cell r="A5050" t="str">
            <v>MS</v>
          </cell>
          <cell r="B5050">
            <v>2010</v>
          </cell>
          <cell r="D5050" t="str">
            <v>MILHO</v>
          </cell>
          <cell r="E5050">
            <v>5478.0000000000009</v>
          </cell>
        </row>
        <row r="5051">
          <cell r="A5051" t="str">
            <v>MS</v>
          </cell>
          <cell r="B5051">
            <v>2010</v>
          </cell>
          <cell r="D5051" t="str">
            <v>MILHO</v>
          </cell>
          <cell r="E5051">
            <v>0</v>
          </cell>
        </row>
        <row r="5052">
          <cell r="A5052" t="str">
            <v>MS</v>
          </cell>
          <cell r="B5052">
            <v>2010</v>
          </cell>
          <cell r="D5052" t="str">
            <v>SOJA</v>
          </cell>
          <cell r="E5052">
            <v>0</v>
          </cell>
        </row>
        <row r="5053">
          <cell r="A5053" t="str">
            <v>MS</v>
          </cell>
          <cell r="B5053">
            <v>2010</v>
          </cell>
          <cell r="D5053" t="str">
            <v>MILHO</v>
          </cell>
          <cell r="E5053">
            <v>3366.0000000000005</v>
          </cell>
        </row>
        <row r="5054">
          <cell r="A5054" t="str">
            <v>MS</v>
          </cell>
          <cell r="B5054">
            <v>2010</v>
          </cell>
          <cell r="D5054" t="str">
            <v>MILHO</v>
          </cell>
          <cell r="E5054">
            <v>0</v>
          </cell>
        </row>
        <row r="5055">
          <cell r="A5055" t="str">
            <v>MS</v>
          </cell>
          <cell r="B5055">
            <v>2010</v>
          </cell>
          <cell r="D5055" t="str">
            <v>SOJA</v>
          </cell>
          <cell r="E5055">
            <v>0</v>
          </cell>
        </row>
        <row r="5056">
          <cell r="A5056" t="str">
            <v>GO</v>
          </cell>
          <cell r="B5056">
            <v>2010</v>
          </cell>
          <cell r="D5056" t="str">
            <v>SOJA</v>
          </cell>
          <cell r="E5056">
            <v>0</v>
          </cell>
        </row>
        <row r="5057">
          <cell r="A5057" t="str">
            <v>RS</v>
          </cell>
          <cell r="B5057">
            <v>2010</v>
          </cell>
          <cell r="D5057" t="str">
            <v>SOJA</v>
          </cell>
          <cell r="E5057">
            <v>1092.8571428571427</v>
          </cell>
        </row>
        <row r="5058">
          <cell r="A5058" t="str">
            <v>RS</v>
          </cell>
          <cell r="B5058">
            <v>2010</v>
          </cell>
          <cell r="D5058" t="str">
            <v>SOJA</v>
          </cell>
          <cell r="E5058">
            <v>0</v>
          </cell>
        </row>
        <row r="5059">
          <cell r="A5059" t="str">
            <v>RS</v>
          </cell>
          <cell r="B5059">
            <v>2010</v>
          </cell>
          <cell r="D5059" t="str">
            <v>SOJA</v>
          </cell>
          <cell r="E5059">
            <v>0</v>
          </cell>
        </row>
        <row r="5060">
          <cell r="A5060" t="str">
            <v>RS</v>
          </cell>
          <cell r="B5060">
            <v>2010</v>
          </cell>
          <cell r="D5060" t="str">
            <v>SOJA</v>
          </cell>
          <cell r="E5060">
            <v>1092.8571428571427</v>
          </cell>
        </row>
        <row r="5061">
          <cell r="A5061" t="str">
            <v>RS</v>
          </cell>
          <cell r="B5061">
            <v>2010</v>
          </cell>
          <cell r="D5061" t="str">
            <v>SOJA</v>
          </cell>
          <cell r="E5061">
            <v>0</v>
          </cell>
        </row>
        <row r="5062">
          <cell r="A5062" t="str">
            <v>MS</v>
          </cell>
          <cell r="B5062">
            <v>2010</v>
          </cell>
          <cell r="D5062" t="str">
            <v>MILHO</v>
          </cell>
          <cell r="E5062">
            <v>5060</v>
          </cell>
        </row>
        <row r="5063">
          <cell r="A5063" t="str">
            <v>MS</v>
          </cell>
          <cell r="B5063">
            <v>2010</v>
          </cell>
          <cell r="D5063" t="str">
            <v>MILHO</v>
          </cell>
          <cell r="E5063">
            <v>0</v>
          </cell>
        </row>
        <row r="5064">
          <cell r="A5064" t="str">
            <v>MS</v>
          </cell>
          <cell r="B5064">
            <v>2010</v>
          </cell>
          <cell r="D5064" t="str">
            <v>SOJA</v>
          </cell>
          <cell r="E5064">
            <v>0</v>
          </cell>
        </row>
        <row r="5065">
          <cell r="A5065" t="str">
            <v>MS</v>
          </cell>
          <cell r="B5065">
            <v>2010</v>
          </cell>
          <cell r="D5065" t="str">
            <v>MILHO</v>
          </cell>
          <cell r="E5065">
            <v>3366.0000000000005</v>
          </cell>
        </row>
        <row r="5066">
          <cell r="A5066" t="str">
            <v>MS</v>
          </cell>
          <cell r="B5066">
            <v>2010</v>
          </cell>
          <cell r="D5066" t="str">
            <v>MILHO</v>
          </cell>
          <cell r="E5066">
            <v>3366.0000000000005</v>
          </cell>
        </row>
        <row r="5067">
          <cell r="A5067" t="str">
            <v>MS</v>
          </cell>
          <cell r="B5067">
            <v>2010</v>
          </cell>
          <cell r="D5067" t="str">
            <v>MILHO</v>
          </cell>
          <cell r="E5067">
            <v>0</v>
          </cell>
        </row>
        <row r="5068">
          <cell r="A5068" t="str">
            <v>MS</v>
          </cell>
          <cell r="B5068">
            <v>2010</v>
          </cell>
          <cell r="D5068" t="str">
            <v>SOJA</v>
          </cell>
          <cell r="E5068">
            <v>6889.2857142857138</v>
          </cell>
        </row>
        <row r="5069">
          <cell r="A5069" t="str">
            <v>MS</v>
          </cell>
          <cell r="B5069">
            <v>2010</v>
          </cell>
          <cell r="D5069" t="str">
            <v>SOJA</v>
          </cell>
          <cell r="E5069">
            <v>0</v>
          </cell>
        </row>
        <row r="5070">
          <cell r="A5070" t="str">
            <v>SC</v>
          </cell>
          <cell r="B5070">
            <v>2010</v>
          </cell>
          <cell r="D5070" t="str">
            <v>MILHO</v>
          </cell>
          <cell r="E5070">
            <v>11759</v>
          </cell>
        </row>
        <row r="5071">
          <cell r="A5071" t="str">
            <v>SC</v>
          </cell>
          <cell r="B5071">
            <v>2010</v>
          </cell>
          <cell r="D5071" t="str">
            <v>SOJA</v>
          </cell>
          <cell r="E5071">
            <v>13585.714285714286</v>
          </cell>
        </row>
        <row r="5072">
          <cell r="A5072" t="str">
            <v>MT</v>
          </cell>
          <cell r="B5072">
            <v>2010</v>
          </cell>
          <cell r="D5072" t="str">
            <v>MILHO</v>
          </cell>
          <cell r="E5072">
            <v>0</v>
          </cell>
        </row>
        <row r="5073">
          <cell r="A5073" t="str">
            <v>MT</v>
          </cell>
          <cell r="B5073">
            <v>2010</v>
          </cell>
          <cell r="D5073" t="str">
            <v>MILHO</v>
          </cell>
          <cell r="E5073">
            <v>0</v>
          </cell>
        </row>
        <row r="5074">
          <cell r="A5074" t="str">
            <v>GO</v>
          </cell>
          <cell r="B5074">
            <v>2010</v>
          </cell>
          <cell r="D5074" t="str">
            <v>SOJA</v>
          </cell>
          <cell r="E5074">
            <v>0</v>
          </cell>
        </row>
        <row r="5075">
          <cell r="A5075" t="str">
            <v>RS</v>
          </cell>
          <cell r="B5075">
            <v>2010</v>
          </cell>
          <cell r="D5075" t="str">
            <v>SOJA</v>
          </cell>
          <cell r="E5075">
            <v>5453.5714285714284</v>
          </cell>
        </row>
        <row r="5076">
          <cell r="A5076" t="str">
            <v>RS</v>
          </cell>
          <cell r="B5076">
            <v>2010</v>
          </cell>
          <cell r="D5076" t="str">
            <v>SOJA</v>
          </cell>
          <cell r="E5076">
            <v>15278.571428571429</v>
          </cell>
        </row>
        <row r="5077">
          <cell r="A5077" t="str">
            <v>RS</v>
          </cell>
          <cell r="B5077">
            <v>2010</v>
          </cell>
          <cell r="D5077" t="str">
            <v>SOJA</v>
          </cell>
          <cell r="E5077">
            <v>0</v>
          </cell>
        </row>
        <row r="5078">
          <cell r="A5078" t="str">
            <v>GO</v>
          </cell>
          <cell r="B5078">
            <v>2010</v>
          </cell>
          <cell r="D5078" t="str">
            <v>MILHO</v>
          </cell>
          <cell r="E5078">
            <v>0</v>
          </cell>
        </row>
        <row r="5079">
          <cell r="A5079" t="str">
            <v>GO</v>
          </cell>
          <cell r="B5079">
            <v>2010</v>
          </cell>
          <cell r="D5079" t="str">
            <v>SOJA</v>
          </cell>
          <cell r="E5079">
            <v>0</v>
          </cell>
        </row>
        <row r="5080">
          <cell r="A5080" t="str">
            <v>GO</v>
          </cell>
          <cell r="B5080">
            <v>2010</v>
          </cell>
          <cell r="D5080" t="str">
            <v>SOJA</v>
          </cell>
          <cell r="E5080">
            <v>0</v>
          </cell>
        </row>
        <row r="5081">
          <cell r="A5081" t="str">
            <v>PR</v>
          </cell>
          <cell r="B5081">
            <v>2010</v>
          </cell>
          <cell r="D5081" t="str">
            <v>SOJA</v>
          </cell>
          <cell r="E5081">
            <v>0</v>
          </cell>
        </row>
        <row r="5082">
          <cell r="A5082" t="str">
            <v>GO</v>
          </cell>
          <cell r="B5082">
            <v>2010</v>
          </cell>
          <cell r="D5082" t="str">
            <v>SOJA</v>
          </cell>
          <cell r="E5082">
            <v>835.71428571428578</v>
          </cell>
        </row>
        <row r="5083">
          <cell r="A5083" t="str">
            <v>PR</v>
          </cell>
          <cell r="B5083">
            <v>2010</v>
          </cell>
          <cell r="D5083" t="str">
            <v>MILHO</v>
          </cell>
          <cell r="E5083">
            <v>8778</v>
          </cell>
        </row>
        <row r="5084">
          <cell r="A5084" t="str">
            <v>PR</v>
          </cell>
          <cell r="B5084">
            <v>2010</v>
          </cell>
          <cell r="D5084" t="str">
            <v>MILHO</v>
          </cell>
          <cell r="E5084">
            <v>0</v>
          </cell>
        </row>
        <row r="5085">
          <cell r="A5085" t="str">
            <v>PR</v>
          </cell>
          <cell r="B5085">
            <v>2010</v>
          </cell>
          <cell r="D5085" t="str">
            <v>SOJA</v>
          </cell>
          <cell r="E5085">
            <v>0</v>
          </cell>
        </row>
        <row r="5086">
          <cell r="A5086" t="str">
            <v>RS</v>
          </cell>
          <cell r="B5086">
            <v>2010</v>
          </cell>
          <cell r="D5086" t="str">
            <v>SOJA</v>
          </cell>
          <cell r="E5086">
            <v>0</v>
          </cell>
        </row>
        <row r="5087">
          <cell r="A5087" t="str">
            <v>RS</v>
          </cell>
          <cell r="B5087">
            <v>2010</v>
          </cell>
          <cell r="D5087" t="str">
            <v>SOJA</v>
          </cell>
          <cell r="E5087">
            <v>8185.7142857142853</v>
          </cell>
        </row>
        <row r="5088">
          <cell r="A5088" t="str">
            <v>RS</v>
          </cell>
          <cell r="B5088">
            <v>2010</v>
          </cell>
          <cell r="D5088" t="str">
            <v>SOJA</v>
          </cell>
          <cell r="E5088">
            <v>10907.142857142857</v>
          </cell>
        </row>
        <row r="5089">
          <cell r="A5089" t="str">
            <v>RS</v>
          </cell>
          <cell r="B5089">
            <v>2010</v>
          </cell>
          <cell r="D5089" t="str">
            <v>SOJA</v>
          </cell>
          <cell r="E5089">
            <v>4360.7142857142853</v>
          </cell>
        </row>
        <row r="5090">
          <cell r="A5090" t="str">
            <v>RS</v>
          </cell>
          <cell r="B5090">
            <v>2010</v>
          </cell>
          <cell r="D5090" t="str">
            <v>SOJA</v>
          </cell>
          <cell r="E5090">
            <v>0</v>
          </cell>
        </row>
        <row r="5091">
          <cell r="A5091" t="str">
            <v>RS</v>
          </cell>
          <cell r="B5091">
            <v>2010</v>
          </cell>
          <cell r="D5091" t="str">
            <v>SOJA</v>
          </cell>
          <cell r="E5091">
            <v>2185.7142857142853</v>
          </cell>
        </row>
        <row r="5092">
          <cell r="A5092" t="str">
            <v>RS</v>
          </cell>
          <cell r="B5092">
            <v>2010</v>
          </cell>
          <cell r="D5092" t="str">
            <v>SOJA</v>
          </cell>
          <cell r="E5092">
            <v>0</v>
          </cell>
        </row>
        <row r="5093">
          <cell r="A5093" t="str">
            <v>PR</v>
          </cell>
          <cell r="B5093">
            <v>2010</v>
          </cell>
          <cell r="D5093" t="str">
            <v>MILHO</v>
          </cell>
          <cell r="E5093">
            <v>0</v>
          </cell>
        </row>
        <row r="5094">
          <cell r="A5094" t="str">
            <v>PR</v>
          </cell>
          <cell r="B5094">
            <v>2010</v>
          </cell>
          <cell r="D5094" t="str">
            <v>MILHO</v>
          </cell>
          <cell r="E5094">
            <v>0</v>
          </cell>
        </row>
        <row r="5095">
          <cell r="A5095" t="str">
            <v>PR</v>
          </cell>
          <cell r="B5095">
            <v>2010</v>
          </cell>
          <cell r="D5095" t="str">
            <v>SOJA</v>
          </cell>
          <cell r="E5095">
            <v>0</v>
          </cell>
        </row>
        <row r="5096">
          <cell r="A5096" t="str">
            <v>PR</v>
          </cell>
          <cell r="B5096">
            <v>2010</v>
          </cell>
          <cell r="D5096" t="str">
            <v>MILHO</v>
          </cell>
          <cell r="E5096">
            <v>880.00000000000011</v>
          </cell>
        </row>
        <row r="5097">
          <cell r="A5097" t="str">
            <v>PR</v>
          </cell>
          <cell r="B5097">
            <v>2010</v>
          </cell>
          <cell r="D5097" t="str">
            <v>MILHO</v>
          </cell>
          <cell r="E5097">
            <v>0</v>
          </cell>
        </row>
        <row r="5098">
          <cell r="A5098" t="str">
            <v>PR</v>
          </cell>
          <cell r="B5098">
            <v>2010</v>
          </cell>
          <cell r="D5098" t="str">
            <v>MILHO</v>
          </cell>
          <cell r="E5098">
            <v>0</v>
          </cell>
        </row>
        <row r="5099">
          <cell r="A5099" t="str">
            <v>PR</v>
          </cell>
          <cell r="B5099">
            <v>2010</v>
          </cell>
          <cell r="D5099" t="str">
            <v>SOJA</v>
          </cell>
          <cell r="E5099">
            <v>0</v>
          </cell>
        </row>
        <row r="5100">
          <cell r="A5100" t="str">
            <v>SP</v>
          </cell>
          <cell r="B5100">
            <v>2010</v>
          </cell>
          <cell r="D5100" t="str">
            <v>MILHO</v>
          </cell>
          <cell r="E5100">
            <v>0</v>
          </cell>
        </row>
        <row r="5101">
          <cell r="A5101" t="str">
            <v>PR</v>
          </cell>
          <cell r="B5101">
            <v>2010</v>
          </cell>
          <cell r="D5101" t="str">
            <v>MILHO</v>
          </cell>
          <cell r="E5101">
            <v>0</v>
          </cell>
        </row>
        <row r="5102">
          <cell r="A5102" t="str">
            <v>PR</v>
          </cell>
          <cell r="B5102">
            <v>2010</v>
          </cell>
          <cell r="D5102" t="str">
            <v>SOJA</v>
          </cell>
          <cell r="E5102">
            <v>0</v>
          </cell>
        </row>
        <row r="5103">
          <cell r="A5103" t="str">
            <v>MT</v>
          </cell>
          <cell r="B5103">
            <v>2010</v>
          </cell>
          <cell r="D5103" t="str">
            <v>MILHO</v>
          </cell>
          <cell r="E5103">
            <v>0</v>
          </cell>
        </row>
        <row r="5104">
          <cell r="A5104" t="str">
            <v>MT</v>
          </cell>
          <cell r="B5104">
            <v>2010</v>
          </cell>
          <cell r="D5104" t="str">
            <v>MILHO</v>
          </cell>
          <cell r="E5104">
            <v>0</v>
          </cell>
        </row>
        <row r="5105">
          <cell r="A5105" t="str">
            <v>MS</v>
          </cell>
          <cell r="B5105">
            <v>2010</v>
          </cell>
          <cell r="D5105" t="str">
            <v>SOJA</v>
          </cell>
          <cell r="E5105">
            <v>0</v>
          </cell>
        </row>
        <row r="5106">
          <cell r="A5106" t="str">
            <v>PR</v>
          </cell>
          <cell r="B5106">
            <v>2010</v>
          </cell>
          <cell r="D5106" t="str">
            <v>MILHO</v>
          </cell>
          <cell r="E5106">
            <v>0</v>
          </cell>
        </row>
        <row r="5107">
          <cell r="A5107" t="str">
            <v>PR</v>
          </cell>
          <cell r="B5107">
            <v>2010</v>
          </cell>
          <cell r="D5107" t="str">
            <v>SOJA</v>
          </cell>
          <cell r="E5107">
            <v>13821.428571428571</v>
          </cell>
        </row>
        <row r="5108">
          <cell r="A5108" t="str">
            <v>PR</v>
          </cell>
          <cell r="B5108">
            <v>2010</v>
          </cell>
          <cell r="D5108" t="str">
            <v>MILHO</v>
          </cell>
          <cell r="E5108">
            <v>880.00000000000011</v>
          </cell>
        </row>
        <row r="5109">
          <cell r="A5109" t="str">
            <v>PR</v>
          </cell>
          <cell r="B5109">
            <v>2010</v>
          </cell>
          <cell r="D5109" t="str">
            <v>MILHO</v>
          </cell>
          <cell r="E5109">
            <v>0</v>
          </cell>
        </row>
        <row r="5110">
          <cell r="A5110" t="str">
            <v>BA</v>
          </cell>
          <cell r="B5110">
            <v>2010</v>
          </cell>
          <cell r="D5110" t="str">
            <v>SOJA</v>
          </cell>
          <cell r="E5110">
            <v>5153.5714285714275</v>
          </cell>
        </row>
        <row r="5111">
          <cell r="A5111" t="str">
            <v>MT</v>
          </cell>
          <cell r="B5111">
            <v>2010</v>
          </cell>
          <cell r="D5111" t="str">
            <v>MILHO</v>
          </cell>
          <cell r="E5111">
            <v>0</v>
          </cell>
        </row>
        <row r="5112">
          <cell r="A5112" t="str">
            <v>MT</v>
          </cell>
          <cell r="B5112">
            <v>2010</v>
          </cell>
          <cell r="D5112" t="str">
            <v>SOJA</v>
          </cell>
          <cell r="E5112">
            <v>0</v>
          </cell>
        </row>
        <row r="5113">
          <cell r="A5113" t="str">
            <v>MT</v>
          </cell>
          <cell r="B5113">
            <v>2010</v>
          </cell>
          <cell r="D5113" t="str">
            <v>MILHO</v>
          </cell>
          <cell r="E5113">
            <v>0</v>
          </cell>
        </row>
        <row r="5114">
          <cell r="A5114" t="str">
            <v>MT</v>
          </cell>
          <cell r="B5114">
            <v>2010</v>
          </cell>
          <cell r="D5114" t="str">
            <v>SOJA</v>
          </cell>
          <cell r="E5114">
            <v>0</v>
          </cell>
        </row>
        <row r="5115">
          <cell r="A5115" t="str">
            <v>MT</v>
          </cell>
          <cell r="B5115">
            <v>2010</v>
          </cell>
          <cell r="D5115" t="str">
            <v>MILHO</v>
          </cell>
          <cell r="E5115">
            <v>0</v>
          </cell>
        </row>
        <row r="5116">
          <cell r="A5116" t="str">
            <v>MT</v>
          </cell>
          <cell r="B5116">
            <v>2010</v>
          </cell>
          <cell r="D5116" t="str">
            <v>SOJA</v>
          </cell>
          <cell r="E5116">
            <v>0</v>
          </cell>
        </row>
        <row r="5117">
          <cell r="A5117" t="str">
            <v>GO</v>
          </cell>
          <cell r="B5117">
            <v>2010</v>
          </cell>
          <cell r="D5117" t="str">
            <v>SOJA</v>
          </cell>
          <cell r="E5117">
            <v>0</v>
          </cell>
        </row>
        <row r="5118">
          <cell r="A5118" t="str">
            <v>GO</v>
          </cell>
          <cell r="B5118">
            <v>2010</v>
          </cell>
          <cell r="D5118" t="str">
            <v>SOJA</v>
          </cell>
          <cell r="E5118">
            <v>0</v>
          </cell>
        </row>
        <row r="5119">
          <cell r="A5119" t="str">
            <v>GO</v>
          </cell>
          <cell r="B5119">
            <v>2010</v>
          </cell>
          <cell r="D5119" t="str">
            <v>MILHO</v>
          </cell>
          <cell r="E5119">
            <v>880.00000000000011</v>
          </cell>
        </row>
        <row r="5120">
          <cell r="A5120" t="str">
            <v>GO</v>
          </cell>
          <cell r="B5120">
            <v>2010</v>
          </cell>
          <cell r="D5120" t="str">
            <v>MILHO</v>
          </cell>
          <cell r="E5120">
            <v>0</v>
          </cell>
        </row>
        <row r="5121">
          <cell r="A5121" t="str">
            <v>MT</v>
          </cell>
          <cell r="B5121">
            <v>2010</v>
          </cell>
          <cell r="D5121" t="str">
            <v>MILHO</v>
          </cell>
          <cell r="E5121">
            <v>0</v>
          </cell>
        </row>
        <row r="5122">
          <cell r="A5122" t="str">
            <v>MT</v>
          </cell>
          <cell r="B5122">
            <v>2010</v>
          </cell>
          <cell r="D5122" t="str">
            <v>SOJA</v>
          </cell>
          <cell r="E5122">
            <v>0</v>
          </cell>
        </row>
        <row r="5123">
          <cell r="A5123" t="str">
            <v>MG</v>
          </cell>
          <cell r="B5123">
            <v>2010</v>
          </cell>
          <cell r="D5123" t="str">
            <v>SOJA</v>
          </cell>
          <cell r="E5123">
            <v>0</v>
          </cell>
        </row>
        <row r="5124">
          <cell r="A5124" t="str">
            <v>MT</v>
          </cell>
          <cell r="B5124">
            <v>2010</v>
          </cell>
          <cell r="D5124" t="str">
            <v>MILHO</v>
          </cell>
          <cell r="E5124">
            <v>0</v>
          </cell>
        </row>
        <row r="5125">
          <cell r="A5125" t="str">
            <v>MT</v>
          </cell>
          <cell r="B5125">
            <v>2010</v>
          </cell>
          <cell r="D5125" t="str">
            <v>SOJA</v>
          </cell>
          <cell r="E5125">
            <v>0</v>
          </cell>
        </row>
        <row r="5126">
          <cell r="A5126" t="str">
            <v>MT</v>
          </cell>
          <cell r="B5126">
            <v>2010</v>
          </cell>
          <cell r="D5126" t="str">
            <v>MILHO</v>
          </cell>
          <cell r="E5126">
            <v>0</v>
          </cell>
        </row>
        <row r="5127">
          <cell r="A5127" t="str">
            <v>MT</v>
          </cell>
          <cell r="B5127">
            <v>2010</v>
          </cell>
          <cell r="D5127" t="str">
            <v>MILHO</v>
          </cell>
          <cell r="E5127">
            <v>0</v>
          </cell>
        </row>
        <row r="5128">
          <cell r="A5128" t="str">
            <v>GO</v>
          </cell>
          <cell r="B5128">
            <v>2010</v>
          </cell>
          <cell r="D5128" t="str">
            <v>SOJA</v>
          </cell>
          <cell r="E5128">
            <v>0</v>
          </cell>
        </row>
        <row r="5129">
          <cell r="A5129" t="str">
            <v>GO</v>
          </cell>
          <cell r="B5129">
            <v>2010</v>
          </cell>
          <cell r="D5129" t="str">
            <v>SOJA</v>
          </cell>
          <cell r="E5129">
            <v>0</v>
          </cell>
        </row>
        <row r="5130">
          <cell r="A5130" t="str">
            <v>MS</v>
          </cell>
          <cell r="B5130">
            <v>2010</v>
          </cell>
          <cell r="D5130" t="str">
            <v>MILHO</v>
          </cell>
          <cell r="E5130">
            <v>0</v>
          </cell>
        </row>
        <row r="5131">
          <cell r="A5131" t="str">
            <v>MT</v>
          </cell>
          <cell r="B5131">
            <v>2010</v>
          </cell>
          <cell r="D5131" t="str">
            <v>MILHO</v>
          </cell>
          <cell r="E5131">
            <v>0</v>
          </cell>
        </row>
        <row r="5132">
          <cell r="A5132" t="str">
            <v>MT</v>
          </cell>
          <cell r="B5132">
            <v>2010</v>
          </cell>
          <cell r="D5132" t="str">
            <v>SOJA</v>
          </cell>
          <cell r="E5132">
            <v>0</v>
          </cell>
        </row>
        <row r="5133">
          <cell r="A5133" t="str">
            <v>MT</v>
          </cell>
          <cell r="B5133">
            <v>2010</v>
          </cell>
          <cell r="D5133" t="str">
            <v>MILHO</v>
          </cell>
          <cell r="E5133">
            <v>0</v>
          </cell>
        </row>
        <row r="5134">
          <cell r="A5134" t="str">
            <v>MT</v>
          </cell>
          <cell r="B5134">
            <v>2010</v>
          </cell>
          <cell r="D5134" t="str">
            <v>SOJA</v>
          </cell>
          <cell r="E5134">
            <v>2839.2857142857138</v>
          </cell>
        </row>
        <row r="5135">
          <cell r="A5135" t="str">
            <v>BA</v>
          </cell>
          <cell r="B5135">
            <v>2010</v>
          </cell>
          <cell r="D5135" t="str">
            <v>MILHO</v>
          </cell>
          <cell r="E5135">
            <v>0</v>
          </cell>
        </row>
        <row r="5136">
          <cell r="A5136" t="str">
            <v>RS</v>
          </cell>
          <cell r="B5136">
            <v>2010</v>
          </cell>
          <cell r="D5136" t="str">
            <v>SOJA</v>
          </cell>
          <cell r="E5136">
            <v>0</v>
          </cell>
        </row>
        <row r="5137">
          <cell r="A5137" t="str">
            <v>RS</v>
          </cell>
          <cell r="B5137">
            <v>2010</v>
          </cell>
          <cell r="D5137" t="str">
            <v>SOJA</v>
          </cell>
          <cell r="E5137">
            <v>0</v>
          </cell>
        </row>
        <row r="5138">
          <cell r="A5138" t="str">
            <v>MS</v>
          </cell>
          <cell r="B5138">
            <v>2010</v>
          </cell>
          <cell r="D5138" t="str">
            <v>MILHO</v>
          </cell>
          <cell r="E5138">
            <v>0</v>
          </cell>
        </row>
        <row r="5139">
          <cell r="A5139" t="str">
            <v>MS</v>
          </cell>
          <cell r="B5139">
            <v>2010</v>
          </cell>
          <cell r="D5139" t="str">
            <v>SOJA</v>
          </cell>
          <cell r="E5139">
            <v>0</v>
          </cell>
        </row>
        <row r="5140">
          <cell r="A5140" t="str">
            <v>MS</v>
          </cell>
          <cell r="B5140">
            <v>2010</v>
          </cell>
          <cell r="D5140" t="str">
            <v>MILHO</v>
          </cell>
          <cell r="E5140">
            <v>0</v>
          </cell>
        </row>
        <row r="5141">
          <cell r="A5141" t="str">
            <v>MS</v>
          </cell>
          <cell r="B5141">
            <v>2010</v>
          </cell>
          <cell r="D5141" t="str">
            <v>SOJA</v>
          </cell>
          <cell r="E5141">
            <v>0</v>
          </cell>
        </row>
        <row r="5142">
          <cell r="A5142" t="str">
            <v>MS</v>
          </cell>
          <cell r="B5142">
            <v>2010</v>
          </cell>
          <cell r="D5142" t="str">
            <v>MILHO</v>
          </cell>
          <cell r="E5142">
            <v>0</v>
          </cell>
        </row>
        <row r="5143">
          <cell r="A5143" t="str">
            <v>MS</v>
          </cell>
          <cell r="B5143">
            <v>2010</v>
          </cell>
          <cell r="D5143" t="str">
            <v>SOJA</v>
          </cell>
          <cell r="E5143">
            <v>0</v>
          </cell>
        </row>
        <row r="5144">
          <cell r="A5144" t="str">
            <v>MT</v>
          </cell>
          <cell r="B5144">
            <v>2010</v>
          </cell>
          <cell r="D5144" t="str">
            <v>MILHO</v>
          </cell>
          <cell r="E5144">
            <v>0</v>
          </cell>
        </row>
        <row r="5145">
          <cell r="A5145" t="str">
            <v>RS</v>
          </cell>
          <cell r="B5145">
            <v>2010</v>
          </cell>
          <cell r="D5145" t="str">
            <v>SOJA</v>
          </cell>
          <cell r="E5145">
            <v>1092.8571428571427</v>
          </cell>
        </row>
        <row r="5146">
          <cell r="A5146" t="str">
            <v>RS</v>
          </cell>
          <cell r="B5146">
            <v>2010</v>
          </cell>
          <cell r="D5146" t="str">
            <v>SOJA</v>
          </cell>
          <cell r="E5146">
            <v>0</v>
          </cell>
        </row>
        <row r="5147">
          <cell r="A5147" t="str">
            <v>RS</v>
          </cell>
          <cell r="B5147">
            <v>2010</v>
          </cell>
          <cell r="D5147" t="str">
            <v>SOJA</v>
          </cell>
          <cell r="E5147">
            <v>0</v>
          </cell>
        </row>
        <row r="5148">
          <cell r="A5148" t="str">
            <v>RS</v>
          </cell>
          <cell r="B5148">
            <v>2010</v>
          </cell>
          <cell r="D5148" t="str">
            <v>SOJA</v>
          </cell>
          <cell r="E5148">
            <v>1092.8571428571427</v>
          </cell>
        </row>
        <row r="5149">
          <cell r="A5149" t="str">
            <v>RS</v>
          </cell>
          <cell r="B5149">
            <v>2010</v>
          </cell>
          <cell r="D5149" t="str">
            <v>SOJA</v>
          </cell>
          <cell r="E5149">
            <v>0</v>
          </cell>
        </row>
        <row r="5150">
          <cell r="A5150" t="str">
            <v>MS</v>
          </cell>
          <cell r="B5150">
            <v>2010</v>
          </cell>
          <cell r="D5150" t="str">
            <v>MILHO</v>
          </cell>
          <cell r="E5150">
            <v>0</v>
          </cell>
        </row>
        <row r="5151">
          <cell r="A5151" t="str">
            <v>MS</v>
          </cell>
          <cell r="B5151">
            <v>2010</v>
          </cell>
          <cell r="D5151" t="str">
            <v>SOJA</v>
          </cell>
          <cell r="E5151">
            <v>0</v>
          </cell>
        </row>
        <row r="5152">
          <cell r="A5152" t="str">
            <v>MS</v>
          </cell>
          <cell r="B5152">
            <v>2010</v>
          </cell>
          <cell r="D5152" t="str">
            <v>MILHO</v>
          </cell>
          <cell r="E5152">
            <v>0</v>
          </cell>
        </row>
        <row r="5153">
          <cell r="A5153" t="str">
            <v>MS</v>
          </cell>
          <cell r="B5153">
            <v>2010</v>
          </cell>
          <cell r="D5153" t="str">
            <v>SOJA</v>
          </cell>
          <cell r="E5153">
            <v>3450</v>
          </cell>
        </row>
        <row r="5154">
          <cell r="A5154" t="str">
            <v>MS</v>
          </cell>
          <cell r="B5154">
            <v>2010</v>
          </cell>
          <cell r="D5154" t="str">
            <v>SOJA</v>
          </cell>
          <cell r="E5154">
            <v>0</v>
          </cell>
        </row>
        <row r="5155">
          <cell r="A5155" t="str">
            <v>SC</v>
          </cell>
          <cell r="B5155">
            <v>2010</v>
          </cell>
          <cell r="D5155" t="str">
            <v>MILHO</v>
          </cell>
          <cell r="E5155">
            <v>8404</v>
          </cell>
        </row>
        <row r="5156">
          <cell r="A5156" t="str">
            <v>MT</v>
          </cell>
          <cell r="B5156">
            <v>2010</v>
          </cell>
          <cell r="D5156" t="str">
            <v>MILHO</v>
          </cell>
          <cell r="E5156">
            <v>0</v>
          </cell>
        </row>
        <row r="5157">
          <cell r="A5157" t="str">
            <v>GO</v>
          </cell>
          <cell r="B5157">
            <v>2010</v>
          </cell>
          <cell r="D5157" t="str">
            <v>SOJA</v>
          </cell>
          <cell r="E5157">
            <v>0</v>
          </cell>
        </row>
        <row r="5158">
          <cell r="A5158" t="str">
            <v>RS</v>
          </cell>
          <cell r="B5158">
            <v>2010</v>
          </cell>
          <cell r="D5158" t="str">
            <v>SOJA</v>
          </cell>
          <cell r="E5158">
            <v>10907.142857142857</v>
          </cell>
        </row>
        <row r="5159">
          <cell r="A5159" t="str">
            <v>RS</v>
          </cell>
          <cell r="B5159">
            <v>2010</v>
          </cell>
          <cell r="D5159" t="str">
            <v>SOJA</v>
          </cell>
          <cell r="E5159">
            <v>10907.142857142857</v>
          </cell>
        </row>
        <row r="5160">
          <cell r="A5160" t="str">
            <v>RS</v>
          </cell>
          <cell r="B5160">
            <v>2010</v>
          </cell>
          <cell r="D5160" t="str">
            <v>SOJA</v>
          </cell>
          <cell r="E5160">
            <v>0</v>
          </cell>
        </row>
        <row r="5161">
          <cell r="A5161" t="str">
            <v>GO</v>
          </cell>
          <cell r="B5161">
            <v>2010</v>
          </cell>
          <cell r="D5161" t="str">
            <v>SOJA</v>
          </cell>
          <cell r="E5161">
            <v>0</v>
          </cell>
        </row>
        <row r="5162">
          <cell r="A5162" t="str">
            <v>GO</v>
          </cell>
          <cell r="B5162">
            <v>2010</v>
          </cell>
          <cell r="D5162" t="str">
            <v>SOJA</v>
          </cell>
          <cell r="E5162">
            <v>835.71428571428578</v>
          </cell>
        </row>
        <row r="5163">
          <cell r="A5163" t="str">
            <v>PR</v>
          </cell>
          <cell r="B5163">
            <v>2010</v>
          </cell>
          <cell r="D5163" t="str">
            <v>SOJA</v>
          </cell>
          <cell r="E5163">
            <v>0</v>
          </cell>
        </row>
        <row r="5164">
          <cell r="A5164" t="str">
            <v>RS</v>
          </cell>
          <cell r="B5164">
            <v>2010</v>
          </cell>
          <cell r="D5164" t="str">
            <v>SOJA</v>
          </cell>
          <cell r="E5164">
            <v>0</v>
          </cell>
        </row>
        <row r="5165">
          <cell r="A5165" t="str">
            <v>RS</v>
          </cell>
          <cell r="B5165">
            <v>2010</v>
          </cell>
          <cell r="D5165" t="str">
            <v>SOJA</v>
          </cell>
          <cell r="E5165">
            <v>5453.5714285714284</v>
          </cell>
        </row>
        <row r="5166">
          <cell r="A5166" t="str">
            <v>RS</v>
          </cell>
          <cell r="B5166">
            <v>2010</v>
          </cell>
          <cell r="D5166" t="str">
            <v>SOJA</v>
          </cell>
          <cell r="E5166">
            <v>6546.4285714285716</v>
          </cell>
        </row>
        <row r="5167">
          <cell r="A5167" t="str">
            <v>RS</v>
          </cell>
          <cell r="B5167">
            <v>2010</v>
          </cell>
          <cell r="D5167" t="str">
            <v>SOJA</v>
          </cell>
          <cell r="E5167">
            <v>2185.7142857142853</v>
          </cell>
        </row>
        <row r="5168">
          <cell r="A5168" t="str">
            <v>RS</v>
          </cell>
          <cell r="B5168">
            <v>2010</v>
          </cell>
          <cell r="D5168" t="str">
            <v>SOJA</v>
          </cell>
          <cell r="E5168">
            <v>0</v>
          </cell>
        </row>
        <row r="5169">
          <cell r="A5169" t="str">
            <v>RS</v>
          </cell>
          <cell r="B5169">
            <v>2010</v>
          </cell>
          <cell r="D5169" t="str">
            <v>SOJA</v>
          </cell>
          <cell r="E5169">
            <v>1092.8571428571427</v>
          </cell>
        </row>
        <row r="5170">
          <cell r="A5170" t="str">
            <v>RS</v>
          </cell>
          <cell r="B5170">
            <v>2010</v>
          </cell>
          <cell r="D5170" t="str">
            <v>SOJA</v>
          </cell>
          <cell r="E5170">
            <v>0</v>
          </cell>
        </row>
        <row r="5171">
          <cell r="A5171" t="str">
            <v>PR</v>
          </cell>
          <cell r="B5171">
            <v>2010</v>
          </cell>
          <cell r="D5171" t="str">
            <v>MILHO</v>
          </cell>
          <cell r="E5171">
            <v>0</v>
          </cell>
        </row>
        <row r="5172">
          <cell r="A5172" t="str">
            <v>PR</v>
          </cell>
          <cell r="B5172">
            <v>2010</v>
          </cell>
          <cell r="D5172" t="str">
            <v>MILHO</v>
          </cell>
          <cell r="E5172">
            <v>0</v>
          </cell>
        </row>
        <row r="5173">
          <cell r="A5173" t="str">
            <v>PR</v>
          </cell>
          <cell r="B5173">
            <v>2010</v>
          </cell>
          <cell r="D5173" t="str">
            <v>MILHO</v>
          </cell>
          <cell r="E5173">
            <v>0</v>
          </cell>
        </row>
        <row r="5174">
          <cell r="A5174" t="str">
            <v>SP</v>
          </cell>
          <cell r="B5174">
            <v>2010</v>
          </cell>
          <cell r="D5174" t="str">
            <v>MILHO</v>
          </cell>
          <cell r="E5174">
            <v>0</v>
          </cell>
        </row>
        <row r="5175">
          <cell r="A5175" t="str">
            <v>PR</v>
          </cell>
          <cell r="B5175">
            <v>2010</v>
          </cell>
          <cell r="D5175" t="str">
            <v>MILHO</v>
          </cell>
          <cell r="E5175">
            <v>0</v>
          </cell>
        </row>
        <row r="5176">
          <cell r="A5176" t="str">
            <v>PR</v>
          </cell>
          <cell r="B5176">
            <v>2010</v>
          </cell>
          <cell r="D5176" t="str">
            <v>SOJA</v>
          </cell>
          <cell r="E5176">
            <v>0</v>
          </cell>
        </row>
        <row r="5177">
          <cell r="A5177" t="str">
            <v>MT</v>
          </cell>
          <cell r="B5177">
            <v>2010</v>
          </cell>
          <cell r="D5177" t="str">
            <v>MILHO</v>
          </cell>
          <cell r="E5177">
            <v>0</v>
          </cell>
        </row>
        <row r="5178">
          <cell r="A5178" t="str">
            <v>MT</v>
          </cell>
          <cell r="B5178">
            <v>2010</v>
          </cell>
          <cell r="D5178" t="str">
            <v>MILHO</v>
          </cell>
          <cell r="E5178">
            <v>0</v>
          </cell>
        </row>
        <row r="5179">
          <cell r="A5179" t="str">
            <v>MS</v>
          </cell>
          <cell r="B5179">
            <v>2010</v>
          </cell>
          <cell r="D5179" t="str">
            <v>SOJA</v>
          </cell>
          <cell r="E5179">
            <v>0</v>
          </cell>
        </row>
        <row r="5180">
          <cell r="A5180" t="str">
            <v>PR</v>
          </cell>
          <cell r="B5180">
            <v>2010</v>
          </cell>
          <cell r="D5180" t="str">
            <v>MILHO</v>
          </cell>
          <cell r="E5180">
            <v>0</v>
          </cell>
        </row>
        <row r="5181">
          <cell r="A5181" t="str">
            <v>BA</v>
          </cell>
          <cell r="B5181">
            <v>2010</v>
          </cell>
          <cell r="D5181" t="str">
            <v>SOJA</v>
          </cell>
          <cell r="E5181">
            <v>5153.5714285714275</v>
          </cell>
        </row>
        <row r="5182">
          <cell r="A5182" t="str">
            <v>MT</v>
          </cell>
          <cell r="B5182">
            <v>2010</v>
          </cell>
          <cell r="D5182" t="str">
            <v>MILHO</v>
          </cell>
          <cell r="E5182">
            <v>0</v>
          </cell>
        </row>
        <row r="5183">
          <cell r="A5183" t="str">
            <v>MT</v>
          </cell>
          <cell r="B5183">
            <v>2010</v>
          </cell>
          <cell r="D5183" t="str">
            <v>MILHO</v>
          </cell>
          <cell r="E5183">
            <v>0</v>
          </cell>
        </row>
        <row r="5184">
          <cell r="A5184" t="str">
            <v>MT</v>
          </cell>
          <cell r="B5184">
            <v>2010</v>
          </cell>
          <cell r="D5184" t="str">
            <v>MILHO</v>
          </cell>
          <cell r="E5184">
            <v>0</v>
          </cell>
        </row>
        <row r="5185">
          <cell r="A5185" t="str">
            <v>GO</v>
          </cell>
          <cell r="B5185">
            <v>2010</v>
          </cell>
          <cell r="D5185" t="str">
            <v>SOJA</v>
          </cell>
          <cell r="E5185">
            <v>0</v>
          </cell>
        </row>
        <row r="5186">
          <cell r="A5186" t="str">
            <v>GO</v>
          </cell>
          <cell r="B5186">
            <v>2010</v>
          </cell>
          <cell r="D5186" t="str">
            <v>SOJA</v>
          </cell>
          <cell r="E5186">
            <v>0</v>
          </cell>
        </row>
        <row r="5187">
          <cell r="A5187" t="str">
            <v>GO</v>
          </cell>
          <cell r="B5187">
            <v>2010</v>
          </cell>
          <cell r="D5187" t="str">
            <v>SOJA</v>
          </cell>
          <cell r="E5187">
            <v>0</v>
          </cell>
        </row>
        <row r="5188">
          <cell r="A5188" t="str">
            <v>GO</v>
          </cell>
          <cell r="B5188">
            <v>2010</v>
          </cell>
          <cell r="D5188" t="str">
            <v>MILHO</v>
          </cell>
          <cell r="E5188">
            <v>0</v>
          </cell>
        </row>
        <row r="5189">
          <cell r="A5189" t="str">
            <v>MT</v>
          </cell>
          <cell r="B5189">
            <v>2010</v>
          </cell>
          <cell r="D5189" t="str">
            <v>MILHO</v>
          </cell>
          <cell r="E5189">
            <v>0</v>
          </cell>
        </row>
        <row r="5190">
          <cell r="A5190" t="str">
            <v>MT</v>
          </cell>
          <cell r="B5190">
            <v>2010</v>
          </cell>
          <cell r="D5190" t="str">
            <v>MILHO</v>
          </cell>
          <cell r="E5190">
            <v>0</v>
          </cell>
        </row>
        <row r="5191">
          <cell r="A5191" t="str">
            <v>MT</v>
          </cell>
          <cell r="B5191">
            <v>2010</v>
          </cell>
          <cell r="D5191" t="str">
            <v>MILHO</v>
          </cell>
          <cell r="E5191">
            <v>0</v>
          </cell>
        </row>
        <row r="5192">
          <cell r="A5192" t="str">
            <v>GO</v>
          </cell>
          <cell r="B5192">
            <v>2010</v>
          </cell>
          <cell r="D5192" t="str">
            <v>SOJA</v>
          </cell>
          <cell r="E5192">
            <v>0</v>
          </cell>
        </row>
        <row r="5193">
          <cell r="A5193" t="str">
            <v>MS</v>
          </cell>
          <cell r="B5193">
            <v>2010</v>
          </cell>
          <cell r="D5193" t="str">
            <v>MILHO</v>
          </cell>
          <cell r="E5193">
            <v>0</v>
          </cell>
        </row>
        <row r="5194">
          <cell r="A5194" t="str">
            <v>MT</v>
          </cell>
          <cell r="B5194">
            <v>2010</v>
          </cell>
          <cell r="D5194" t="str">
            <v>MILHO</v>
          </cell>
          <cell r="E5194">
            <v>0</v>
          </cell>
        </row>
        <row r="5195">
          <cell r="A5195" t="str">
            <v>MT</v>
          </cell>
          <cell r="B5195">
            <v>2010</v>
          </cell>
          <cell r="D5195" t="str">
            <v>SOJA</v>
          </cell>
          <cell r="E5195">
            <v>0</v>
          </cell>
        </row>
        <row r="5196">
          <cell r="A5196" t="str">
            <v>MT</v>
          </cell>
          <cell r="B5196">
            <v>2010</v>
          </cell>
          <cell r="D5196" t="str">
            <v>SOJA</v>
          </cell>
          <cell r="E5196">
            <v>2839.2857142857138</v>
          </cell>
        </row>
        <row r="5197">
          <cell r="A5197" t="str">
            <v>BA</v>
          </cell>
          <cell r="B5197">
            <v>2010</v>
          </cell>
          <cell r="D5197" t="str">
            <v>MILHO</v>
          </cell>
          <cell r="E5197">
            <v>0</v>
          </cell>
        </row>
        <row r="5198">
          <cell r="A5198" t="str">
            <v>BA</v>
          </cell>
          <cell r="B5198">
            <v>2010</v>
          </cell>
          <cell r="D5198" t="str">
            <v>MILHO</v>
          </cell>
          <cell r="E5198">
            <v>0</v>
          </cell>
        </row>
        <row r="5199">
          <cell r="A5199" t="str">
            <v>RS</v>
          </cell>
          <cell r="B5199">
            <v>2010</v>
          </cell>
          <cell r="D5199" t="str">
            <v>SOJA</v>
          </cell>
          <cell r="E5199">
            <v>0</v>
          </cell>
        </row>
        <row r="5200">
          <cell r="A5200" t="str">
            <v>RS</v>
          </cell>
          <cell r="B5200">
            <v>2010</v>
          </cell>
          <cell r="D5200" t="str">
            <v>SOJA</v>
          </cell>
          <cell r="E5200">
            <v>0</v>
          </cell>
        </row>
        <row r="5201">
          <cell r="A5201" t="str">
            <v>MS</v>
          </cell>
          <cell r="B5201">
            <v>2010</v>
          </cell>
          <cell r="D5201" t="str">
            <v>MILHO</v>
          </cell>
          <cell r="E5201">
            <v>0</v>
          </cell>
        </row>
        <row r="5202">
          <cell r="A5202" t="str">
            <v>MS</v>
          </cell>
          <cell r="B5202">
            <v>2010</v>
          </cell>
          <cell r="D5202" t="str">
            <v>MILHO</v>
          </cell>
          <cell r="E5202">
            <v>0</v>
          </cell>
        </row>
        <row r="5203">
          <cell r="A5203" t="str">
            <v>MS</v>
          </cell>
          <cell r="B5203">
            <v>2010</v>
          </cell>
          <cell r="D5203" t="str">
            <v>SOJA</v>
          </cell>
          <cell r="E5203">
            <v>0</v>
          </cell>
        </row>
        <row r="5204">
          <cell r="A5204" t="str">
            <v>RS</v>
          </cell>
          <cell r="B5204">
            <v>2010</v>
          </cell>
          <cell r="D5204" t="str">
            <v>SOJA</v>
          </cell>
          <cell r="E5204">
            <v>2185.7142857142853</v>
          </cell>
        </row>
        <row r="5205">
          <cell r="A5205" t="str">
            <v>RS</v>
          </cell>
          <cell r="B5205">
            <v>2010</v>
          </cell>
          <cell r="D5205" t="str">
            <v>SOJA</v>
          </cell>
          <cell r="E5205">
            <v>0</v>
          </cell>
        </row>
        <row r="5206">
          <cell r="A5206" t="str">
            <v>RS</v>
          </cell>
          <cell r="B5206">
            <v>2010</v>
          </cell>
          <cell r="D5206" t="str">
            <v>SOJA</v>
          </cell>
          <cell r="E5206">
            <v>0</v>
          </cell>
        </row>
        <row r="5207">
          <cell r="A5207" t="str">
            <v>RS</v>
          </cell>
          <cell r="B5207">
            <v>2010</v>
          </cell>
          <cell r="D5207" t="str">
            <v>SOJA</v>
          </cell>
          <cell r="E5207">
            <v>1092.8571428571427</v>
          </cell>
        </row>
        <row r="5208">
          <cell r="A5208" t="str">
            <v>RS</v>
          </cell>
          <cell r="B5208">
            <v>2010</v>
          </cell>
          <cell r="D5208" t="str">
            <v>SOJA</v>
          </cell>
          <cell r="E5208">
            <v>0</v>
          </cell>
        </row>
        <row r="5209">
          <cell r="A5209" t="str">
            <v>MS</v>
          </cell>
          <cell r="B5209">
            <v>2010</v>
          </cell>
          <cell r="D5209" t="str">
            <v>MILHO</v>
          </cell>
          <cell r="E5209">
            <v>0</v>
          </cell>
        </row>
        <row r="5210">
          <cell r="A5210" t="str">
            <v>MS</v>
          </cell>
          <cell r="B5210">
            <v>2010</v>
          </cell>
          <cell r="D5210" t="str">
            <v>SOJA</v>
          </cell>
          <cell r="E5210">
            <v>0</v>
          </cell>
        </row>
        <row r="5211">
          <cell r="A5211" t="str">
            <v>MS</v>
          </cell>
          <cell r="B5211">
            <v>2010</v>
          </cell>
          <cell r="D5211" t="str">
            <v>MILHO</v>
          </cell>
          <cell r="E5211">
            <v>0</v>
          </cell>
        </row>
        <row r="5212">
          <cell r="A5212" t="str">
            <v>MS</v>
          </cell>
          <cell r="B5212">
            <v>2010</v>
          </cell>
          <cell r="D5212" t="str">
            <v>SOJA</v>
          </cell>
          <cell r="E5212">
            <v>1382.1428571428571</v>
          </cell>
        </row>
        <row r="5213">
          <cell r="A5213" t="str">
            <v>MS</v>
          </cell>
          <cell r="B5213">
            <v>2010</v>
          </cell>
          <cell r="D5213" t="str">
            <v>SOJA</v>
          </cell>
          <cell r="E5213">
            <v>0</v>
          </cell>
        </row>
        <row r="5214">
          <cell r="A5214" t="str">
            <v>RS</v>
          </cell>
          <cell r="B5214">
            <v>2010</v>
          </cell>
          <cell r="D5214" t="str">
            <v>SOJA</v>
          </cell>
          <cell r="E5214">
            <v>9825</v>
          </cell>
        </row>
        <row r="5215">
          <cell r="A5215" t="str">
            <v>RS</v>
          </cell>
          <cell r="B5215">
            <v>2010</v>
          </cell>
          <cell r="D5215" t="str">
            <v>SOJA</v>
          </cell>
          <cell r="E5215">
            <v>11999.999999999998</v>
          </cell>
        </row>
        <row r="5216">
          <cell r="A5216" t="str">
            <v>RS</v>
          </cell>
          <cell r="B5216">
            <v>2010</v>
          </cell>
          <cell r="D5216" t="str">
            <v>SOJA</v>
          </cell>
          <cell r="E5216">
            <v>0</v>
          </cell>
        </row>
        <row r="5217">
          <cell r="A5217" t="str">
            <v>RS</v>
          </cell>
          <cell r="B5217">
            <v>2010</v>
          </cell>
          <cell r="D5217" t="str">
            <v>SOJA</v>
          </cell>
          <cell r="E5217">
            <v>0</v>
          </cell>
        </row>
        <row r="5218">
          <cell r="A5218" t="str">
            <v>RS</v>
          </cell>
          <cell r="B5218">
            <v>2010</v>
          </cell>
          <cell r="D5218" t="str">
            <v>SOJA</v>
          </cell>
          <cell r="E5218">
            <v>5453.5714285714284</v>
          </cell>
        </row>
        <row r="5219">
          <cell r="A5219" t="str">
            <v>RS</v>
          </cell>
          <cell r="B5219">
            <v>2010</v>
          </cell>
          <cell r="D5219" t="str">
            <v>SOJA</v>
          </cell>
          <cell r="E5219">
            <v>0</v>
          </cell>
        </row>
        <row r="5220">
          <cell r="A5220" t="str">
            <v>RS</v>
          </cell>
          <cell r="B5220">
            <v>2010</v>
          </cell>
          <cell r="D5220" t="str">
            <v>SOJA</v>
          </cell>
          <cell r="E5220">
            <v>3278.5714285714284</v>
          </cell>
        </row>
        <row r="5221">
          <cell r="A5221" t="str">
            <v>RS</v>
          </cell>
          <cell r="B5221">
            <v>2010</v>
          </cell>
          <cell r="D5221" t="str">
            <v>SOJA</v>
          </cell>
          <cell r="E5221">
            <v>0</v>
          </cell>
        </row>
        <row r="5222">
          <cell r="A5222" t="str">
            <v>RS</v>
          </cell>
          <cell r="B5222">
            <v>2010</v>
          </cell>
          <cell r="D5222" t="str">
            <v>SOJA</v>
          </cell>
          <cell r="E5222">
            <v>0</v>
          </cell>
        </row>
        <row r="5223">
          <cell r="A5223" t="str">
            <v>PR</v>
          </cell>
          <cell r="B5223">
            <v>2010</v>
          </cell>
          <cell r="D5223" t="str">
            <v>MILHO</v>
          </cell>
          <cell r="E5223">
            <v>0</v>
          </cell>
        </row>
        <row r="5224">
          <cell r="A5224" t="str">
            <v>PR</v>
          </cell>
          <cell r="B5224">
            <v>2010</v>
          </cell>
          <cell r="D5224" t="str">
            <v>MILHO</v>
          </cell>
          <cell r="E5224">
            <v>0</v>
          </cell>
        </row>
        <row r="5225">
          <cell r="A5225" t="str">
            <v>PR</v>
          </cell>
          <cell r="B5225">
            <v>2010</v>
          </cell>
          <cell r="D5225" t="str">
            <v>MILHO</v>
          </cell>
          <cell r="E5225">
            <v>0</v>
          </cell>
        </row>
        <row r="5226">
          <cell r="A5226" t="str">
            <v>PR</v>
          </cell>
          <cell r="B5226">
            <v>2010</v>
          </cell>
          <cell r="D5226" t="str">
            <v>MILHO</v>
          </cell>
          <cell r="E5226">
            <v>0</v>
          </cell>
        </row>
        <row r="5227">
          <cell r="A5227" t="str">
            <v>PR</v>
          </cell>
          <cell r="B5227">
            <v>2010</v>
          </cell>
          <cell r="D5227" t="str">
            <v>SOJA</v>
          </cell>
          <cell r="E5227">
            <v>0</v>
          </cell>
        </row>
        <row r="5228">
          <cell r="A5228" t="str">
            <v>BA</v>
          </cell>
          <cell r="B5228">
            <v>2010</v>
          </cell>
          <cell r="D5228" t="str">
            <v>SOJA</v>
          </cell>
          <cell r="E5228">
            <v>5153.5714285714275</v>
          </cell>
        </row>
        <row r="5229">
          <cell r="A5229" t="str">
            <v>MT</v>
          </cell>
          <cell r="B5229">
            <v>2010</v>
          </cell>
          <cell r="D5229" t="str">
            <v>SOJA</v>
          </cell>
          <cell r="E5229">
            <v>0</v>
          </cell>
        </row>
        <row r="5230">
          <cell r="A5230" t="str">
            <v>MT</v>
          </cell>
          <cell r="B5230">
            <v>2010</v>
          </cell>
          <cell r="D5230" t="str">
            <v>SOJA</v>
          </cell>
          <cell r="E5230">
            <v>0</v>
          </cell>
        </row>
        <row r="5231">
          <cell r="A5231" t="str">
            <v>BA</v>
          </cell>
          <cell r="B5231">
            <v>2010</v>
          </cell>
          <cell r="D5231" t="str">
            <v>MILHO</v>
          </cell>
          <cell r="E5231">
            <v>0</v>
          </cell>
        </row>
        <row r="5232">
          <cell r="A5232" t="str">
            <v>RS</v>
          </cell>
          <cell r="B5232">
            <v>2010</v>
          </cell>
          <cell r="D5232" t="str">
            <v>SOJA</v>
          </cell>
          <cell r="E5232">
            <v>0</v>
          </cell>
        </row>
        <row r="5233">
          <cell r="A5233" t="str">
            <v>RS</v>
          </cell>
          <cell r="B5233">
            <v>2010</v>
          </cell>
          <cell r="D5233" t="str">
            <v>SOJA</v>
          </cell>
          <cell r="E5233">
            <v>0</v>
          </cell>
        </row>
        <row r="5234">
          <cell r="A5234" t="str">
            <v>RS</v>
          </cell>
          <cell r="B5234">
            <v>2010</v>
          </cell>
          <cell r="D5234" t="str">
            <v>SOJA</v>
          </cell>
          <cell r="E5234">
            <v>0</v>
          </cell>
        </row>
        <row r="5235">
          <cell r="A5235" t="str">
            <v>RS</v>
          </cell>
          <cell r="B5235">
            <v>2010</v>
          </cell>
          <cell r="D5235" t="str">
            <v>SOJA</v>
          </cell>
          <cell r="E5235">
            <v>0</v>
          </cell>
        </row>
        <row r="5236">
          <cell r="A5236" t="str">
            <v>MS</v>
          </cell>
          <cell r="B5236">
            <v>2010</v>
          </cell>
          <cell r="D5236" t="str">
            <v>MILHO</v>
          </cell>
          <cell r="E5236">
            <v>0</v>
          </cell>
        </row>
        <row r="5237">
          <cell r="A5237" t="str">
            <v>BA</v>
          </cell>
          <cell r="B5237">
            <v>2008</v>
          </cell>
          <cell r="D5237" t="str">
            <v>MILHO</v>
          </cell>
          <cell r="E5237">
            <v>8000</v>
          </cell>
        </row>
        <row r="5238">
          <cell r="A5238" t="str">
            <v>BA</v>
          </cell>
          <cell r="B5238">
            <v>2008</v>
          </cell>
          <cell r="D5238" t="str">
            <v>MILHO</v>
          </cell>
          <cell r="E5238">
            <v>5000</v>
          </cell>
        </row>
        <row r="5239">
          <cell r="A5239" t="str">
            <v>BA</v>
          </cell>
          <cell r="B5239">
            <v>2008</v>
          </cell>
          <cell r="D5239" t="str">
            <v>MILHO</v>
          </cell>
          <cell r="E5239">
            <v>5000</v>
          </cell>
        </row>
        <row r="5240">
          <cell r="A5240" t="str">
            <v>BA</v>
          </cell>
          <cell r="B5240">
            <v>2008</v>
          </cell>
          <cell r="D5240" t="str">
            <v>MILHO</v>
          </cell>
          <cell r="E5240">
            <v>50000</v>
          </cell>
        </row>
        <row r="5241">
          <cell r="A5241" t="str">
            <v>BA</v>
          </cell>
          <cell r="B5241">
            <v>2008</v>
          </cell>
          <cell r="D5241" t="str">
            <v>MILHO</v>
          </cell>
          <cell r="E5241">
            <v>20000</v>
          </cell>
        </row>
        <row r="5242">
          <cell r="A5242" t="str">
            <v>BA</v>
          </cell>
          <cell r="B5242">
            <v>2008</v>
          </cell>
          <cell r="D5242" t="str">
            <v>MILHO</v>
          </cell>
          <cell r="E5242">
            <v>15000</v>
          </cell>
        </row>
        <row r="5243">
          <cell r="A5243" t="str">
            <v>BA</v>
          </cell>
          <cell r="B5243">
            <v>2008</v>
          </cell>
          <cell r="D5243" t="str">
            <v>MILHO</v>
          </cell>
          <cell r="E5243">
            <v>15000</v>
          </cell>
        </row>
        <row r="5244">
          <cell r="A5244" t="str">
            <v>BA</v>
          </cell>
          <cell r="B5244">
            <v>2008</v>
          </cell>
          <cell r="D5244" t="str">
            <v>MILHO</v>
          </cell>
          <cell r="E5244">
            <v>15000</v>
          </cell>
        </row>
        <row r="5245">
          <cell r="A5245" t="str">
            <v>BA</v>
          </cell>
          <cell r="B5245">
            <v>2008</v>
          </cell>
          <cell r="D5245" t="str">
            <v>MILHO</v>
          </cell>
          <cell r="E5245">
            <v>20000</v>
          </cell>
        </row>
        <row r="5246">
          <cell r="A5246" t="str">
            <v>BA</v>
          </cell>
          <cell r="B5246">
            <v>2008</v>
          </cell>
          <cell r="D5246" t="str">
            <v>MILHO</v>
          </cell>
          <cell r="E5246">
            <v>15000</v>
          </cell>
        </row>
        <row r="5247">
          <cell r="A5247" t="str">
            <v>BA</v>
          </cell>
          <cell r="B5247">
            <v>2008</v>
          </cell>
          <cell r="D5247" t="str">
            <v>MILHO</v>
          </cell>
          <cell r="E5247">
            <v>0</v>
          </cell>
        </row>
        <row r="5248">
          <cell r="A5248" t="str">
            <v>MG</v>
          </cell>
          <cell r="B5248">
            <v>2008</v>
          </cell>
          <cell r="D5248" t="str">
            <v>MILHO</v>
          </cell>
          <cell r="E5248">
            <v>0</v>
          </cell>
        </row>
        <row r="5249">
          <cell r="A5249" t="str">
            <v>GO</v>
          </cell>
          <cell r="B5249">
            <v>2008</v>
          </cell>
          <cell r="D5249" t="str">
            <v>MILHO</v>
          </cell>
          <cell r="E5249">
            <v>0</v>
          </cell>
        </row>
        <row r="5250">
          <cell r="A5250" t="str">
            <v>GO</v>
          </cell>
          <cell r="B5250">
            <v>2008</v>
          </cell>
          <cell r="D5250" t="str">
            <v>MILHO</v>
          </cell>
          <cell r="E5250">
            <v>0</v>
          </cell>
        </row>
        <row r="5251">
          <cell r="A5251" t="str">
            <v>GO</v>
          </cell>
          <cell r="B5251">
            <v>2008</v>
          </cell>
          <cell r="D5251" t="str">
            <v>MILHO</v>
          </cell>
          <cell r="E5251">
            <v>0</v>
          </cell>
        </row>
        <row r="5252">
          <cell r="A5252" t="str">
            <v>GO</v>
          </cell>
          <cell r="B5252">
            <v>2008</v>
          </cell>
          <cell r="D5252" t="str">
            <v>MILHO</v>
          </cell>
          <cell r="E5252">
            <v>0</v>
          </cell>
        </row>
        <row r="5253">
          <cell r="A5253" t="str">
            <v>GO</v>
          </cell>
          <cell r="B5253">
            <v>2008</v>
          </cell>
          <cell r="D5253" t="str">
            <v>MILHO</v>
          </cell>
          <cell r="E5253">
            <v>0</v>
          </cell>
        </row>
        <row r="5254">
          <cell r="A5254" t="str">
            <v>GO</v>
          </cell>
          <cell r="B5254">
            <v>2008</v>
          </cell>
          <cell r="D5254" t="str">
            <v>MILHO</v>
          </cell>
          <cell r="E5254">
            <v>0</v>
          </cell>
        </row>
        <row r="5255">
          <cell r="A5255" t="str">
            <v>GO</v>
          </cell>
          <cell r="B5255">
            <v>2008</v>
          </cell>
          <cell r="D5255" t="str">
            <v>MILHO</v>
          </cell>
          <cell r="E5255">
            <v>0</v>
          </cell>
        </row>
        <row r="5256">
          <cell r="A5256" t="str">
            <v>GO</v>
          </cell>
          <cell r="B5256">
            <v>2008</v>
          </cell>
          <cell r="D5256" t="str">
            <v>MILHO</v>
          </cell>
          <cell r="E5256">
            <v>0</v>
          </cell>
        </row>
        <row r="5257">
          <cell r="A5257" t="str">
            <v>GO</v>
          </cell>
          <cell r="B5257">
            <v>2008</v>
          </cell>
          <cell r="D5257" t="str">
            <v>MILHO</v>
          </cell>
          <cell r="E5257">
            <v>0</v>
          </cell>
        </row>
        <row r="5258">
          <cell r="A5258" t="str">
            <v>GO</v>
          </cell>
          <cell r="B5258">
            <v>2008</v>
          </cell>
          <cell r="D5258" t="str">
            <v>MILHO</v>
          </cell>
          <cell r="E5258">
            <v>0</v>
          </cell>
        </row>
        <row r="5259">
          <cell r="A5259" t="str">
            <v>GO</v>
          </cell>
          <cell r="B5259">
            <v>2008</v>
          </cell>
          <cell r="D5259" t="str">
            <v>MILHO</v>
          </cell>
          <cell r="E5259">
            <v>0</v>
          </cell>
        </row>
        <row r="5260">
          <cell r="A5260" t="str">
            <v>GO</v>
          </cell>
          <cell r="B5260">
            <v>2008</v>
          </cell>
          <cell r="D5260" t="str">
            <v>MILHO</v>
          </cell>
          <cell r="E5260">
            <v>0</v>
          </cell>
        </row>
        <row r="5261">
          <cell r="A5261" t="str">
            <v>MT</v>
          </cell>
          <cell r="B5261">
            <v>2008</v>
          </cell>
          <cell r="D5261" t="str">
            <v>MILHO</v>
          </cell>
          <cell r="E5261">
            <v>4000</v>
          </cell>
        </row>
        <row r="5262">
          <cell r="A5262" t="str">
            <v>MT</v>
          </cell>
          <cell r="B5262">
            <v>2008</v>
          </cell>
          <cell r="D5262" t="str">
            <v>MILHO</v>
          </cell>
          <cell r="E5262">
            <v>5000</v>
          </cell>
        </row>
        <row r="5263">
          <cell r="A5263" t="str">
            <v>MT</v>
          </cell>
          <cell r="B5263">
            <v>2008</v>
          </cell>
          <cell r="D5263" t="str">
            <v>MILHO</v>
          </cell>
          <cell r="E5263">
            <v>1000</v>
          </cell>
        </row>
        <row r="5264">
          <cell r="A5264" t="str">
            <v>GO</v>
          </cell>
          <cell r="B5264">
            <v>2008</v>
          </cell>
          <cell r="D5264" t="str">
            <v>MILHO</v>
          </cell>
          <cell r="E5264">
            <v>0</v>
          </cell>
        </row>
        <row r="5265">
          <cell r="A5265" t="str">
            <v>GO</v>
          </cell>
          <cell r="B5265">
            <v>2008</v>
          </cell>
          <cell r="D5265" t="str">
            <v>MILHO</v>
          </cell>
          <cell r="E5265">
            <v>0</v>
          </cell>
        </row>
        <row r="5266">
          <cell r="A5266" t="str">
            <v>GO</v>
          </cell>
          <cell r="B5266">
            <v>2008</v>
          </cell>
          <cell r="D5266" t="str">
            <v>MILHO</v>
          </cell>
          <cell r="E5266">
            <v>0</v>
          </cell>
        </row>
        <row r="5267">
          <cell r="A5267" t="str">
            <v>GO</v>
          </cell>
          <cell r="B5267">
            <v>2008</v>
          </cell>
          <cell r="D5267" t="str">
            <v>MILHO</v>
          </cell>
          <cell r="E5267">
            <v>0</v>
          </cell>
        </row>
        <row r="5268">
          <cell r="A5268" t="str">
            <v>GO</v>
          </cell>
          <cell r="B5268">
            <v>2008</v>
          </cell>
          <cell r="D5268" t="str">
            <v>MILHO</v>
          </cell>
          <cell r="E5268">
            <v>0</v>
          </cell>
        </row>
        <row r="5269">
          <cell r="A5269" t="str">
            <v>GO</v>
          </cell>
          <cell r="B5269">
            <v>2008</v>
          </cell>
          <cell r="D5269" t="str">
            <v>MILHO</v>
          </cell>
          <cell r="E5269">
            <v>0</v>
          </cell>
        </row>
        <row r="5270">
          <cell r="A5270" t="str">
            <v>GO</v>
          </cell>
          <cell r="B5270">
            <v>2008</v>
          </cell>
          <cell r="D5270" t="str">
            <v>MILHO</v>
          </cell>
          <cell r="E5270">
            <v>0</v>
          </cell>
        </row>
        <row r="5271">
          <cell r="A5271" t="str">
            <v>GO</v>
          </cell>
          <cell r="B5271">
            <v>2008</v>
          </cell>
          <cell r="D5271" t="str">
            <v>MILHO</v>
          </cell>
          <cell r="E5271">
            <v>0</v>
          </cell>
        </row>
        <row r="5272">
          <cell r="A5272" t="str">
            <v>GO</v>
          </cell>
          <cell r="B5272">
            <v>2008</v>
          </cell>
          <cell r="D5272" t="str">
            <v>MILHO</v>
          </cell>
          <cell r="E5272">
            <v>0</v>
          </cell>
        </row>
        <row r="5273">
          <cell r="A5273" t="str">
            <v>MS</v>
          </cell>
          <cell r="B5273">
            <v>2008</v>
          </cell>
          <cell r="D5273" t="str">
            <v>MILHO</v>
          </cell>
          <cell r="E5273">
            <v>0</v>
          </cell>
        </row>
        <row r="5274">
          <cell r="A5274" t="str">
            <v>MS</v>
          </cell>
          <cell r="B5274">
            <v>2008</v>
          </cell>
          <cell r="D5274" t="str">
            <v>MILHO</v>
          </cell>
          <cell r="E5274">
            <v>0</v>
          </cell>
        </row>
        <row r="5275">
          <cell r="A5275" t="str">
            <v>GO</v>
          </cell>
          <cell r="B5275">
            <v>2008</v>
          </cell>
          <cell r="D5275" t="str">
            <v>MILHO</v>
          </cell>
          <cell r="E5275">
            <v>0</v>
          </cell>
        </row>
        <row r="5276">
          <cell r="A5276" t="str">
            <v>GO</v>
          </cell>
          <cell r="B5276">
            <v>2008</v>
          </cell>
          <cell r="D5276" t="str">
            <v>MILHO</v>
          </cell>
          <cell r="E5276">
            <v>0</v>
          </cell>
        </row>
        <row r="5277">
          <cell r="A5277" t="str">
            <v>GO</v>
          </cell>
          <cell r="B5277">
            <v>2008</v>
          </cell>
          <cell r="D5277" t="str">
            <v>MILHO</v>
          </cell>
          <cell r="E5277">
            <v>0</v>
          </cell>
        </row>
        <row r="5278">
          <cell r="A5278" t="str">
            <v>GO</v>
          </cell>
          <cell r="B5278">
            <v>2008</v>
          </cell>
          <cell r="D5278" t="str">
            <v>MILHO</v>
          </cell>
          <cell r="E5278">
            <v>0</v>
          </cell>
        </row>
        <row r="5279">
          <cell r="A5279" t="str">
            <v>GO</v>
          </cell>
          <cell r="B5279">
            <v>2008</v>
          </cell>
          <cell r="D5279" t="str">
            <v>MILHO</v>
          </cell>
          <cell r="E5279">
            <v>10000</v>
          </cell>
        </row>
        <row r="5280">
          <cell r="A5280" t="str">
            <v>GO</v>
          </cell>
          <cell r="B5280">
            <v>2008</v>
          </cell>
          <cell r="D5280" t="str">
            <v>MILHO</v>
          </cell>
          <cell r="E5280">
            <v>4000</v>
          </cell>
        </row>
        <row r="5281">
          <cell r="A5281" t="str">
            <v>GO</v>
          </cell>
          <cell r="B5281">
            <v>2008</v>
          </cell>
          <cell r="D5281" t="str">
            <v>MILHO</v>
          </cell>
          <cell r="E5281">
            <v>5000</v>
          </cell>
        </row>
        <row r="5282">
          <cell r="A5282" t="str">
            <v>GO</v>
          </cell>
          <cell r="B5282">
            <v>2008</v>
          </cell>
          <cell r="D5282" t="str">
            <v>MILHO</v>
          </cell>
          <cell r="E5282">
            <v>5000</v>
          </cell>
        </row>
        <row r="5283">
          <cell r="A5283" t="str">
            <v>GO</v>
          </cell>
          <cell r="B5283">
            <v>2008</v>
          </cell>
          <cell r="D5283" t="str">
            <v>MILHO</v>
          </cell>
          <cell r="E5283">
            <v>25000</v>
          </cell>
        </row>
        <row r="5284">
          <cell r="A5284" t="str">
            <v>GO</v>
          </cell>
          <cell r="B5284">
            <v>2008</v>
          </cell>
          <cell r="D5284" t="str">
            <v>MILHO</v>
          </cell>
          <cell r="E5284">
            <v>20000</v>
          </cell>
        </row>
        <row r="5285">
          <cell r="A5285" t="str">
            <v>GO</v>
          </cell>
          <cell r="B5285">
            <v>2008</v>
          </cell>
          <cell r="D5285" t="str">
            <v>MILHO</v>
          </cell>
          <cell r="E5285">
            <v>21000</v>
          </cell>
        </row>
        <row r="5286">
          <cell r="A5286" t="str">
            <v>GO</v>
          </cell>
          <cell r="B5286">
            <v>2008</v>
          </cell>
          <cell r="D5286" t="str">
            <v>MILHO</v>
          </cell>
          <cell r="E5286">
            <v>5000</v>
          </cell>
        </row>
        <row r="5287">
          <cell r="A5287" t="str">
            <v>GO</v>
          </cell>
          <cell r="B5287">
            <v>2008</v>
          </cell>
          <cell r="D5287" t="str">
            <v>MILHO</v>
          </cell>
          <cell r="E5287">
            <v>2000</v>
          </cell>
        </row>
        <row r="5288">
          <cell r="A5288" t="str">
            <v>GO</v>
          </cell>
          <cell r="B5288">
            <v>2008</v>
          </cell>
          <cell r="D5288" t="str">
            <v>MILHO</v>
          </cell>
          <cell r="E5288">
            <v>5000</v>
          </cell>
        </row>
        <row r="5289">
          <cell r="A5289" t="str">
            <v>GO</v>
          </cell>
          <cell r="B5289">
            <v>2008</v>
          </cell>
          <cell r="D5289" t="str">
            <v>MILHO</v>
          </cell>
          <cell r="E5289">
            <v>4000</v>
          </cell>
        </row>
        <row r="5290">
          <cell r="A5290" t="str">
            <v>GO</v>
          </cell>
          <cell r="B5290">
            <v>2008</v>
          </cell>
          <cell r="D5290" t="str">
            <v>MILHO</v>
          </cell>
          <cell r="E5290">
            <v>32000</v>
          </cell>
        </row>
        <row r="5291">
          <cell r="A5291" t="str">
            <v>GO</v>
          </cell>
          <cell r="B5291">
            <v>2008</v>
          </cell>
          <cell r="D5291" t="str">
            <v>MILHO</v>
          </cell>
          <cell r="E5291">
            <v>21000</v>
          </cell>
        </row>
        <row r="5292">
          <cell r="A5292" t="str">
            <v>GO</v>
          </cell>
          <cell r="B5292">
            <v>2008</v>
          </cell>
          <cell r="D5292" t="str">
            <v>MILHO</v>
          </cell>
          <cell r="E5292">
            <v>10000</v>
          </cell>
        </row>
        <row r="5293">
          <cell r="A5293" t="str">
            <v>MT</v>
          </cell>
          <cell r="B5293">
            <v>2008</v>
          </cell>
          <cell r="D5293" t="str">
            <v>MILHO</v>
          </cell>
          <cell r="E5293">
            <v>0</v>
          </cell>
        </row>
        <row r="5294">
          <cell r="A5294" t="str">
            <v>MT</v>
          </cell>
          <cell r="B5294">
            <v>2008</v>
          </cell>
          <cell r="D5294" t="str">
            <v>MILHO</v>
          </cell>
          <cell r="E5294">
            <v>50000</v>
          </cell>
        </row>
        <row r="5295">
          <cell r="A5295" t="str">
            <v>MT</v>
          </cell>
          <cell r="B5295">
            <v>2008</v>
          </cell>
          <cell r="D5295" t="str">
            <v>MILHO</v>
          </cell>
          <cell r="E5295">
            <v>0</v>
          </cell>
        </row>
        <row r="5296">
          <cell r="A5296" t="str">
            <v>MT</v>
          </cell>
          <cell r="B5296">
            <v>2008</v>
          </cell>
          <cell r="D5296" t="str">
            <v>MILHO</v>
          </cell>
          <cell r="E5296">
            <v>0</v>
          </cell>
        </row>
        <row r="5297">
          <cell r="A5297" t="str">
            <v>MT</v>
          </cell>
          <cell r="B5297">
            <v>2008</v>
          </cell>
          <cell r="D5297" t="str">
            <v>MILHO</v>
          </cell>
          <cell r="E5297">
            <v>0</v>
          </cell>
        </row>
        <row r="5298">
          <cell r="A5298" t="str">
            <v>MT</v>
          </cell>
          <cell r="B5298">
            <v>2008</v>
          </cell>
          <cell r="D5298" t="str">
            <v>MILHO</v>
          </cell>
          <cell r="E5298">
            <v>0</v>
          </cell>
        </row>
        <row r="5299">
          <cell r="A5299" t="str">
            <v>MT</v>
          </cell>
          <cell r="B5299">
            <v>2008</v>
          </cell>
          <cell r="D5299" t="str">
            <v>MILHO</v>
          </cell>
          <cell r="E5299">
            <v>0</v>
          </cell>
        </row>
        <row r="5300">
          <cell r="A5300" t="str">
            <v>MT</v>
          </cell>
          <cell r="B5300">
            <v>2008</v>
          </cell>
          <cell r="D5300" t="str">
            <v>MILHO</v>
          </cell>
          <cell r="E5300">
            <v>0</v>
          </cell>
        </row>
        <row r="5301">
          <cell r="A5301" t="str">
            <v>MT</v>
          </cell>
          <cell r="B5301">
            <v>2008</v>
          </cell>
          <cell r="D5301" t="str">
            <v>MILHO</v>
          </cell>
          <cell r="E5301">
            <v>0</v>
          </cell>
        </row>
        <row r="5302">
          <cell r="A5302" t="str">
            <v>MT</v>
          </cell>
          <cell r="B5302">
            <v>2008</v>
          </cell>
          <cell r="D5302" t="str">
            <v>MILHO</v>
          </cell>
          <cell r="E5302">
            <v>30000</v>
          </cell>
        </row>
        <row r="5303">
          <cell r="A5303" t="str">
            <v>MT</v>
          </cell>
          <cell r="B5303">
            <v>2008</v>
          </cell>
          <cell r="D5303" t="str">
            <v>MILHO</v>
          </cell>
          <cell r="E5303">
            <v>0</v>
          </cell>
        </row>
        <row r="5304">
          <cell r="A5304" t="str">
            <v>MT</v>
          </cell>
          <cell r="B5304">
            <v>2008</v>
          </cell>
          <cell r="D5304" t="str">
            <v>MILHO</v>
          </cell>
          <cell r="E5304">
            <v>0</v>
          </cell>
        </row>
        <row r="5305">
          <cell r="A5305" t="str">
            <v>MT</v>
          </cell>
          <cell r="B5305">
            <v>2008</v>
          </cell>
          <cell r="D5305" t="str">
            <v>MILHO</v>
          </cell>
          <cell r="E5305">
            <v>0</v>
          </cell>
        </row>
        <row r="5306">
          <cell r="A5306" t="str">
            <v>MS</v>
          </cell>
          <cell r="B5306">
            <v>2008</v>
          </cell>
          <cell r="D5306" t="str">
            <v>MILHO</v>
          </cell>
          <cell r="E5306">
            <v>25000</v>
          </cell>
        </row>
        <row r="5307">
          <cell r="A5307" t="str">
            <v>MS</v>
          </cell>
          <cell r="B5307">
            <v>2008</v>
          </cell>
          <cell r="D5307" t="str">
            <v>MILHO</v>
          </cell>
          <cell r="E5307">
            <v>30000</v>
          </cell>
        </row>
        <row r="5308">
          <cell r="A5308" t="str">
            <v>MS</v>
          </cell>
          <cell r="B5308">
            <v>2008</v>
          </cell>
          <cell r="D5308" t="str">
            <v>MILHO</v>
          </cell>
          <cell r="E5308">
            <v>10000</v>
          </cell>
        </row>
        <row r="5309">
          <cell r="A5309" t="str">
            <v>MS</v>
          </cell>
          <cell r="B5309">
            <v>2008</v>
          </cell>
          <cell r="D5309" t="str">
            <v>MILHO</v>
          </cell>
          <cell r="E5309">
            <v>0</v>
          </cell>
        </row>
        <row r="5310">
          <cell r="A5310" t="str">
            <v>MS</v>
          </cell>
          <cell r="B5310">
            <v>2008</v>
          </cell>
          <cell r="D5310" t="str">
            <v>MILHO</v>
          </cell>
          <cell r="E5310">
            <v>0</v>
          </cell>
        </row>
        <row r="5311">
          <cell r="A5311" t="str">
            <v>MS</v>
          </cell>
          <cell r="B5311">
            <v>2008</v>
          </cell>
          <cell r="D5311" t="str">
            <v>MILHO</v>
          </cell>
          <cell r="E5311">
            <v>0</v>
          </cell>
        </row>
        <row r="5312">
          <cell r="A5312" t="str">
            <v>MS</v>
          </cell>
          <cell r="B5312">
            <v>2008</v>
          </cell>
          <cell r="D5312" t="str">
            <v>MILHO</v>
          </cell>
          <cell r="E5312">
            <v>0</v>
          </cell>
        </row>
        <row r="5313">
          <cell r="A5313" t="str">
            <v>MS</v>
          </cell>
          <cell r="B5313">
            <v>2008</v>
          </cell>
          <cell r="D5313" t="str">
            <v>MILHO</v>
          </cell>
          <cell r="E5313">
            <v>0</v>
          </cell>
        </row>
        <row r="5314">
          <cell r="A5314" t="str">
            <v>MS</v>
          </cell>
          <cell r="B5314">
            <v>2008</v>
          </cell>
          <cell r="D5314" t="str">
            <v>MILHO</v>
          </cell>
          <cell r="E5314">
            <v>0</v>
          </cell>
        </row>
        <row r="5315">
          <cell r="A5315" t="str">
            <v>MS</v>
          </cell>
          <cell r="B5315">
            <v>2008</v>
          </cell>
          <cell r="D5315" t="str">
            <v>MILHO</v>
          </cell>
          <cell r="E5315">
            <v>0</v>
          </cell>
        </row>
        <row r="5316">
          <cell r="A5316" t="str">
            <v>MS</v>
          </cell>
          <cell r="B5316">
            <v>2008</v>
          </cell>
          <cell r="D5316" t="str">
            <v>MILHO</v>
          </cell>
          <cell r="E5316">
            <v>0</v>
          </cell>
        </row>
        <row r="5317">
          <cell r="A5317" t="str">
            <v>MS</v>
          </cell>
          <cell r="B5317">
            <v>2008</v>
          </cell>
          <cell r="D5317" t="str">
            <v>MILHO</v>
          </cell>
          <cell r="E5317">
            <v>0</v>
          </cell>
        </row>
        <row r="5318">
          <cell r="A5318" t="str">
            <v>MS</v>
          </cell>
          <cell r="B5318">
            <v>2008</v>
          </cell>
          <cell r="D5318" t="str">
            <v>MILHO</v>
          </cell>
          <cell r="E5318">
            <v>0</v>
          </cell>
        </row>
        <row r="5319">
          <cell r="A5319" t="str">
            <v>MS</v>
          </cell>
          <cell r="B5319">
            <v>2008</v>
          </cell>
          <cell r="D5319" t="str">
            <v>MILHO</v>
          </cell>
          <cell r="E5319">
            <v>0</v>
          </cell>
        </row>
        <row r="5320">
          <cell r="A5320" t="str">
            <v>MS</v>
          </cell>
          <cell r="B5320">
            <v>2008</v>
          </cell>
          <cell r="D5320" t="str">
            <v>MILHO</v>
          </cell>
          <cell r="E5320">
            <v>11000</v>
          </cell>
        </row>
        <row r="5321">
          <cell r="A5321" t="str">
            <v>MS</v>
          </cell>
          <cell r="B5321">
            <v>2008</v>
          </cell>
          <cell r="D5321" t="str">
            <v>MILHO</v>
          </cell>
          <cell r="E5321">
            <v>16000</v>
          </cell>
        </row>
        <row r="5322">
          <cell r="A5322" t="str">
            <v>MS</v>
          </cell>
          <cell r="B5322">
            <v>2008</v>
          </cell>
          <cell r="D5322" t="str">
            <v>MILHO</v>
          </cell>
          <cell r="E5322">
            <v>13000</v>
          </cell>
        </row>
        <row r="5323">
          <cell r="A5323" t="str">
            <v>MS</v>
          </cell>
          <cell r="B5323">
            <v>2008</v>
          </cell>
          <cell r="D5323" t="str">
            <v>MILHO</v>
          </cell>
          <cell r="E5323">
            <v>0</v>
          </cell>
        </row>
        <row r="5324">
          <cell r="A5324" t="str">
            <v>MS</v>
          </cell>
          <cell r="B5324">
            <v>2008</v>
          </cell>
          <cell r="D5324" t="str">
            <v>MILHO</v>
          </cell>
          <cell r="E5324">
            <v>0</v>
          </cell>
        </row>
        <row r="5325">
          <cell r="A5325" t="str">
            <v>MS</v>
          </cell>
          <cell r="B5325">
            <v>2008</v>
          </cell>
          <cell r="D5325" t="str">
            <v>MILHO</v>
          </cell>
          <cell r="E5325">
            <v>8000</v>
          </cell>
        </row>
        <row r="5326">
          <cell r="A5326" t="str">
            <v>MS</v>
          </cell>
          <cell r="B5326">
            <v>2008</v>
          </cell>
          <cell r="D5326" t="str">
            <v>MILHO</v>
          </cell>
          <cell r="E5326">
            <v>11500</v>
          </cell>
        </row>
        <row r="5327">
          <cell r="A5327" t="str">
            <v>MS</v>
          </cell>
          <cell r="B5327">
            <v>2008</v>
          </cell>
          <cell r="D5327" t="str">
            <v>MILHO</v>
          </cell>
          <cell r="E5327">
            <v>9000</v>
          </cell>
        </row>
        <row r="5328">
          <cell r="A5328" t="str">
            <v>MS</v>
          </cell>
          <cell r="B5328">
            <v>2008</v>
          </cell>
          <cell r="D5328" t="str">
            <v>MILHO</v>
          </cell>
          <cell r="E5328">
            <v>1500</v>
          </cell>
        </row>
        <row r="5329">
          <cell r="A5329" t="str">
            <v>MS</v>
          </cell>
          <cell r="B5329">
            <v>2008</v>
          </cell>
          <cell r="D5329" t="str">
            <v>MILHO</v>
          </cell>
          <cell r="E5329">
            <v>0</v>
          </cell>
        </row>
        <row r="5330">
          <cell r="A5330" t="str">
            <v>MS</v>
          </cell>
          <cell r="B5330">
            <v>2008</v>
          </cell>
          <cell r="D5330" t="str">
            <v>MILHO</v>
          </cell>
          <cell r="E5330">
            <v>5000</v>
          </cell>
        </row>
        <row r="5331">
          <cell r="A5331" t="str">
            <v>MS</v>
          </cell>
          <cell r="B5331">
            <v>2008</v>
          </cell>
          <cell r="D5331" t="str">
            <v>MILHO</v>
          </cell>
          <cell r="E5331">
            <v>9500</v>
          </cell>
        </row>
        <row r="5332">
          <cell r="A5332" t="str">
            <v>MS</v>
          </cell>
          <cell r="B5332">
            <v>2008</v>
          </cell>
          <cell r="D5332" t="str">
            <v>MILHO</v>
          </cell>
          <cell r="E5332">
            <v>5500</v>
          </cell>
        </row>
        <row r="5333">
          <cell r="A5333" t="str">
            <v>MS</v>
          </cell>
          <cell r="B5333">
            <v>2008</v>
          </cell>
          <cell r="D5333" t="str">
            <v>MILHO</v>
          </cell>
          <cell r="E5333">
            <v>0</v>
          </cell>
        </row>
        <row r="5334">
          <cell r="A5334" t="str">
            <v>MS</v>
          </cell>
          <cell r="B5334">
            <v>2008</v>
          </cell>
          <cell r="D5334" t="str">
            <v>MILHO</v>
          </cell>
          <cell r="E5334">
            <v>0</v>
          </cell>
        </row>
        <row r="5335">
          <cell r="A5335" t="str">
            <v>MT</v>
          </cell>
          <cell r="B5335">
            <v>2008</v>
          </cell>
          <cell r="D5335" t="str">
            <v>MILHO</v>
          </cell>
          <cell r="E5335">
            <v>5000</v>
          </cell>
        </row>
        <row r="5336">
          <cell r="A5336" t="str">
            <v>MT</v>
          </cell>
          <cell r="B5336">
            <v>2008</v>
          </cell>
          <cell r="D5336" t="str">
            <v>MILHO</v>
          </cell>
          <cell r="E5336">
            <v>5000</v>
          </cell>
        </row>
        <row r="5337">
          <cell r="A5337" t="str">
            <v>MT</v>
          </cell>
          <cell r="B5337">
            <v>2008</v>
          </cell>
          <cell r="D5337" t="str">
            <v>MILHO</v>
          </cell>
          <cell r="E5337">
            <v>0</v>
          </cell>
        </row>
        <row r="5338">
          <cell r="A5338" t="str">
            <v>MT</v>
          </cell>
          <cell r="B5338">
            <v>2008</v>
          </cell>
          <cell r="D5338" t="str">
            <v>MILHO</v>
          </cell>
          <cell r="E5338">
            <v>0</v>
          </cell>
        </row>
        <row r="5339">
          <cell r="A5339" t="str">
            <v>MT</v>
          </cell>
          <cell r="B5339">
            <v>2008</v>
          </cell>
          <cell r="D5339" t="str">
            <v>MILHO</v>
          </cell>
          <cell r="E5339">
            <v>0</v>
          </cell>
        </row>
        <row r="5340">
          <cell r="A5340" t="str">
            <v>MT</v>
          </cell>
          <cell r="B5340">
            <v>2008</v>
          </cell>
          <cell r="D5340" t="str">
            <v>MILHO</v>
          </cell>
          <cell r="E5340">
            <v>0</v>
          </cell>
        </row>
        <row r="5341">
          <cell r="A5341" t="str">
            <v>MT</v>
          </cell>
          <cell r="B5341">
            <v>2008</v>
          </cell>
          <cell r="D5341" t="str">
            <v>MILHO</v>
          </cell>
          <cell r="E5341">
            <v>0</v>
          </cell>
        </row>
        <row r="5342">
          <cell r="A5342" t="str">
            <v>MT</v>
          </cell>
          <cell r="B5342">
            <v>2008</v>
          </cell>
          <cell r="D5342" t="str">
            <v>MILHO</v>
          </cell>
          <cell r="E5342">
            <v>11000</v>
          </cell>
        </row>
        <row r="5343">
          <cell r="A5343" t="str">
            <v>MT</v>
          </cell>
          <cell r="B5343">
            <v>2008</v>
          </cell>
          <cell r="D5343" t="str">
            <v>MILHO</v>
          </cell>
          <cell r="E5343">
            <v>80000</v>
          </cell>
        </row>
        <row r="5344">
          <cell r="A5344" t="str">
            <v>MT</v>
          </cell>
          <cell r="B5344">
            <v>2008</v>
          </cell>
          <cell r="D5344" t="str">
            <v>MILHO</v>
          </cell>
          <cell r="E5344">
            <v>59000</v>
          </cell>
        </row>
        <row r="5345">
          <cell r="A5345" t="str">
            <v>MT</v>
          </cell>
          <cell r="B5345">
            <v>2008</v>
          </cell>
          <cell r="D5345" t="str">
            <v>MILHO</v>
          </cell>
          <cell r="E5345">
            <v>0</v>
          </cell>
        </row>
        <row r="5346">
          <cell r="A5346" t="str">
            <v>MT</v>
          </cell>
          <cell r="B5346">
            <v>2008</v>
          </cell>
          <cell r="D5346" t="str">
            <v>MILHO</v>
          </cell>
          <cell r="E5346">
            <v>0</v>
          </cell>
        </row>
        <row r="5347">
          <cell r="A5347" t="str">
            <v>MT</v>
          </cell>
          <cell r="B5347">
            <v>2008</v>
          </cell>
          <cell r="D5347" t="str">
            <v>MILHO</v>
          </cell>
          <cell r="E5347">
            <v>0</v>
          </cell>
        </row>
        <row r="5348">
          <cell r="A5348" t="str">
            <v>MT</v>
          </cell>
          <cell r="B5348">
            <v>2008</v>
          </cell>
          <cell r="D5348" t="str">
            <v>MILHO</v>
          </cell>
          <cell r="E5348">
            <v>0</v>
          </cell>
        </row>
        <row r="5349">
          <cell r="A5349" t="str">
            <v>MT</v>
          </cell>
          <cell r="B5349">
            <v>2008</v>
          </cell>
          <cell r="D5349" t="str">
            <v>MILHO</v>
          </cell>
          <cell r="E5349">
            <v>0</v>
          </cell>
        </row>
        <row r="5350">
          <cell r="A5350" t="str">
            <v>MT</v>
          </cell>
          <cell r="B5350">
            <v>2008</v>
          </cell>
          <cell r="D5350" t="str">
            <v>MILHO</v>
          </cell>
          <cell r="E5350">
            <v>25000</v>
          </cell>
        </row>
        <row r="5351">
          <cell r="A5351" t="str">
            <v>MT</v>
          </cell>
          <cell r="B5351">
            <v>2008</v>
          </cell>
          <cell r="D5351" t="str">
            <v>MILHO</v>
          </cell>
          <cell r="E5351">
            <v>35000</v>
          </cell>
        </row>
        <row r="5352">
          <cell r="A5352" t="str">
            <v>MT</v>
          </cell>
          <cell r="B5352">
            <v>2008</v>
          </cell>
          <cell r="D5352" t="str">
            <v>MILHO</v>
          </cell>
          <cell r="E5352">
            <v>0</v>
          </cell>
        </row>
        <row r="5353">
          <cell r="A5353" t="str">
            <v>MT</v>
          </cell>
          <cell r="B5353">
            <v>2008</v>
          </cell>
          <cell r="D5353" t="str">
            <v>MILHO</v>
          </cell>
          <cell r="E5353">
            <v>0</v>
          </cell>
        </row>
        <row r="5354">
          <cell r="A5354" t="str">
            <v>MT</v>
          </cell>
          <cell r="B5354">
            <v>2008</v>
          </cell>
          <cell r="D5354" t="str">
            <v>MILHO</v>
          </cell>
          <cell r="E5354">
            <v>0</v>
          </cell>
        </row>
        <row r="5355">
          <cell r="A5355" t="str">
            <v>MT</v>
          </cell>
          <cell r="B5355">
            <v>2008</v>
          </cell>
          <cell r="D5355" t="str">
            <v>MILHO</v>
          </cell>
          <cell r="E5355">
            <v>0</v>
          </cell>
        </row>
        <row r="5356">
          <cell r="A5356" t="str">
            <v>MT</v>
          </cell>
          <cell r="B5356">
            <v>2008</v>
          </cell>
          <cell r="D5356" t="str">
            <v>MILHO</v>
          </cell>
          <cell r="E5356">
            <v>0</v>
          </cell>
        </row>
        <row r="5357">
          <cell r="A5357" t="str">
            <v>MT</v>
          </cell>
          <cell r="B5357">
            <v>2008</v>
          </cell>
          <cell r="D5357" t="str">
            <v>MILHO</v>
          </cell>
          <cell r="E5357">
            <v>0</v>
          </cell>
        </row>
        <row r="5358">
          <cell r="A5358" t="str">
            <v>MT</v>
          </cell>
          <cell r="B5358">
            <v>2008</v>
          </cell>
          <cell r="D5358" t="str">
            <v>MILHO</v>
          </cell>
          <cell r="E5358">
            <v>0</v>
          </cell>
        </row>
        <row r="5359">
          <cell r="A5359" t="str">
            <v>MT</v>
          </cell>
          <cell r="B5359">
            <v>2008</v>
          </cell>
          <cell r="D5359" t="str">
            <v>MILHO</v>
          </cell>
          <cell r="E5359">
            <v>10000</v>
          </cell>
        </row>
        <row r="5360">
          <cell r="A5360" t="str">
            <v>MT</v>
          </cell>
          <cell r="B5360">
            <v>2008</v>
          </cell>
          <cell r="D5360" t="str">
            <v>MILHO</v>
          </cell>
          <cell r="E5360">
            <v>20000</v>
          </cell>
        </row>
        <row r="5361">
          <cell r="A5361" t="str">
            <v>MT</v>
          </cell>
          <cell r="B5361">
            <v>2008</v>
          </cell>
          <cell r="D5361" t="str">
            <v>MILHO</v>
          </cell>
          <cell r="E5361">
            <v>0</v>
          </cell>
        </row>
        <row r="5362">
          <cell r="A5362" t="str">
            <v>MT</v>
          </cell>
          <cell r="B5362">
            <v>2008</v>
          </cell>
          <cell r="D5362" t="str">
            <v>MILHO</v>
          </cell>
          <cell r="E5362">
            <v>0</v>
          </cell>
        </row>
        <row r="5363">
          <cell r="A5363" t="str">
            <v>MT</v>
          </cell>
          <cell r="B5363">
            <v>2008</v>
          </cell>
          <cell r="D5363" t="str">
            <v>MILHO</v>
          </cell>
          <cell r="E5363">
            <v>0</v>
          </cell>
        </row>
        <row r="5364">
          <cell r="A5364" t="str">
            <v>MT</v>
          </cell>
          <cell r="B5364">
            <v>2008</v>
          </cell>
          <cell r="D5364" t="str">
            <v>MILHO</v>
          </cell>
          <cell r="E5364">
            <v>0</v>
          </cell>
        </row>
        <row r="5365">
          <cell r="A5365" t="str">
            <v>MT</v>
          </cell>
          <cell r="B5365">
            <v>2008</v>
          </cell>
          <cell r="D5365" t="str">
            <v>MILHO</v>
          </cell>
          <cell r="E5365">
            <v>10000</v>
          </cell>
        </row>
        <row r="5366">
          <cell r="A5366" t="str">
            <v>MT</v>
          </cell>
          <cell r="B5366">
            <v>2008</v>
          </cell>
          <cell r="D5366" t="str">
            <v>MILHO</v>
          </cell>
          <cell r="E5366">
            <v>10000</v>
          </cell>
        </row>
        <row r="5367">
          <cell r="A5367" t="str">
            <v>MT</v>
          </cell>
          <cell r="B5367">
            <v>2008</v>
          </cell>
          <cell r="D5367" t="str">
            <v>MILHO</v>
          </cell>
          <cell r="E5367">
            <v>0</v>
          </cell>
        </row>
        <row r="5368">
          <cell r="A5368" t="str">
            <v>MT</v>
          </cell>
          <cell r="B5368">
            <v>2008</v>
          </cell>
          <cell r="D5368" t="str">
            <v>MILHO</v>
          </cell>
          <cell r="E5368">
            <v>0</v>
          </cell>
        </row>
        <row r="5369">
          <cell r="A5369" t="str">
            <v>MT</v>
          </cell>
          <cell r="B5369">
            <v>2008</v>
          </cell>
          <cell r="D5369" t="str">
            <v>MILHO</v>
          </cell>
          <cell r="E5369">
            <v>0</v>
          </cell>
        </row>
        <row r="5370">
          <cell r="A5370" t="str">
            <v>MT</v>
          </cell>
          <cell r="B5370">
            <v>2008</v>
          </cell>
          <cell r="D5370" t="str">
            <v>MILHO</v>
          </cell>
          <cell r="E5370">
            <v>0</v>
          </cell>
        </row>
        <row r="5371">
          <cell r="A5371" t="str">
            <v>MT</v>
          </cell>
          <cell r="B5371">
            <v>2008</v>
          </cell>
          <cell r="D5371" t="str">
            <v>MILHO</v>
          </cell>
          <cell r="E5371">
            <v>15000</v>
          </cell>
        </row>
        <row r="5372">
          <cell r="A5372" t="str">
            <v>MT</v>
          </cell>
          <cell r="B5372">
            <v>2008</v>
          </cell>
          <cell r="D5372" t="str">
            <v>MILHO</v>
          </cell>
          <cell r="E5372">
            <v>15000</v>
          </cell>
        </row>
        <row r="5373">
          <cell r="A5373" t="str">
            <v>MT</v>
          </cell>
          <cell r="B5373">
            <v>2008</v>
          </cell>
          <cell r="D5373" t="str">
            <v>MILHO</v>
          </cell>
          <cell r="E5373">
            <v>0</v>
          </cell>
        </row>
        <row r="5374">
          <cell r="A5374" t="str">
            <v>MT</v>
          </cell>
          <cell r="B5374">
            <v>2008</v>
          </cell>
          <cell r="D5374" t="str">
            <v>MILHO</v>
          </cell>
          <cell r="E5374">
            <v>0</v>
          </cell>
        </row>
        <row r="5375">
          <cell r="A5375" t="str">
            <v>MT</v>
          </cell>
          <cell r="B5375">
            <v>2008</v>
          </cell>
          <cell r="D5375" t="str">
            <v>MILHO</v>
          </cell>
          <cell r="E5375">
            <v>0</v>
          </cell>
        </row>
        <row r="5376">
          <cell r="A5376" t="str">
            <v>MT</v>
          </cell>
          <cell r="B5376">
            <v>2008</v>
          </cell>
          <cell r="D5376" t="str">
            <v>MILHO</v>
          </cell>
          <cell r="E5376">
            <v>0</v>
          </cell>
        </row>
        <row r="5377">
          <cell r="A5377" t="str">
            <v>MT</v>
          </cell>
          <cell r="B5377">
            <v>2008</v>
          </cell>
          <cell r="D5377" t="str">
            <v>MILHO</v>
          </cell>
          <cell r="E5377">
            <v>0</v>
          </cell>
        </row>
        <row r="5378">
          <cell r="A5378" t="str">
            <v>MT</v>
          </cell>
          <cell r="B5378">
            <v>2008</v>
          </cell>
          <cell r="D5378" t="str">
            <v>MILHO</v>
          </cell>
          <cell r="E5378">
            <v>15000</v>
          </cell>
        </row>
        <row r="5379">
          <cell r="A5379" t="str">
            <v>MT</v>
          </cell>
          <cell r="B5379">
            <v>2008</v>
          </cell>
          <cell r="D5379" t="str">
            <v>MILHO</v>
          </cell>
          <cell r="E5379">
            <v>15000</v>
          </cell>
        </row>
        <row r="5380">
          <cell r="A5380" t="str">
            <v>MT</v>
          </cell>
          <cell r="B5380">
            <v>2008</v>
          </cell>
          <cell r="D5380" t="str">
            <v>MILHO</v>
          </cell>
          <cell r="E5380">
            <v>0</v>
          </cell>
        </row>
        <row r="5381">
          <cell r="A5381" t="str">
            <v>MT</v>
          </cell>
          <cell r="B5381">
            <v>2008</v>
          </cell>
          <cell r="D5381" t="str">
            <v>MILHO</v>
          </cell>
          <cell r="E5381">
            <v>0</v>
          </cell>
        </row>
        <row r="5382">
          <cell r="A5382" t="str">
            <v>MT</v>
          </cell>
          <cell r="B5382">
            <v>2008</v>
          </cell>
          <cell r="D5382" t="str">
            <v>MILHO</v>
          </cell>
          <cell r="E5382">
            <v>0</v>
          </cell>
        </row>
        <row r="5383">
          <cell r="A5383" t="str">
            <v>MT</v>
          </cell>
          <cell r="B5383">
            <v>2008</v>
          </cell>
          <cell r="D5383" t="str">
            <v>MILHO</v>
          </cell>
          <cell r="E5383">
            <v>0</v>
          </cell>
        </row>
        <row r="5384">
          <cell r="A5384" t="str">
            <v>MT</v>
          </cell>
          <cell r="B5384">
            <v>2008</v>
          </cell>
          <cell r="D5384" t="str">
            <v>MILHO</v>
          </cell>
          <cell r="E5384">
            <v>0</v>
          </cell>
        </row>
        <row r="5385">
          <cell r="A5385" t="str">
            <v>MT</v>
          </cell>
          <cell r="B5385">
            <v>2008</v>
          </cell>
          <cell r="D5385" t="str">
            <v>MILHO</v>
          </cell>
          <cell r="E5385">
            <v>6000</v>
          </cell>
        </row>
        <row r="5386">
          <cell r="A5386" t="str">
            <v>MT</v>
          </cell>
          <cell r="B5386">
            <v>2008</v>
          </cell>
          <cell r="D5386" t="str">
            <v>MILHO</v>
          </cell>
          <cell r="E5386">
            <v>17000</v>
          </cell>
        </row>
        <row r="5387">
          <cell r="A5387" t="str">
            <v>MT</v>
          </cell>
          <cell r="B5387">
            <v>2008</v>
          </cell>
          <cell r="D5387" t="str">
            <v>MILHO</v>
          </cell>
          <cell r="E5387">
            <v>19900</v>
          </cell>
        </row>
        <row r="5388">
          <cell r="A5388" t="str">
            <v>MT</v>
          </cell>
          <cell r="B5388">
            <v>2008</v>
          </cell>
          <cell r="D5388" t="str">
            <v>MILHO</v>
          </cell>
          <cell r="E5388">
            <v>8000</v>
          </cell>
        </row>
        <row r="5389">
          <cell r="A5389" t="str">
            <v>MT</v>
          </cell>
          <cell r="B5389">
            <v>2008</v>
          </cell>
          <cell r="D5389" t="str">
            <v>MILHO</v>
          </cell>
          <cell r="E5389">
            <v>4600</v>
          </cell>
        </row>
        <row r="5390">
          <cell r="A5390" t="str">
            <v>MT</v>
          </cell>
          <cell r="B5390">
            <v>2008</v>
          </cell>
          <cell r="D5390" t="str">
            <v>MILHO</v>
          </cell>
          <cell r="E5390">
            <v>0</v>
          </cell>
        </row>
        <row r="5391">
          <cell r="A5391" t="str">
            <v>MT</v>
          </cell>
          <cell r="B5391">
            <v>2008</v>
          </cell>
          <cell r="D5391" t="str">
            <v>MILHO</v>
          </cell>
          <cell r="E5391">
            <v>0</v>
          </cell>
        </row>
        <row r="5392">
          <cell r="A5392" t="str">
            <v>MT</v>
          </cell>
          <cell r="B5392">
            <v>2008</v>
          </cell>
          <cell r="D5392" t="str">
            <v>MILHO</v>
          </cell>
          <cell r="E5392">
            <v>0</v>
          </cell>
        </row>
        <row r="5393">
          <cell r="A5393" t="str">
            <v>MT</v>
          </cell>
          <cell r="B5393">
            <v>2008</v>
          </cell>
          <cell r="D5393" t="str">
            <v>MILHO</v>
          </cell>
          <cell r="E5393">
            <v>0</v>
          </cell>
        </row>
        <row r="5394">
          <cell r="A5394" t="str">
            <v>MT</v>
          </cell>
          <cell r="B5394">
            <v>2008</v>
          </cell>
          <cell r="D5394" t="str">
            <v>MILHO</v>
          </cell>
          <cell r="E5394">
            <v>0</v>
          </cell>
        </row>
        <row r="5395">
          <cell r="A5395" t="str">
            <v>MT</v>
          </cell>
          <cell r="B5395">
            <v>2008</v>
          </cell>
          <cell r="D5395" t="str">
            <v>MILHO</v>
          </cell>
          <cell r="E5395">
            <v>0</v>
          </cell>
        </row>
        <row r="5396">
          <cell r="A5396" t="str">
            <v>MT</v>
          </cell>
          <cell r="B5396">
            <v>2008</v>
          </cell>
          <cell r="D5396" t="str">
            <v>MILHO</v>
          </cell>
          <cell r="E5396">
            <v>0</v>
          </cell>
        </row>
        <row r="5397">
          <cell r="A5397" t="str">
            <v>MT</v>
          </cell>
          <cell r="B5397">
            <v>2008</v>
          </cell>
          <cell r="D5397" t="str">
            <v>MILHO</v>
          </cell>
          <cell r="E5397">
            <v>0</v>
          </cell>
        </row>
        <row r="5398">
          <cell r="A5398" t="str">
            <v>MT</v>
          </cell>
          <cell r="B5398">
            <v>2008</v>
          </cell>
          <cell r="D5398" t="str">
            <v>MILHO</v>
          </cell>
          <cell r="E5398">
            <v>0</v>
          </cell>
        </row>
        <row r="5399">
          <cell r="A5399" t="str">
            <v>MT</v>
          </cell>
          <cell r="B5399">
            <v>2008</v>
          </cell>
          <cell r="D5399" t="str">
            <v>MILHO</v>
          </cell>
          <cell r="E5399">
            <v>0</v>
          </cell>
        </row>
        <row r="5400">
          <cell r="A5400" t="str">
            <v>MT</v>
          </cell>
          <cell r="B5400">
            <v>2008</v>
          </cell>
          <cell r="D5400" t="str">
            <v>MILHO</v>
          </cell>
          <cell r="E5400">
            <v>0</v>
          </cell>
        </row>
        <row r="5401">
          <cell r="A5401" t="str">
            <v>MT</v>
          </cell>
          <cell r="B5401">
            <v>2008</v>
          </cell>
          <cell r="D5401" t="str">
            <v>MILHO</v>
          </cell>
          <cell r="E5401">
            <v>0</v>
          </cell>
        </row>
        <row r="5402">
          <cell r="A5402" t="str">
            <v>MT</v>
          </cell>
          <cell r="B5402">
            <v>2008</v>
          </cell>
          <cell r="D5402" t="str">
            <v>MILHO</v>
          </cell>
          <cell r="E5402">
            <v>0</v>
          </cell>
        </row>
        <row r="5403">
          <cell r="A5403" t="str">
            <v>MT</v>
          </cell>
          <cell r="B5403">
            <v>2008</v>
          </cell>
          <cell r="D5403" t="str">
            <v>MILHO</v>
          </cell>
          <cell r="E5403">
            <v>0</v>
          </cell>
        </row>
        <row r="5404">
          <cell r="A5404" t="str">
            <v>MT</v>
          </cell>
          <cell r="B5404">
            <v>2008</v>
          </cell>
          <cell r="D5404" t="str">
            <v>MILHO</v>
          </cell>
          <cell r="E5404">
            <v>15000</v>
          </cell>
        </row>
        <row r="5405">
          <cell r="A5405" t="str">
            <v>MT</v>
          </cell>
          <cell r="B5405">
            <v>2008</v>
          </cell>
          <cell r="D5405" t="str">
            <v>MILHO</v>
          </cell>
          <cell r="E5405">
            <v>35000</v>
          </cell>
        </row>
        <row r="5406">
          <cell r="A5406" t="str">
            <v>MT</v>
          </cell>
          <cell r="B5406">
            <v>2008</v>
          </cell>
          <cell r="D5406" t="str">
            <v>MILHO</v>
          </cell>
          <cell r="E5406">
            <v>0</v>
          </cell>
        </row>
        <row r="5407">
          <cell r="A5407" t="str">
            <v>MT</v>
          </cell>
          <cell r="B5407">
            <v>2008</v>
          </cell>
          <cell r="D5407" t="str">
            <v>MILHO</v>
          </cell>
          <cell r="E5407">
            <v>16000</v>
          </cell>
        </row>
        <row r="5408">
          <cell r="A5408" t="str">
            <v>MT</v>
          </cell>
          <cell r="B5408">
            <v>2008</v>
          </cell>
          <cell r="D5408" t="str">
            <v>MILHO</v>
          </cell>
          <cell r="E5408">
            <v>25000</v>
          </cell>
        </row>
        <row r="5409">
          <cell r="A5409" t="str">
            <v>MT</v>
          </cell>
          <cell r="B5409">
            <v>2008</v>
          </cell>
          <cell r="D5409" t="str">
            <v>MILHO</v>
          </cell>
          <cell r="E5409">
            <v>4000</v>
          </cell>
        </row>
        <row r="5410">
          <cell r="A5410" t="str">
            <v>MT</v>
          </cell>
          <cell r="B5410">
            <v>2008</v>
          </cell>
          <cell r="D5410" t="str">
            <v>MILHO</v>
          </cell>
          <cell r="E5410">
            <v>0</v>
          </cell>
        </row>
        <row r="5411">
          <cell r="A5411" t="str">
            <v>MT</v>
          </cell>
          <cell r="B5411">
            <v>2008</v>
          </cell>
          <cell r="D5411" t="str">
            <v>MILHO</v>
          </cell>
          <cell r="E5411">
            <v>8000</v>
          </cell>
        </row>
        <row r="5412">
          <cell r="A5412" t="str">
            <v>MT</v>
          </cell>
          <cell r="B5412">
            <v>2008</v>
          </cell>
          <cell r="D5412" t="str">
            <v>MILHO</v>
          </cell>
          <cell r="E5412">
            <v>12000</v>
          </cell>
        </row>
        <row r="5413">
          <cell r="A5413" t="str">
            <v>MT</v>
          </cell>
          <cell r="B5413">
            <v>2008</v>
          </cell>
          <cell r="D5413" t="str">
            <v>MILHO</v>
          </cell>
          <cell r="E5413">
            <v>0</v>
          </cell>
        </row>
        <row r="5414">
          <cell r="A5414" t="str">
            <v>MT</v>
          </cell>
          <cell r="B5414">
            <v>2008</v>
          </cell>
          <cell r="D5414" t="str">
            <v>MILHO</v>
          </cell>
          <cell r="E5414">
            <v>0</v>
          </cell>
        </row>
        <row r="5415">
          <cell r="A5415" t="str">
            <v>MT</v>
          </cell>
          <cell r="B5415">
            <v>2008</v>
          </cell>
          <cell r="D5415" t="str">
            <v>MILHO</v>
          </cell>
          <cell r="E5415">
            <v>16500</v>
          </cell>
        </row>
        <row r="5416">
          <cell r="A5416" t="str">
            <v>MT</v>
          </cell>
          <cell r="B5416">
            <v>2008</v>
          </cell>
          <cell r="D5416" t="str">
            <v>MILHO</v>
          </cell>
          <cell r="E5416">
            <v>30000</v>
          </cell>
        </row>
        <row r="5417">
          <cell r="A5417" t="str">
            <v>MT</v>
          </cell>
          <cell r="B5417">
            <v>2008</v>
          </cell>
          <cell r="D5417" t="str">
            <v>MILHO</v>
          </cell>
          <cell r="E5417">
            <v>3500</v>
          </cell>
        </row>
        <row r="5418">
          <cell r="A5418" t="str">
            <v>MT</v>
          </cell>
          <cell r="B5418">
            <v>2008</v>
          </cell>
          <cell r="D5418" t="str">
            <v>MILHO</v>
          </cell>
          <cell r="E5418">
            <v>0</v>
          </cell>
        </row>
        <row r="5419">
          <cell r="A5419" t="str">
            <v>MT</v>
          </cell>
          <cell r="B5419">
            <v>2008</v>
          </cell>
          <cell r="D5419" t="str">
            <v>MILHO</v>
          </cell>
          <cell r="E5419">
            <v>0</v>
          </cell>
        </row>
        <row r="5420">
          <cell r="A5420" t="str">
            <v>MT</v>
          </cell>
          <cell r="B5420">
            <v>2008</v>
          </cell>
          <cell r="D5420" t="str">
            <v>MILHO</v>
          </cell>
          <cell r="E5420">
            <v>6000</v>
          </cell>
        </row>
        <row r="5421">
          <cell r="A5421" t="str">
            <v>MT</v>
          </cell>
          <cell r="B5421">
            <v>2008</v>
          </cell>
          <cell r="D5421" t="str">
            <v>MILHO</v>
          </cell>
          <cell r="E5421">
            <v>2500</v>
          </cell>
        </row>
        <row r="5422">
          <cell r="A5422" t="str">
            <v>MT</v>
          </cell>
          <cell r="B5422">
            <v>2008</v>
          </cell>
          <cell r="D5422" t="str">
            <v>MILHO</v>
          </cell>
          <cell r="E5422">
            <v>1500</v>
          </cell>
        </row>
        <row r="5423">
          <cell r="A5423" t="str">
            <v>MT</v>
          </cell>
          <cell r="B5423">
            <v>2008</v>
          </cell>
          <cell r="D5423" t="str">
            <v>MILHO</v>
          </cell>
          <cell r="E5423">
            <v>0</v>
          </cell>
        </row>
        <row r="5424">
          <cell r="A5424" t="str">
            <v>MT</v>
          </cell>
          <cell r="B5424">
            <v>2008</v>
          </cell>
          <cell r="D5424" t="str">
            <v>MILHO</v>
          </cell>
          <cell r="E5424">
            <v>14000</v>
          </cell>
        </row>
        <row r="5425">
          <cell r="A5425" t="str">
            <v>MT</v>
          </cell>
          <cell r="B5425">
            <v>2008</v>
          </cell>
          <cell r="D5425" t="str">
            <v>MILHO</v>
          </cell>
          <cell r="E5425">
            <v>12500</v>
          </cell>
        </row>
        <row r="5426">
          <cell r="A5426" t="str">
            <v>MT</v>
          </cell>
          <cell r="B5426">
            <v>2008</v>
          </cell>
          <cell r="D5426" t="str">
            <v>MILHO</v>
          </cell>
          <cell r="E5426">
            <v>13500</v>
          </cell>
        </row>
        <row r="5427">
          <cell r="A5427" t="str">
            <v>MT</v>
          </cell>
          <cell r="B5427">
            <v>2008</v>
          </cell>
          <cell r="D5427" t="str">
            <v>MILHO</v>
          </cell>
          <cell r="E5427">
            <v>0</v>
          </cell>
        </row>
        <row r="5428">
          <cell r="A5428" t="str">
            <v>PR</v>
          </cell>
          <cell r="B5428">
            <v>2008</v>
          </cell>
          <cell r="D5428" t="str">
            <v>MILHO</v>
          </cell>
          <cell r="E5428">
            <v>3000</v>
          </cell>
        </row>
        <row r="5429">
          <cell r="A5429" t="str">
            <v>PR</v>
          </cell>
          <cell r="B5429">
            <v>2008</v>
          </cell>
          <cell r="D5429" t="str">
            <v>MILHO</v>
          </cell>
          <cell r="E5429">
            <v>0</v>
          </cell>
        </row>
        <row r="5430">
          <cell r="A5430" t="str">
            <v>PR</v>
          </cell>
          <cell r="B5430">
            <v>2008</v>
          </cell>
          <cell r="D5430" t="str">
            <v>MILHO</v>
          </cell>
          <cell r="E5430">
            <v>0</v>
          </cell>
        </row>
        <row r="5431">
          <cell r="A5431" t="str">
            <v>PR</v>
          </cell>
          <cell r="B5431">
            <v>2008</v>
          </cell>
          <cell r="D5431" t="str">
            <v>MILHO</v>
          </cell>
          <cell r="E5431">
            <v>0</v>
          </cell>
        </row>
        <row r="5432">
          <cell r="A5432" t="str">
            <v>PR</v>
          </cell>
          <cell r="B5432">
            <v>2008</v>
          </cell>
          <cell r="D5432" t="str">
            <v>MILHO</v>
          </cell>
          <cell r="E5432">
            <v>0</v>
          </cell>
        </row>
        <row r="5433">
          <cell r="A5433" t="str">
            <v>PR</v>
          </cell>
          <cell r="B5433">
            <v>2008</v>
          </cell>
          <cell r="D5433" t="str">
            <v>MILHO</v>
          </cell>
          <cell r="E5433">
            <v>1000</v>
          </cell>
        </row>
        <row r="5434">
          <cell r="A5434" t="str">
            <v>PR</v>
          </cell>
          <cell r="B5434">
            <v>2008</v>
          </cell>
          <cell r="D5434" t="str">
            <v>MILHO</v>
          </cell>
          <cell r="E5434">
            <v>9000</v>
          </cell>
        </row>
        <row r="5435">
          <cell r="A5435" t="str">
            <v>PR</v>
          </cell>
          <cell r="B5435">
            <v>2008</v>
          </cell>
          <cell r="D5435" t="str">
            <v>MILHO</v>
          </cell>
          <cell r="E5435">
            <v>2000</v>
          </cell>
        </row>
        <row r="5436">
          <cell r="A5436" t="str">
            <v>PR</v>
          </cell>
          <cell r="B5436">
            <v>2008</v>
          </cell>
          <cell r="D5436" t="str">
            <v>MILHO</v>
          </cell>
          <cell r="E5436">
            <v>0</v>
          </cell>
        </row>
        <row r="5437">
          <cell r="A5437" t="str">
            <v>PR</v>
          </cell>
          <cell r="B5437">
            <v>2008</v>
          </cell>
          <cell r="D5437" t="str">
            <v>MILHO</v>
          </cell>
          <cell r="E5437">
            <v>0</v>
          </cell>
        </row>
        <row r="5438">
          <cell r="A5438" t="str">
            <v>PR</v>
          </cell>
          <cell r="B5438">
            <v>2008</v>
          </cell>
          <cell r="D5438" t="str">
            <v>MILHO</v>
          </cell>
          <cell r="E5438">
            <v>0</v>
          </cell>
        </row>
        <row r="5439">
          <cell r="A5439" t="str">
            <v>PR</v>
          </cell>
          <cell r="B5439">
            <v>2008</v>
          </cell>
          <cell r="D5439" t="str">
            <v>MILHO</v>
          </cell>
          <cell r="E5439">
            <v>3000</v>
          </cell>
        </row>
        <row r="5440">
          <cell r="A5440" t="str">
            <v>PR</v>
          </cell>
          <cell r="B5440">
            <v>2008</v>
          </cell>
          <cell r="D5440" t="str">
            <v>MILHO</v>
          </cell>
          <cell r="E5440">
            <v>0</v>
          </cell>
        </row>
        <row r="5441">
          <cell r="A5441" t="str">
            <v>PR</v>
          </cell>
          <cell r="B5441">
            <v>2008</v>
          </cell>
          <cell r="D5441" t="str">
            <v>MILHO</v>
          </cell>
          <cell r="E5441">
            <v>0</v>
          </cell>
        </row>
        <row r="5442">
          <cell r="A5442" t="str">
            <v>PR</v>
          </cell>
          <cell r="B5442">
            <v>2008</v>
          </cell>
          <cell r="D5442" t="str">
            <v>MILHO</v>
          </cell>
          <cell r="E5442">
            <v>0</v>
          </cell>
        </row>
        <row r="5443">
          <cell r="A5443" t="str">
            <v>PR</v>
          </cell>
          <cell r="B5443">
            <v>2008</v>
          </cell>
          <cell r="D5443" t="str">
            <v>MILHO</v>
          </cell>
          <cell r="E5443">
            <v>0</v>
          </cell>
        </row>
        <row r="5444">
          <cell r="A5444" t="str">
            <v>PR</v>
          </cell>
          <cell r="B5444">
            <v>2008</v>
          </cell>
          <cell r="D5444" t="str">
            <v>MILHO</v>
          </cell>
          <cell r="E5444">
            <v>2000</v>
          </cell>
        </row>
        <row r="5445">
          <cell r="A5445" t="str">
            <v>PR</v>
          </cell>
          <cell r="B5445">
            <v>2008</v>
          </cell>
          <cell r="D5445" t="str">
            <v>MILHO</v>
          </cell>
          <cell r="E5445">
            <v>10000</v>
          </cell>
        </row>
        <row r="5446">
          <cell r="A5446" t="str">
            <v>PR</v>
          </cell>
          <cell r="B5446">
            <v>2008</v>
          </cell>
          <cell r="D5446" t="str">
            <v>MILHO</v>
          </cell>
          <cell r="E5446">
            <v>0</v>
          </cell>
        </row>
        <row r="5447">
          <cell r="A5447" t="str">
            <v>PR</v>
          </cell>
          <cell r="B5447">
            <v>2008</v>
          </cell>
          <cell r="D5447" t="str">
            <v>MILHO</v>
          </cell>
          <cell r="E5447">
            <v>0</v>
          </cell>
        </row>
        <row r="5448">
          <cell r="A5448" t="str">
            <v>PR</v>
          </cell>
          <cell r="B5448">
            <v>2008</v>
          </cell>
          <cell r="D5448" t="str">
            <v>MILHO</v>
          </cell>
          <cell r="E5448">
            <v>0</v>
          </cell>
        </row>
        <row r="5449">
          <cell r="A5449" t="str">
            <v>PR</v>
          </cell>
          <cell r="B5449">
            <v>2008</v>
          </cell>
          <cell r="D5449" t="str">
            <v>MILHO</v>
          </cell>
          <cell r="E5449">
            <v>10000</v>
          </cell>
        </row>
        <row r="5450">
          <cell r="A5450" t="str">
            <v>PR</v>
          </cell>
          <cell r="B5450">
            <v>2008</v>
          </cell>
          <cell r="D5450" t="str">
            <v>MILHO</v>
          </cell>
          <cell r="E5450">
            <v>0</v>
          </cell>
        </row>
        <row r="5451">
          <cell r="A5451" t="str">
            <v>PR</v>
          </cell>
          <cell r="B5451">
            <v>2008</v>
          </cell>
          <cell r="D5451" t="str">
            <v>MILHO</v>
          </cell>
          <cell r="E5451">
            <v>10000</v>
          </cell>
        </row>
        <row r="5452">
          <cell r="A5452" t="str">
            <v>PR</v>
          </cell>
          <cell r="B5452">
            <v>2008</v>
          </cell>
          <cell r="D5452" t="str">
            <v>MILHO</v>
          </cell>
          <cell r="E5452">
            <v>0</v>
          </cell>
        </row>
        <row r="5453">
          <cell r="A5453" t="str">
            <v>PR</v>
          </cell>
          <cell r="B5453">
            <v>2008</v>
          </cell>
          <cell r="D5453" t="str">
            <v>MILHO</v>
          </cell>
          <cell r="E5453">
            <v>0</v>
          </cell>
        </row>
        <row r="5454">
          <cell r="A5454" t="str">
            <v>PR</v>
          </cell>
          <cell r="B5454">
            <v>2008</v>
          </cell>
          <cell r="D5454" t="str">
            <v>MILHO</v>
          </cell>
          <cell r="E5454">
            <v>0</v>
          </cell>
        </row>
        <row r="5455">
          <cell r="A5455" t="str">
            <v>PR</v>
          </cell>
          <cell r="B5455">
            <v>2008</v>
          </cell>
          <cell r="D5455" t="str">
            <v>MILHO</v>
          </cell>
          <cell r="E5455">
            <v>15000</v>
          </cell>
        </row>
        <row r="5456">
          <cell r="A5456" t="str">
            <v>PR</v>
          </cell>
          <cell r="B5456">
            <v>2008</v>
          </cell>
          <cell r="D5456" t="str">
            <v>MILHO</v>
          </cell>
          <cell r="E5456">
            <v>15000</v>
          </cell>
        </row>
        <row r="5457">
          <cell r="A5457" t="str">
            <v>PR</v>
          </cell>
          <cell r="B5457">
            <v>2008</v>
          </cell>
          <cell r="D5457" t="str">
            <v>MILHO</v>
          </cell>
          <cell r="E5457">
            <v>0</v>
          </cell>
        </row>
        <row r="5458">
          <cell r="A5458" t="str">
            <v>PR</v>
          </cell>
          <cell r="B5458">
            <v>2008</v>
          </cell>
          <cell r="D5458" t="str">
            <v>MILHO</v>
          </cell>
          <cell r="E5458">
            <v>0</v>
          </cell>
        </row>
        <row r="5459">
          <cell r="A5459" t="str">
            <v>PR</v>
          </cell>
          <cell r="B5459">
            <v>2008</v>
          </cell>
          <cell r="D5459" t="str">
            <v>MILHO</v>
          </cell>
          <cell r="E5459">
            <v>0</v>
          </cell>
        </row>
        <row r="5460">
          <cell r="A5460" t="str">
            <v>SP</v>
          </cell>
          <cell r="B5460">
            <v>2008</v>
          </cell>
          <cell r="D5460" t="str">
            <v>MILHO</v>
          </cell>
          <cell r="E5460">
            <v>0</v>
          </cell>
        </row>
        <row r="5461">
          <cell r="A5461" t="str">
            <v>SP</v>
          </cell>
          <cell r="B5461">
            <v>2008</v>
          </cell>
          <cell r="D5461" t="str">
            <v>MILHO</v>
          </cell>
          <cell r="E5461">
            <v>0</v>
          </cell>
        </row>
        <row r="5462">
          <cell r="A5462" t="str">
            <v>SP</v>
          </cell>
          <cell r="B5462">
            <v>2008</v>
          </cell>
          <cell r="D5462" t="str">
            <v>MILHO</v>
          </cell>
          <cell r="E5462">
            <v>0</v>
          </cell>
        </row>
        <row r="5463">
          <cell r="A5463" t="str">
            <v>SP</v>
          </cell>
          <cell r="B5463">
            <v>2008</v>
          </cell>
          <cell r="D5463" t="str">
            <v>MILHO</v>
          </cell>
          <cell r="E5463">
            <v>0</v>
          </cell>
        </row>
        <row r="5464">
          <cell r="A5464" t="str">
            <v>SP</v>
          </cell>
          <cell r="B5464">
            <v>2008</v>
          </cell>
          <cell r="D5464" t="str">
            <v>MILHO</v>
          </cell>
          <cell r="E5464">
            <v>0</v>
          </cell>
        </row>
        <row r="5465">
          <cell r="A5465" t="str">
            <v>SP</v>
          </cell>
          <cell r="B5465">
            <v>2008</v>
          </cell>
          <cell r="D5465" t="str">
            <v>MILHO</v>
          </cell>
          <cell r="E5465">
            <v>0</v>
          </cell>
        </row>
        <row r="5466">
          <cell r="A5466" t="str">
            <v>SP</v>
          </cell>
          <cell r="B5466">
            <v>2008</v>
          </cell>
          <cell r="D5466" t="str">
            <v>MILHO</v>
          </cell>
          <cell r="E5466">
            <v>0</v>
          </cell>
        </row>
        <row r="5467">
          <cell r="A5467" t="str">
            <v>SP</v>
          </cell>
          <cell r="B5467">
            <v>2008</v>
          </cell>
          <cell r="D5467" t="str">
            <v>MILHO</v>
          </cell>
          <cell r="E5467">
            <v>0</v>
          </cell>
        </row>
        <row r="5468">
          <cell r="A5468" t="str">
            <v>SP</v>
          </cell>
          <cell r="B5468">
            <v>2008</v>
          </cell>
          <cell r="D5468" t="str">
            <v>MILHO</v>
          </cell>
          <cell r="E5468">
            <v>0</v>
          </cell>
        </row>
        <row r="5469">
          <cell r="A5469" t="str">
            <v>SP</v>
          </cell>
          <cell r="B5469">
            <v>2008</v>
          </cell>
          <cell r="D5469" t="str">
            <v>MILHO</v>
          </cell>
          <cell r="E5469">
            <v>0</v>
          </cell>
        </row>
        <row r="5470">
          <cell r="A5470" t="str">
            <v>PR</v>
          </cell>
          <cell r="B5470">
            <v>2008</v>
          </cell>
          <cell r="D5470" t="str">
            <v>MILHO</v>
          </cell>
          <cell r="E5470">
            <v>5000</v>
          </cell>
        </row>
        <row r="5471">
          <cell r="A5471" t="str">
            <v>PR</v>
          </cell>
          <cell r="B5471">
            <v>2008</v>
          </cell>
          <cell r="D5471" t="str">
            <v>MILHO</v>
          </cell>
          <cell r="E5471">
            <v>46000</v>
          </cell>
        </row>
        <row r="5472">
          <cell r="A5472" t="str">
            <v>PR</v>
          </cell>
          <cell r="B5472">
            <v>2008</v>
          </cell>
          <cell r="D5472" t="str">
            <v>MILHO</v>
          </cell>
          <cell r="E5472">
            <v>53000</v>
          </cell>
        </row>
        <row r="5473">
          <cell r="A5473" t="str">
            <v>PR</v>
          </cell>
          <cell r="B5473">
            <v>2008</v>
          </cell>
          <cell r="D5473" t="str">
            <v>MILHO</v>
          </cell>
          <cell r="E5473">
            <v>24000</v>
          </cell>
        </row>
        <row r="5474">
          <cell r="A5474" t="str">
            <v>PR</v>
          </cell>
          <cell r="B5474">
            <v>2008</v>
          </cell>
          <cell r="D5474" t="str">
            <v>MILHO</v>
          </cell>
          <cell r="E5474">
            <v>8000</v>
          </cell>
        </row>
        <row r="5475">
          <cell r="A5475" t="str">
            <v>PR</v>
          </cell>
          <cell r="B5475">
            <v>2008</v>
          </cell>
          <cell r="D5475" t="str">
            <v>MILHO</v>
          </cell>
          <cell r="E5475">
            <v>4000</v>
          </cell>
        </row>
        <row r="5476">
          <cell r="A5476" t="str">
            <v>PR</v>
          </cell>
          <cell r="B5476">
            <v>2008</v>
          </cell>
          <cell r="D5476" t="str">
            <v>MILHO</v>
          </cell>
          <cell r="E5476">
            <v>20000</v>
          </cell>
        </row>
        <row r="5477">
          <cell r="A5477" t="str">
            <v>PR</v>
          </cell>
          <cell r="B5477">
            <v>2008</v>
          </cell>
          <cell r="D5477" t="str">
            <v>MILHO</v>
          </cell>
          <cell r="E5477">
            <v>18000</v>
          </cell>
        </row>
        <row r="5478">
          <cell r="A5478" t="str">
            <v>PR</v>
          </cell>
          <cell r="B5478">
            <v>2008</v>
          </cell>
          <cell r="D5478" t="str">
            <v>MILHO</v>
          </cell>
          <cell r="E5478">
            <v>5000</v>
          </cell>
        </row>
        <row r="5479">
          <cell r="A5479" t="str">
            <v>PR</v>
          </cell>
          <cell r="B5479">
            <v>2008</v>
          </cell>
          <cell r="D5479" t="str">
            <v>MILHO</v>
          </cell>
          <cell r="E5479">
            <v>5000</v>
          </cell>
        </row>
        <row r="5480">
          <cell r="A5480" t="str">
            <v>PR</v>
          </cell>
          <cell r="B5480">
            <v>2008</v>
          </cell>
          <cell r="D5480" t="str">
            <v>MILHO</v>
          </cell>
          <cell r="E5480">
            <v>5000</v>
          </cell>
        </row>
        <row r="5481">
          <cell r="A5481" t="str">
            <v>PR</v>
          </cell>
          <cell r="B5481">
            <v>2008</v>
          </cell>
          <cell r="D5481" t="str">
            <v>MILHO</v>
          </cell>
          <cell r="E5481">
            <v>0</v>
          </cell>
        </row>
        <row r="5482">
          <cell r="A5482" t="str">
            <v>PR</v>
          </cell>
          <cell r="B5482">
            <v>2008</v>
          </cell>
          <cell r="D5482" t="str">
            <v>MILHO</v>
          </cell>
          <cell r="E5482">
            <v>0</v>
          </cell>
        </row>
        <row r="5483">
          <cell r="A5483" t="str">
            <v>PR</v>
          </cell>
          <cell r="B5483">
            <v>2008</v>
          </cell>
          <cell r="D5483" t="str">
            <v>MILHO</v>
          </cell>
          <cell r="E5483">
            <v>0</v>
          </cell>
        </row>
        <row r="5484">
          <cell r="A5484" t="str">
            <v>PR</v>
          </cell>
          <cell r="B5484">
            <v>2008</v>
          </cell>
          <cell r="D5484" t="str">
            <v>MILHO</v>
          </cell>
          <cell r="E5484">
            <v>0</v>
          </cell>
        </row>
        <row r="5485">
          <cell r="A5485" t="str">
            <v>PR</v>
          </cell>
          <cell r="B5485">
            <v>2008</v>
          </cell>
          <cell r="D5485" t="str">
            <v>MILHO</v>
          </cell>
          <cell r="E5485">
            <v>0</v>
          </cell>
        </row>
        <row r="5486">
          <cell r="A5486" t="str">
            <v>PR</v>
          </cell>
          <cell r="B5486">
            <v>2008</v>
          </cell>
          <cell r="D5486" t="str">
            <v>MILHO</v>
          </cell>
          <cell r="E5486">
            <v>2000</v>
          </cell>
        </row>
        <row r="5487">
          <cell r="A5487" t="str">
            <v>PR</v>
          </cell>
          <cell r="B5487">
            <v>2008</v>
          </cell>
          <cell r="D5487" t="str">
            <v>MILHO</v>
          </cell>
          <cell r="E5487">
            <v>7000</v>
          </cell>
        </row>
        <row r="5488">
          <cell r="A5488" t="str">
            <v>PR</v>
          </cell>
          <cell r="B5488">
            <v>2008</v>
          </cell>
          <cell r="D5488" t="str">
            <v>MILHO</v>
          </cell>
          <cell r="E5488">
            <v>6000</v>
          </cell>
        </row>
        <row r="5489">
          <cell r="A5489" t="str">
            <v>PR</v>
          </cell>
          <cell r="B5489">
            <v>2008</v>
          </cell>
          <cell r="D5489" t="str">
            <v>MILHO</v>
          </cell>
          <cell r="E5489">
            <v>0</v>
          </cell>
        </row>
        <row r="5490">
          <cell r="A5490" t="str">
            <v>PR</v>
          </cell>
          <cell r="B5490">
            <v>2008</v>
          </cell>
          <cell r="D5490" t="str">
            <v>MILHO</v>
          </cell>
          <cell r="E5490">
            <v>5000</v>
          </cell>
        </row>
        <row r="5491">
          <cell r="A5491" t="str">
            <v>PR</v>
          </cell>
          <cell r="B5491">
            <v>2008</v>
          </cell>
          <cell r="D5491" t="str">
            <v>MILHO</v>
          </cell>
          <cell r="E5491">
            <v>0</v>
          </cell>
        </row>
        <row r="5492">
          <cell r="A5492" t="str">
            <v>PR</v>
          </cell>
          <cell r="B5492">
            <v>2008</v>
          </cell>
          <cell r="D5492" t="str">
            <v>MILHO</v>
          </cell>
          <cell r="E5492">
            <v>0</v>
          </cell>
        </row>
        <row r="5493">
          <cell r="A5493" t="str">
            <v>PR</v>
          </cell>
          <cell r="B5493">
            <v>2008</v>
          </cell>
          <cell r="D5493" t="str">
            <v>MILHO</v>
          </cell>
          <cell r="E5493">
            <v>5000</v>
          </cell>
        </row>
        <row r="5494">
          <cell r="A5494" t="str">
            <v>PR</v>
          </cell>
          <cell r="B5494">
            <v>2008</v>
          </cell>
          <cell r="D5494" t="str">
            <v>MILHO</v>
          </cell>
          <cell r="E5494">
            <v>4000</v>
          </cell>
        </row>
        <row r="5495">
          <cell r="A5495" t="str">
            <v>PR</v>
          </cell>
          <cell r="B5495">
            <v>2008</v>
          </cell>
          <cell r="D5495" t="str">
            <v>MILHO</v>
          </cell>
          <cell r="E5495">
            <v>8000</v>
          </cell>
        </row>
        <row r="5496">
          <cell r="A5496" t="str">
            <v>PR</v>
          </cell>
          <cell r="B5496">
            <v>2008</v>
          </cell>
          <cell r="D5496" t="str">
            <v>MILHO</v>
          </cell>
          <cell r="E5496">
            <v>13000</v>
          </cell>
        </row>
        <row r="5497">
          <cell r="A5497" t="str">
            <v>PR</v>
          </cell>
          <cell r="B5497">
            <v>2008</v>
          </cell>
          <cell r="D5497" t="str">
            <v>MILHO</v>
          </cell>
          <cell r="E5497">
            <v>0</v>
          </cell>
        </row>
        <row r="5498">
          <cell r="A5498" t="str">
            <v>RS</v>
          </cell>
          <cell r="B5498">
            <v>2008</v>
          </cell>
          <cell r="D5498" t="str">
            <v>MILHO</v>
          </cell>
          <cell r="E5498">
            <v>5000</v>
          </cell>
        </row>
        <row r="5499">
          <cell r="A5499" t="str">
            <v>RS</v>
          </cell>
          <cell r="B5499">
            <v>2008</v>
          </cell>
          <cell r="D5499" t="str">
            <v>MILHO</v>
          </cell>
          <cell r="E5499">
            <v>20000</v>
          </cell>
        </row>
        <row r="5500">
          <cell r="A5500" t="str">
            <v>RS</v>
          </cell>
          <cell r="B5500">
            <v>2008</v>
          </cell>
          <cell r="D5500" t="str">
            <v>MILHO</v>
          </cell>
          <cell r="E5500">
            <v>5000</v>
          </cell>
        </row>
        <row r="5501">
          <cell r="A5501" t="str">
            <v>RS</v>
          </cell>
          <cell r="B5501">
            <v>2008</v>
          </cell>
          <cell r="D5501" t="str">
            <v>MILHO</v>
          </cell>
          <cell r="E5501">
            <v>0</v>
          </cell>
        </row>
        <row r="5502">
          <cell r="A5502" t="str">
            <v>RS</v>
          </cell>
          <cell r="B5502">
            <v>2008</v>
          </cell>
          <cell r="D5502" t="str">
            <v>MILHO</v>
          </cell>
          <cell r="E5502">
            <v>0</v>
          </cell>
        </row>
        <row r="5503">
          <cell r="A5503" t="str">
            <v>RS</v>
          </cell>
          <cell r="B5503">
            <v>2008</v>
          </cell>
          <cell r="D5503" t="str">
            <v>MILHO</v>
          </cell>
          <cell r="E5503">
            <v>0</v>
          </cell>
        </row>
        <row r="5504">
          <cell r="A5504" t="str">
            <v>RS</v>
          </cell>
          <cell r="B5504">
            <v>2008</v>
          </cell>
          <cell r="D5504" t="str">
            <v>MILHO</v>
          </cell>
          <cell r="E5504">
            <v>0</v>
          </cell>
        </row>
        <row r="5505">
          <cell r="A5505" t="str">
            <v>RS</v>
          </cell>
          <cell r="B5505">
            <v>2008</v>
          </cell>
          <cell r="D5505" t="str">
            <v>MILHO</v>
          </cell>
          <cell r="E5505">
            <v>0</v>
          </cell>
        </row>
        <row r="5506">
          <cell r="A5506" t="str">
            <v>RS</v>
          </cell>
          <cell r="B5506">
            <v>2008</v>
          </cell>
          <cell r="D5506" t="str">
            <v>MILHO</v>
          </cell>
          <cell r="E5506">
            <v>0</v>
          </cell>
        </row>
        <row r="5507">
          <cell r="A5507" t="str">
            <v>RS</v>
          </cell>
          <cell r="B5507">
            <v>2008</v>
          </cell>
          <cell r="D5507" t="str">
            <v>MILHO</v>
          </cell>
          <cell r="E5507">
            <v>0</v>
          </cell>
        </row>
        <row r="5508">
          <cell r="A5508" t="str">
            <v>RS</v>
          </cell>
          <cell r="B5508">
            <v>2008</v>
          </cell>
          <cell r="D5508" t="str">
            <v>MILHO</v>
          </cell>
          <cell r="E5508">
            <v>0</v>
          </cell>
        </row>
        <row r="5509">
          <cell r="A5509" t="str">
            <v>RS</v>
          </cell>
          <cell r="B5509">
            <v>2008</v>
          </cell>
          <cell r="D5509" t="str">
            <v>MILHO</v>
          </cell>
          <cell r="E5509">
            <v>0</v>
          </cell>
        </row>
        <row r="5510">
          <cell r="A5510" t="str">
            <v>RS</v>
          </cell>
          <cell r="B5510">
            <v>2008</v>
          </cell>
          <cell r="D5510" t="str">
            <v>MILHO</v>
          </cell>
          <cell r="E5510">
            <v>0</v>
          </cell>
        </row>
        <row r="5511">
          <cell r="A5511" t="str">
            <v>RS</v>
          </cell>
          <cell r="B5511">
            <v>2008</v>
          </cell>
          <cell r="D5511" t="str">
            <v>MILHO</v>
          </cell>
          <cell r="E5511">
            <v>0</v>
          </cell>
        </row>
        <row r="5512">
          <cell r="A5512" t="str">
            <v>RS</v>
          </cell>
          <cell r="B5512">
            <v>2008</v>
          </cell>
          <cell r="D5512" t="str">
            <v>MILHO</v>
          </cell>
          <cell r="E5512">
            <v>0</v>
          </cell>
        </row>
        <row r="5513">
          <cell r="A5513" t="str">
            <v>RS</v>
          </cell>
          <cell r="B5513">
            <v>2008</v>
          </cell>
          <cell r="D5513" t="str">
            <v>MILHO</v>
          </cell>
          <cell r="E5513">
            <v>0</v>
          </cell>
        </row>
        <row r="5514">
          <cell r="A5514" t="str">
            <v>RS</v>
          </cell>
          <cell r="B5514">
            <v>2008</v>
          </cell>
          <cell r="D5514" t="str">
            <v>MILHO</v>
          </cell>
          <cell r="E5514">
            <v>2000</v>
          </cell>
        </row>
        <row r="5515">
          <cell r="A5515" t="str">
            <v>RS</v>
          </cell>
          <cell r="B5515">
            <v>2008</v>
          </cell>
          <cell r="D5515" t="str">
            <v>MILHO</v>
          </cell>
          <cell r="E5515">
            <v>24000</v>
          </cell>
        </row>
        <row r="5516">
          <cell r="A5516" t="str">
            <v>RS</v>
          </cell>
          <cell r="B5516">
            <v>2008</v>
          </cell>
          <cell r="D5516" t="str">
            <v>MILHO</v>
          </cell>
          <cell r="E5516">
            <v>4000</v>
          </cell>
        </row>
        <row r="5517">
          <cell r="A5517" t="str">
            <v>RS</v>
          </cell>
          <cell r="B5517">
            <v>2008</v>
          </cell>
          <cell r="D5517" t="str">
            <v>MILHO</v>
          </cell>
          <cell r="E5517">
            <v>0</v>
          </cell>
        </row>
        <row r="5518">
          <cell r="A5518" t="str">
            <v>RS</v>
          </cell>
          <cell r="B5518">
            <v>2008</v>
          </cell>
          <cell r="D5518" t="str">
            <v>MILHO</v>
          </cell>
          <cell r="E5518">
            <v>0</v>
          </cell>
        </row>
        <row r="5519">
          <cell r="A5519" t="str">
            <v>RS</v>
          </cell>
          <cell r="B5519">
            <v>2008</v>
          </cell>
          <cell r="D5519" t="str">
            <v>MILHO</v>
          </cell>
          <cell r="E5519">
            <v>0</v>
          </cell>
        </row>
        <row r="5520">
          <cell r="A5520" t="str">
            <v>RS</v>
          </cell>
          <cell r="B5520">
            <v>2008</v>
          </cell>
          <cell r="D5520" t="str">
            <v>MILHO</v>
          </cell>
          <cell r="E5520">
            <v>0</v>
          </cell>
        </row>
        <row r="5521">
          <cell r="A5521" t="str">
            <v>RS</v>
          </cell>
          <cell r="B5521">
            <v>2008</v>
          </cell>
          <cell r="D5521" t="str">
            <v>MILHO</v>
          </cell>
          <cell r="E5521">
            <v>0</v>
          </cell>
        </row>
        <row r="5522">
          <cell r="A5522" t="str">
            <v>RS</v>
          </cell>
          <cell r="B5522">
            <v>2008</v>
          </cell>
          <cell r="D5522" t="str">
            <v>MILHO</v>
          </cell>
          <cell r="E5522">
            <v>5000</v>
          </cell>
        </row>
        <row r="5523">
          <cell r="A5523" t="str">
            <v>RS</v>
          </cell>
          <cell r="B5523">
            <v>2008</v>
          </cell>
          <cell r="D5523" t="str">
            <v>MILHO</v>
          </cell>
          <cell r="E5523">
            <v>5000</v>
          </cell>
        </row>
        <row r="5524">
          <cell r="A5524" t="str">
            <v>RS</v>
          </cell>
          <cell r="B5524">
            <v>2008</v>
          </cell>
          <cell r="D5524" t="str">
            <v>MILHO</v>
          </cell>
          <cell r="E5524">
            <v>0</v>
          </cell>
        </row>
        <row r="5525">
          <cell r="A5525" t="str">
            <v>RS</v>
          </cell>
          <cell r="B5525">
            <v>2008</v>
          </cell>
          <cell r="D5525" t="str">
            <v>MILHO</v>
          </cell>
          <cell r="E5525">
            <v>0</v>
          </cell>
        </row>
        <row r="5526">
          <cell r="A5526" t="str">
            <v>RS</v>
          </cell>
          <cell r="B5526">
            <v>2008</v>
          </cell>
          <cell r="D5526" t="str">
            <v>MILHO</v>
          </cell>
          <cell r="E5526">
            <v>0</v>
          </cell>
        </row>
        <row r="5527">
          <cell r="A5527" t="str">
            <v>RS</v>
          </cell>
          <cell r="B5527">
            <v>2008</v>
          </cell>
          <cell r="D5527" t="str">
            <v>MILHO</v>
          </cell>
          <cell r="E5527">
            <v>2000</v>
          </cell>
        </row>
        <row r="5528">
          <cell r="A5528" t="str">
            <v>RS</v>
          </cell>
          <cell r="B5528">
            <v>2008</v>
          </cell>
          <cell r="D5528" t="str">
            <v>MILHO</v>
          </cell>
          <cell r="E5528">
            <v>10000</v>
          </cell>
        </row>
        <row r="5529">
          <cell r="A5529" t="str">
            <v>RS</v>
          </cell>
          <cell r="B5529">
            <v>2008</v>
          </cell>
          <cell r="D5529" t="str">
            <v>MILHO</v>
          </cell>
          <cell r="E5529">
            <v>3000</v>
          </cell>
        </row>
        <row r="5530">
          <cell r="A5530" t="str">
            <v>RS</v>
          </cell>
          <cell r="B5530">
            <v>2008</v>
          </cell>
          <cell r="D5530" t="str">
            <v>MILHO</v>
          </cell>
          <cell r="E5530">
            <v>0</v>
          </cell>
        </row>
        <row r="5531">
          <cell r="A5531" t="str">
            <v>RS</v>
          </cell>
          <cell r="B5531">
            <v>2008</v>
          </cell>
          <cell r="D5531" t="str">
            <v>MILHO</v>
          </cell>
          <cell r="E5531">
            <v>0</v>
          </cell>
        </row>
        <row r="5532">
          <cell r="A5532" t="str">
            <v>RS</v>
          </cell>
          <cell r="B5532">
            <v>2008</v>
          </cell>
          <cell r="D5532" t="str">
            <v>MILHO</v>
          </cell>
          <cell r="E5532">
            <v>0</v>
          </cell>
        </row>
        <row r="5533">
          <cell r="A5533" t="str">
            <v>RS</v>
          </cell>
          <cell r="B5533">
            <v>2008</v>
          </cell>
          <cell r="D5533" t="str">
            <v>MILHO</v>
          </cell>
          <cell r="E5533">
            <v>0</v>
          </cell>
        </row>
        <row r="5534">
          <cell r="A5534" t="str">
            <v>RS</v>
          </cell>
          <cell r="B5534">
            <v>2008</v>
          </cell>
          <cell r="D5534" t="str">
            <v>MILHO</v>
          </cell>
          <cell r="E5534">
            <v>0</v>
          </cell>
        </row>
        <row r="5535">
          <cell r="A5535" t="str">
            <v>PR</v>
          </cell>
          <cell r="B5535">
            <v>2008</v>
          </cell>
          <cell r="D5535" t="str">
            <v>MILHO</v>
          </cell>
          <cell r="E5535">
            <v>9000</v>
          </cell>
        </row>
        <row r="5536">
          <cell r="A5536" t="str">
            <v>PR</v>
          </cell>
          <cell r="B5536">
            <v>2008</v>
          </cell>
          <cell r="D5536" t="str">
            <v>MILHO</v>
          </cell>
          <cell r="E5536">
            <v>10000</v>
          </cell>
        </row>
        <row r="5537">
          <cell r="A5537" t="str">
            <v>PR</v>
          </cell>
          <cell r="B5537">
            <v>2008</v>
          </cell>
          <cell r="D5537" t="str">
            <v>MILHO</v>
          </cell>
          <cell r="E5537">
            <v>10000</v>
          </cell>
        </row>
        <row r="5538">
          <cell r="A5538" t="str">
            <v>PR</v>
          </cell>
          <cell r="B5538">
            <v>2008</v>
          </cell>
          <cell r="D5538" t="str">
            <v>MILHO</v>
          </cell>
          <cell r="E5538">
            <v>0</v>
          </cell>
        </row>
        <row r="5539">
          <cell r="A5539" t="str">
            <v>PR</v>
          </cell>
          <cell r="B5539">
            <v>2008</v>
          </cell>
          <cell r="D5539" t="str">
            <v>MILHO</v>
          </cell>
          <cell r="E5539">
            <v>0</v>
          </cell>
        </row>
        <row r="5540">
          <cell r="A5540" t="str">
            <v>PR</v>
          </cell>
          <cell r="B5540">
            <v>2008</v>
          </cell>
          <cell r="D5540" t="str">
            <v>MILHO</v>
          </cell>
          <cell r="E5540">
            <v>0</v>
          </cell>
        </row>
        <row r="5541">
          <cell r="A5541" t="str">
            <v>PR</v>
          </cell>
          <cell r="B5541">
            <v>2008</v>
          </cell>
          <cell r="D5541" t="str">
            <v>MILHO</v>
          </cell>
          <cell r="E5541">
            <v>0</v>
          </cell>
        </row>
        <row r="5542">
          <cell r="A5542" t="str">
            <v>PR</v>
          </cell>
          <cell r="B5542">
            <v>2008</v>
          </cell>
          <cell r="D5542" t="str">
            <v>MILHO</v>
          </cell>
          <cell r="E5542">
            <v>0</v>
          </cell>
        </row>
        <row r="5543">
          <cell r="A5543" t="str">
            <v>PR</v>
          </cell>
          <cell r="B5543">
            <v>2008</v>
          </cell>
          <cell r="D5543" t="str">
            <v>MILHO</v>
          </cell>
          <cell r="E5543">
            <v>0</v>
          </cell>
        </row>
        <row r="5544">
          <cell r="A5544" t="str">
            <v>PR</v>
          </cell>
          <cell r="B5544">
            <v>2008</v>
          </cell>
          <cell r="D5544" t="str">
            <v>MILHO</v>
          </cell>
          <cell r="E5544">
            <v>5000</v>
          </cell>
        </row>
        <row r="5545">
          <cell r="A5545" t="str">
            <v>PR</v>
          </cell>
          <cell r="B5545">
            <v>2008</v>
          </cell>
          <cell r="D5545" t="str">
            <v>MILHO</v>
          </cell>
          <cell r="E5545">
            <v>10000</v>
          </cell>
        </row>
        <row r="5546">
          <cell r="A5546" t="str">
            <v>PR</v>
          </cell>
          <cell r="B5546">
            <v>2008</v>
          </cell>
          <cell r="D5546" t="str">
            <v>MILHO</v>
          </cell>
          <cell r="E5546">
            <v>5000</v>
          </cell>
        </row>
        <row r="5547">
          <cell r="A5547" t="str">
            <v>PR</v>
          </cell>
          <cell r="B5547">
            <v>2008</v>
          </cell>
          <cell r="D5547" t="str">
            <v>MILHO</v>
          </cell>
          <cell r="E5547">
            <v>5000</v>
          </cell>
        </row>
        <row r="5548">
          <cell r="A5548" t="str">
            <v>PR</v>
          </cell>
          <cell r="B5548">
            <v>2008</v>
          </cell>
          <cell r="D5548" t="str">
            <v>MILHO</v>
          </cell>
          <cell r="E5548">
            <v>0</v>
          </cell>
        </row>
        <row r="5549">
          <cell r="A5549" t="str">
            <v>PR</v>
          </cell>
          <cell r="B5549">
            <v>2008</v>
          </cell>
          <cell r="D5549" t="str">
            <v>MILHO</v>
          </cell>
          <cell r="E5549">
            <v>0</v>
          </cell>
        </row>
        <row r="5550">
          <cell r="A5550" t="str">
            <v>PR</v>
          </cell>
          <cell r="B5550">
            <v>2008</v>
          </cell>
          <cell r="D5550" t="str">
            <v>MILHO</v>
          </cell>
          <cell r="E5550">
            <v>0</v>
          </cell>
        </row>
        <row r="5551">
          <cell r="A5551" t="str">
            <v>PR</v>
          </cell>
          <cell r="B5551">
            <v>2008</v>
          </cell>
          <cell r="D5551" t="str">
            <v>MILHO</v>
          </cell>
          <cell r="E5551">
            <v>0</v>
          </cell>
        </row>
        <row r="5552">
          <cell r="A5552" t="str">
            <v>PR</v>
          </cell>
          <cell r="B5552">
            <v>2008</v>
          </cell>
          <cell r="D5552" t="str">
            <v>MILHO</v>
          </cell>
          <cell r="E5552">
            <v>0</v>
          </cell>
        </row>
        <row r="5553">
          <cell r="A5553" t="str">
            <v>PR</v>
          </cell>
          <cell r="B5553">
            <v>2008</v>
          </cell>
          <cell r="D5553" t="str">
            <v>MILHO</v>
          </cell>
          <cell r="E5553">
            <v>15000</v>
          </cell>
        </row>
        <row r="5554">
          <cell r="A5554" t="str">
            <v>PR</v>
          </cell>
          <cell r="B5554">
            <v>2008</v>
          </cell>
          <cell r="D5554" t="str">
            <v>MILHO</v>
          </cell>
          <cell r="E5554">
            <v>15000</v>
          </cell>
        </row>
        <row r="5555">
          <cell r="A5555" t="str">
            <v>PR</v>
          </cell>
          <cell r="B5555">
            <v>2008</v>
          </cell>
          <cell r="D5555" t="str">
            <v>MILHO</v>
          </cell>
          <cell r="E5555">
            <v>10000</v>
          </cell>
        </row>
        <row r="5556">
          <cell r="A5556" t="str">
            <v>PR</v>
          </cell>
          <cell r="B5556">
            <v>2008</v>
          </cell>
          <cell r="D5556" t="str">
            <v>MILHO</v>
          </cell>
          <cell r="E5556">
            <v>0</v>
          </cell>
        </row>
        <row r="5557">
          <cell r="A5557" t="str">
            <v>PR</v>
          </cell>
          <cell r="B5557">
            <v>2008</v>
          </cell>
          <cell r="D5557" t="str">
            <v>MILHO</v>
          </cell>
          <cell r="E5557">
            <v>0</v>
          </cell>
        </row>
        <row r="5558">
          <cell r="A5558" t="str">
            <v>PR</v>
          </cell>
          <cell r="B5558">
            <v>2008</v>
          </cell>
          <cell r="D5558" t="str">
            <v>MILHO</v>
          </cell>
          <cell r="E5558">
            <v>20000</v>
          </cell>
        </row>
        <row r="5559">
          <cell r="A5559" t="str">
            <v>PR</v>
          </cell>
          <cell r="B5559">
            <v>2008</v>
          </cell>
          <cell r="D5559" t="str">
            <v>MILHO</v>
          </cell>
          <cell r="E5559">
            <v>20000</v>
          </cell>
        </row>
        <row r="5560">
          <cell r="A5560" t="str">
            <v>PR</v>
          </cell>
          <cell r="B5560">
            <v>2008</v>
          </cell>
          <cell r="D5560" t="str">
            <v>MILHO</v>
          </cell>
          <cell r="E5560">
            <v>14000</v>
          </cell>
        </row>
        <row r="5561">
          <cell r="A5561" t="str">
            <v>PR</v>
          </cell>
          <cell r="B5561">
            <v>2008</v>
          </cell>
          <cell r="D5561" t="str">
            <v>MILHO</v>
          </cell>
          <cell r="E5561">
            <v>0</v>
          </cell>
        </row>
        <row r="5562">
          <cell r="A5562" t="str">
            <v>PR</v>
          </cell>
          <cell r="B5562">
            <v>2008</v>
          </cell>
          <cell r="D5562" t="str">
            <v>MILHO</v>
          </cell>
          <cell r="E5562">
            <v>8000</v>
          </cell>
        </row>
        <row r="5563">
          <cell r="A5563" t="str">
            <v>PR</v>
          </cell>
          <cell r="B5563">
            <v>2008</v>
          </cell>
          <cell r="D5563" t="str">
            <v>MILHO</v>
          </cell>
          <cell r="E5563">
            <v>8000</v>
          </cell>
        </row>
        <row r="5564">
          <cell r="A5564" t="str">
            <v>PR</v>
          </cell>
          <cell r="B5564">
            <v>2008</v>
          </cell>
          <cell r="D5564" t="str">
            <v>MILHO</v>
          </cell>
          <cell r="E5564">
            <v>0</v>
          </cell>
        </row>
        <row r="5565">
          <cell r="A5565" t="str">
            <v>PR</v>
          </cell>
          <cell r="B5565">
            <v>2008</v>
          </cell>
          <cell r="D5565" t="str">
            <v>MILHO</v>
          </cell>
          <cell r="E5565">
            <v>0</v>
          </cell>
        </row>
        <row r="5566">
          <cell r="A5566" t="str">
            <v>PR</v>
          </cell>
          <cell r="B5566">
            <v>2008</v>
          </cell>
          <cell r="D5566" t="str">
            <v>MILHO</v>
          </cell>
          <cell r="E5566">
            <v>3000</v>
          </cell>
        </row>
        <row r="5567">
          <cell r="A5567" t="str">
            <v>PR</v>
          </cell>
          <cell r="B5567">
            <v>2008</v>
          </cell>
          <cell r="D5567" t="str">
            <v>MILHO</v>
          </cell>
          <cell r="E5567">
            <v>8000</v>
          </cell>
        </row>
        <row r="5568">
          <cell r="A5568" t="str">
            <v>PR</v>
          </cell>
          <cell r="B5568">
            <v>2008</v>
          </cell>
          <cell r="D5568" t="str">
            <v>MILHO</v>
          </cell>
          <cell r="E5568">
            <v>3000</v>
          </cell>
        </row>
        <row r="5569">
          <cell r="A5569" t="str">
            <v>PR</v>
          </cell>
          <cell r="B5569">
            <v>2008</v>
          </cell>
          <cell r="D5569" t="str">
            <v>MILHO</v>
          </cell>
          <cell r="E5569">
            <v>0</v>
          </cell>
        </row>
        <row r="5570">
          <cell r="A5570" t="str">
            <v>PR</v>
          </cell>
          <cell r="B5570">
            <v>2008</v>
          </cell>
          <cell r="D5570" t="str">
            <v>MILHO</v>
          </cell>
          <cell r="E5570">
            <v>3000</v>
          </cell>
        </row>
        <row r="5571">
          <cell r="A5571" t="str">
            <v>PR</v>
          </cell>
          <cell r="B5571">
            <v>2008</v>
          </cell>
          <cell r="D5571" t="str">
            <v>MILHO</v>
          </cell>
          <cell r="E5571">
            <v>16000</v>
          </cell>
        </row>
        <row r="5572">
          <cell r="A5572" t="str">
            <v>PR</v>
          </cell>
          <cell r="B5572">
            <v>2008</v>
          </cell>
          <cell r="D5572" t="str">
            <v>MILHO</v>
          </cell>
          <cell r="E5572">
            <v>7000</v>
          </cell>
        </row>
        <row r="5573">
          <cell r="A5573" t="str">
            <v>PR</v>
          </cell>
          <cell r="B5573">
            <v>2008</v>
          </cell>
          <cell r="D5573" t="str">
            <v>MILHO</v>
          </cell>
          <cell r="E5573">
            <v>4000</v>
          </cell>
        </row>
        <row r="5574">
          <cell r="A5574" t="str">
            <v>PR</v>
          </cell>
          <cell r="B5574">
            <v>2008</v>
          </cell>
          <cell r="D5574" t="str">
            <v>MILHO</v>
          </cell>
          <cell r="E5574">
            <v>0</v>
          </cell>
        </row>
        <row r="5575">
          <cell r="A5575" t="str">
            <v>PR</v>
          </cell>
          <cell r="B5575">
            <v>2008</v>
          </cell>
          <cell r="D5575" t="str">
            <v>MILHO</v>
          </cell>
          <cell r="E5575">
            <v>0</v>
          </cell>
        </row>
        <row r="5576">
          <cell r="A5576" t="str">
            <v>PR</v>
          </cell>
          <cell r="B5576">
            <v>2008</v>
          </cell>
          <cell r="D5576" t="str">
            <v>MILHO</v>
          </cell>
          <cell r="E5576">
            <v>0</v>
          </cell>
        </row>
        <row r="5577">
          <cell r="A5577" t="str">
            <v>PR</v>
          </cell>
          <cell r="B5577">
            <v>2008</v>
          </cell>
          <cell r="D5577" t="str">
            <v>MILHO</v>
          </cell>
          <cell r="E5577">
            <v>0</v>
          </cell>
        </row>
        <row r="5578">
          <cell r="A5578" t="str">
            <v>PR</v>
          </cell>
          <cell r="B5578">
            <v>2008</v>
          </cell>
          <cell r="D5578" t="str">
            <v>MILHO</v>
          </cell>
          <cell r="E5578">
            <v>8000</v>
          </cell>
        </row>
        <row r="5579">
          <cell r="A5579" t="str">
            <v>PR</v>
          </cell>
          <cell r="B5579">
            <v>2008</v>
          </cell>
          <cell r="D5579" t="str">
            <v>MILHO</v>
          </cell>
          <cell r="E5579">
            <v>5000</v>
          </cell>
        </row>
        <row r="5580">
          <cell r="A5580" t="str">
            <v>PR</v>
          </cell>
          <cell r="B5580">
            <v>2008</v>
          </cell>
          <cell r="D5580" t="str">
            <v>MILHO</v>
          </cell>
          <cell r="E5580">
            <v>5000</v>
          </cell>
        </row>
        <row r="5581">
          <cell r="A5581" t="str">
            <v>PR</v>
          </cell>
          <cell r="B5581">
            <v>2008</v>
          </cell>
          <cell r="D5581" t="str">
            <v>MILHO</v>
          </cell>
          <cell r="E5581">
            <v>0</v>
          </cell>
        </row>
        <row r="5582">
          <cell r="A5582" t="str">
            <v>PR</v>
          </cell>
          <cell r="B5582">
            <v>2008</v>
          </cell>
          <cell r="D5582" t="str">
            <v>MILHO</v>
          </cell>
          <cell r="E5582">
            <v>0</v>
          </cell>
        </row>
        <row r="5583">
          <cell r="A5583" t="str">
            <v>PR</v>
          </cell>
          <cell r="B5583">
            <v>2008</v>
          </cell>
          <cell r="D5583" t="str">
            <v>MILHO</v>
          </cell>
          <cell r="E5583">
            <v>0</v>
          </cell>
        </row>
        <row r="5584">
          <cell r="A5584" t="str">
            <v>PR</v>
          </cell>
          <cell r="B5584">
            <v>2008</v>
          </cell>
          <cell r="D5584" t="str">
            <v>MILHO</v>
          </cell>
          <cell r="E5584">
            <v>0</v>
          </cell>
        </row>
        <row r="5585">
          <cell r="A5585" t="str">
            <v>PR</v>
          </cell>
          <cell r="B5585">
            <v>2008</v>
          </cell>
          <cell r="D5585" t="str">
            <v>MILHO</v>
          </cell>
          <cell r="E5585">
            <v>0</v>
          </cell>
        </row>
        <row r="5586">
          <cell r="A5586" t="str">
            <v>PR</v>
          </cell>
          <cell r="B5586">
            <v>2008</v>
          </cell>
          <cell r="D5586" t="str">
            <v>MILHO</v>
          </cell>
          <cell r="E5586">
            <v>9000</v>
          </cell>
        </row>
        <row r="5587">
          <cell r="A5587" t="str">
            <v>PR</v>
          </cell>
          <cell r="B5587">
            <v>2008</v>
          </cell>
          <cell r="D5587" t="str">
            <v>MILHO</v>
          </cell>
          <cell r="E5587">
            <v>9000</v>
          </cell>
        </row>
        <row r="5588">
          <cell r="A5588" t="str">
            <v>PR</v>
          </cell>
          <cell r="B5588">
            <v>2008</v>
          </cell>
          <cell r="D5588" t="str">
            <v>MILHO</v>
          </cell>
          <cell r="E5588">
            <v>2000</v>
          </cell>
        </row>
        <row r="5589">
          <cell r="A5589" t="str">
            <v>PR</v>
          </cell>
          <cell r="B5589">
            <v>2008</v>
          </cell>
          <cell r="D5589" t="str">
            <v>MILHO</v>
          </cell>
          <cell r="E5589">
            <v>0</v>
          </cell>
        </row>
        <row r="5590">
          <cell r="A5590" t="str">
            <v>PR</v>
          </cell>
          <cell r="B5590">
            <v>2008</v>
          </cell>
          <cell r="D5590" t="str">
            <v>MILHO</v>
          </cell>
          <cell r="E5590">
            <v>0</v>
          </cell>
        </row>
        <row r="5591">
          <cell r="A5591" t="str">
            <v>PR</v>
          </cell>
          <cell r="B5591">
            <v>2008</v>
          </cell>
          <cell r="D5591" t="str">
            <v>MILHO</v>
          </cell>
          <cell r="E5591">
            <v>0</v>
          </cell>
        </row>
        <row r="5592">
          <cell r="A5592" t="str">
            <v>PR</v>
          </cell>
          <cell r="B5592">
            <v>2008</v>
          </cell>
          <cell r="D5592" t="str">
            <v>MILHO</v>
          </cell>
          <cell r="E5592">
            <v>3000</v>
          </cell>
        </row>
        <row r="5593">
          <cell r="A5593" t="str">
            <v>PR</v>
          </cell>
          <cell r="B5593">
            <v>2008</v>
          </cell>
          <cell r="D5593" t="str">
            <v>MILHO</v>
          </cell>
          <cell r="E5593">
            <v>10000</v>
          </cell>
        </row>
        <row r="5594">
          <cell r="A5594" t="str">
            <v>PR</v>
          </cell>
          <cell r="B5594">
            <v>2008</v>
          </cell>
          <cell r="D5594" t="str">
            <v>MILHO</v>
          </cell>
          <cell r="E5594">
            <v>2000</v>
          </cell>
        </row>
        <row r="5595">
          <cell r="A5595" t="str">
            <v>PR</v>
          </cell>
          <cell r="B5595">
            <v>2008</v>
          </cell>
          <cell r="D5595" t="str">
            <v>MILHO</v>
          </cell>
          <cell r="E5595">
            <v>4000</v>
          </cell>
        </row>
        <row r="5596">
          <cell r="A5596" t="str">
            <v>PR</v>
          </cell>
          <cell r="B5596">
            <v>2008</v>
          </cell>
          <cell r="D5596" t="str">
            <v>MILHO</v>
          </cell>
          <cell r="E5596">
            <v>8000</v>
          </cell>
        </row>
        <row r="5597">
          <cell r="A5597" t="str">
            <v>PR</v>
          </cell>
          <cell r="B5597">
            <v>2008</v>
          </cell>
          <cell r="D5597" t="str">
            <v>MILHO</v>
          </cell>
          <cell r="E5597">
            <v>3000</v>
          </cell>
        </row>
        <row r="5598">
          <cell r="A5598" t="str">
            <v>PR</v>
          </cell>
          <cell r="B5598">
            <v>2008</v>
          </cell>
          <cell r="D5598" t="str">
            <v>MILHO</v>
          </cell>
          <cell r="E5598">
            <v>0</v>
          </cell>
        </row>
        <row r="5599">
          <cell r="A5599" t="str">
            <v>PR</v>
          </cell>
          <cell r="B5599">
            <v>2008</v>
          </cell>
          <cell r="D5599" t="str">
            <v>MILHO</v>
          </cell>
          <cell r="E5599">
            <v>7000</v>
          </cell>
        </row>
        <row r="5600">
          <cell r="A5600" t="str">
            <v>PR</v>
          </cell>
          <cell r="B5600">
            <v>2008</v>
          </cell>
          <cell r="D5600" t="str">
            <v>MILHO</v>
          </cell>
          <cell r="E5600">
            <v>8000</v>
          </cell>
        </row>
        <row r="5601">
          <cell r="A5601" t="str">
            <v>PR</v>
          </cell>
          <cell r="B5601">
            <v>2008</v>
          </cell>
          <cell r="D5601" t="str">
            <v>MILHO</v>
          </cell>
          <cell r="E5601">
            <v>0</v>
          </cell>
        </row>
        <row r="5602">
          <cell r="A5602" t="str">
            <v>PR</v>
          </cell>
          <cell r="B5602">
            <v>2008</v>
          </cell>
          <cell r="D5602" t="str">
            <v>MILHO</v>
          </cell>
          <cell r="E5602">
            <v>0</v>
          </cell>
        </row>
        <row r="5603">
          <cell r="A5603" t="str">
            <v>PR</v>
          </cell>
          <cell r="B5603">
            <v>2008</v>
          </cell>
          <cell r="D5603" t="str">
            <v>MILHO</v>
          </cell>
          <cell r="E5603">
            <v>0</v>
          </cell>
        </row>
        <row r="5604">
          <cell r="A5604" t="str">
            <v>PR</v>
          </cell>
          <cell r="B5604">
            <v>2008</v>
          </cell>
          <cell r="D5604" t="str">
            <v>MILHO</v>
          </cell>
          <cell r="E5604">
            <v>5000</v>
          </cell>
        </row>
        <row r="5605">
          <cell r="A5605" t="str">
            <v>PR</v>
          </cell>
          <cell r="B5605">
            <v>2008</v>
          </cell>
          <cell r="D5605" t="str">
            <v>MILHO</v>
          </cell>
          <cell r="E5605">
            <v>20000</v>
          </cell>
        </row>
        <row r="5606">
          <cell r="A5606" t="str">
            <v>PR</v>
          </cell>
          <cell r="B5606">
            <v>2008</v>
          </cell>
          <cell r="D5606" t="str">
            <v>MILHO</v>
          </cell>
          <cell r="E5606">
            <v>19000</v>
          </cell>
        </row>
        <row r="5607">
          <cell r="A5607" t="str">
            <v>PR</v>
          </cell>
          <cell r="B5607">
            <v>2008</v>
          </cell>
          <cell r="D5607" t="str">
            <v>MILHO</v>
          </cell>
          <cell r="E5607">
            <v>12000</v>
          </cell>
        </row>
        <row r="5608">
          <cell r="A5608" t="str">
            <v>PR</v>
          </cell>
          <cell r="B5608">
            <v>2008</v>
          </cell>
          <cell r="D5608" t="str">
            <v>MILHO</v>
          </cell>
          <cell r="E5608">
            <v>0</v>
          </cell>
        </row>
        <row r="5609">
          <cell r="A5609" t="str">
            <v>PR</v>
          </cell>
          <cell r="B5609">
            <v>2008</v>
          </cell>
          <cell r="D5609" t="str">
            <v>MILHO</v>
          </cell>
          <cell r="E5609">
            <v>0</v>
          </cell>
        </row>
        <row r="5610">
          <cell r="A5610" t="str">
            <v>PR</v>
          </cell>
          <cell r="B5610">
            <v>2008</v>
          </cell>
          <cell r="D5610" t="str">
            <v>MILHO</v>
          </cell>
          <cell r="E5610">
            <v>0</v>
          </cell>
        </row>
        <row r="5611">
          <cell r="A5611" t="str">
            <v>PR</v>
          </cell>
          <cell r="B5611">
            <v>2008</v>
          </cell>
          <cell r="D5611" t="str">
            <v>MILHO</v>
          </cell>
          <cell r="E5611">
            <v>0</v>
          </cell>
        </row>
        <row r="5612">
          <cell r="A5612" t="str">
            <v>PR</v>
          </cell>
          <cell r="B5612">
            <v>2008</v>
          </cell>
          <cell r="D5612" t="str">
            <v>MILHO</v>
          </cell>
          <cell r="E5612">
            <v>0</v>
          </cell>
        </row>
        <row r="5613">
          <cell r="A5613" t="str">
            <v>PR</v>
          </cell>
          <cell r="B5613">
            <v>2008</v>
          </cell>
          <cell r="D5613" t="str">
            <v>MILHO</v>
          </cell>
          <cell r="E5613">
            <v>0</v>
          </cell>
        </row>
        <row r="5614">
          <cell r="A5614" t="str">
            <v>PR</v>
          </cell>
          <cell r="B5614">
            <v>2008</v>
          </cell>
          <cell r="D5614" t="str">
            <v>MILHO</v>
          </cell>
          <cell r="E5614">
            <v>0</v>
          </cell>
        </row>
        <row r="5615">
          <cell r="A5615" t="str">
            <v>PR</v>
          </cell>
          <cell r="B5615">
            <v>2008</v>
          </cell>
          <cell r="D5615" t="str">
            <v>MILHO</v>
          </cell>
          <cell r="E5615">
            <v>0</v>
          </cell>
        </row>
        <row r="5616">
          <cell r="A5616" t="str">
            <v>PR</v>
          </cell>
          <cell r="B5616">
            <v>2008</v>
          </cell>
          <cell r="D5616" t="str">
            <v>MILHO</v>
          </cell>
          <cell r="E5616">
            <v>7000</v>
          </cell>
        </row>
        <row r="5617">
          <cell r="A5617" t="str">
            <v>PR</v>
          </cell>
          <cell r="B5617">
            <v>2008</v>
          </cell>
          <cell r="D5617" t="str">
            <v>MILHO</v>
          </cell>
          <cell r="E5617">
            <v>7000</v>
          </cell>
        </row>
        <row r="5618">
          <cell r="A5618" t="str">
            <v>PR</v>
          </cell>
          <cell r="B5618">
            <v>2008</v>
          </cell>
          <cell r="D5618" t="str">
            <v>MILHO</v>
          </cell>
          <cell r="E5618">
            <v>0</v>
          </cell>
        </row>
        <row r="5619">
          <cell r="A5619" t="str">
            <v>PR</v>
          </cell>
          <cell r="B5619">
            <v>2008</v>
          </cell>
          <cell r="D5619" t="str">
            <v>MILHO</v>
          </cell>
          <cell r="E5619">
            <v>0</v>
          </cell>
        </row>
        <row r="5620">
          <cell r="A5620" t="str">
            <v>PR</v>
          </cell>
          <cell r="B5620">
            <v>2008</v>
          </cell>
          <cell r="D5620" t="str">
            <v>MILHO</v>
          </cell>
          <cell r="E5620">
            <v>0</v>
          </cell>
        </row>
        <row r="5621">
          <cell r="A5621" t="str">
            <v>PR</v>
          </cell>
          <cell r="B5621">
            <v>2008</v>
          </cell>
          <cell r="D5621" t="str">
            <v>MILHO</v>
          </cell>
          <cell r="E5621">
            <v>0</v>
          </cell>
        </row>
        <row r="5622">
          <cell r="A5622" t="str">
            <v>PR</v>
          </cell>
          <cell r="B5622">
            <v>2008</v>
          </cell>
          <cell r="D5622" t="str">
            <v>MILHO</v>
          </cell>
          <cell r="E5622">
            <v>3000</v>
          </cell>
        </row>
        <row r="5623">
          <cell r="A5623" t="str">
            <v>RS</v>
          </cell>
          <cell r="B5623">
            <v>2008</v>
          </cell>
          <cell r="D5623" t="str">
            <v>MILHO</v>
          </cell>
          <cell r="E5623">
            <v>2000</v>
          </cell>
        </row>
        <row r="5624">
          <cell r="A5624" t="str">
            <v>RS</v>
          </cell>
          <cell r="B5624">
            <v>2008</v>
          </cell>
          <cell r="D5624" t="str">
            <v>MILHO</v>
          </cell>
          <cell r="E5624">
            <v>10000</v>
          </cell>
        </row>
        <row r="5625">
          <cell r="A5625" t="str">
            <v>RS</v>
          </cell>
          <cell r="B5625">
            <v>2008</v>
          </cell>
          <cell r="D5625" t="str">
            <v>MILHO</v>
          </cell>
          <cell r="E5625">
            <v>8000</v>
          </cell>
        </row>
        <row r="5626">
          <cell r="A5626" t="str">
            <v>RS</v>
          </cell>
          <cell r="B5626">
            <v>2008</v>
          </cell>
          <cell r="D5626" t="str">
            <v>MILHO</v>
          </cell>
          <cell r="E5626">
            <v>2000</v>
          </cell>
        </row>
        <row r="5627">
          <cell r="A5627" t="str">
            <v>RS</v>
          </cell>
          <cell r="B5627">
            <v>2008</v>
          </cell>
          <cell r="D5627" t="str">
            <v>MILHO</v>
          </cell>
          <cell r="E5627">
            <v>12000</v>
          </cell>
        </row>
        <row r="5628">
          <cell r="A5628" t="str">
            <v>RS</v>
          </cell>
          <cell r="B5628">
            <v>2008</v>
          </cell>
          <cell r="D5628" t="str">
            <v>MILHO</v>
          </cell>
          <cell r="E5628">
            <v>6000</v>
          </cell>
        </row>
        <row r="5629">
          <cell r="A5629" t="str">
            <v>RS</v>
          </cell>
          <cell r="B5629">
            <v>2008</v>
          </cell>
          <cell r="D5629" t="str">
            <v>MILHO</v>
          </cell>
          <cell r="E5629">
            <v>2000</v>
          </cell>
        </row>
        <row r="5630">
          <cell r="A5630" t="str">
            <v>RS</v>
          </cell>
          <cell r="B5630">
            <v>2008</v>
          </cell>
          <cell r="D5630" t="str">
            <v>MILHO</v>
          </cell>
          <cell r="E5630">
            <v>10000</v>
          </cell>
        </row>
        <row r="5631">
          <cell r="A5631" t="str">
            <v>RS</v>
          </cell>
          <cell r="B5631">
            <v>2008</v>
          </cell>
          <cell r="D5631" t="str">
            <v>MILHO</v>
          </cell>
          <cell r="E5631">
            <v>3000</v>
          </cell>
        </row>
        <row r="5632">
          <cell r="A5632" t="str">
            <v>RS</v>
          </cell>
          <cell r="B5632">
            <v>2008</v>
          </cell>
          <cell r="D5632" t="str">
            <v>MILHO</v>
          </cell>
          <cell r="E5632">
            <v>0</v>
          </cell>
        </row>
        <row r="5633">
          <cell r="A5633" t="str">
            <v>RS</v>
          </cell>
          <cell r="B5633">
            <v>2008</v>
          </cell>
          <cell r="D5633" t="str">
            <v>MILHO</v>
          </cell>
          <cell r="E5633">
            <v>0</v>
          </cell>
        </row>
        <row r="5634">
          <cell r="A5634" t="str">
            <v>RS</v>
          </cell>
          <cell r="B5634">
            <v>2008</v>
          </cell>
          <cell r="D5634" t="str">
            <v>MILHO</v>
          </cell>
          <cell r="E5634">
            <v>1000</v>
          </cell>
        </row>
        <row r="5635">
          <cell r="A5635" t="str">
            <v>RS</v>
          </cell>
          <cell r="B5635">
            <v>2008</v>
          </cell>
          <cell r="D5635" t="str">
            <v>MILHO</v>
          </cell>
          <cell r="E5635">
            <v>7000</v>
          </cell>
        </row>
        <row r="5636">
          <cell r="A5636" t="str">
            <v>RS</v>
          </cell>
          <cell r="B5636">
            <v>2008</v>
          </cell>
          <cell r="D5636" t="str">
            <v>MILHO</v>
          </cell>
          <cell r="E5636">
            <v>2000</v>
          </cell>
        </row>
        <row r="5637">
          <cell r="A5637" t="str">
            <v>SC</v>
          </cell>
          <cell r="B5637">
            <v>2008</v>
          </cell>
          <cell r="D5637" t="str">
            <v>MILHO</v>
          </cell>
          <cell r="E5637">
            <v>75000</v>
          </cell>
        </row>
        <row r="5638">
          <cell r="A5638" t="str">
            <v>SC</v>
          </cell>
          <cell r="B5638">
            <v>2008</v>
          </cell>
          <cell r="D5638" t="str">
            <v>MILHO</v>
          </cell>
          <cell r="E5638">
            <v>30000</v>
          </cell>
        </row>
        <row r="5639">
          <cell r="A5639" t="str">
            <v>SC</v>
          </cell>
          <cell r="B5639">
            <v>2008</v>
          </cell>
          <cell r="D5639" t="str">
            <v>MILHO</v>
          </cell>
          <cell r="E5639">
            <v>25000</v>
          </cell>
        </row>
        <row r="5640">
          <cell r="A5640" t="str">
            <v>SC</v>
          </cell>
          <cell r="B5640">
            <v>2008</v>
          </cell>
          <cell r="D5640" t="str">
            <v>MILHO</v>
          </cell>
          <cell r="E5640">
            <v>10000</v>
          </cell>
        </row>
        <row r="5641">
          <cell r="A5641" t="str">
            <v>SC</v>
          </cell>
          <cell r="B5641">
            <v>2008</v>
          </cell>
          <cell r="D5641" t="str">
            <v>MILHO</v>
          </cell>
          <cell r="E5641">
            <v>10000</v>
          </cell>
        </row>
        <row r="5642">
          <cell r="A5642" t="str">
            <v>MG</v>
          </cell>
          <cell r="B5642">
            <v>2008</v>
          </cell>
          <cell r="D5642" t="str">
            <v>MILHO</v>
          </cell>
          <cell r="E5642">
            <v>60000</v>
          </cell>
        </row>
        <row r="5643">
          <cell r="A5643" t="str">
            <v>MG</v>
          </cell>
          <cell r="B5643">
            <v>2008</v>
          </cell>
          <cell r="D5643" t="str">
            <v>MILHO</v>
          </cell>
          <cell r="E5643">
            <v>78000</v>
          </cell>
        </row>
        <row r="5644">
          <cell r="A5644" t="str">
            <v>MG</v>
          </cell>
          <cell r="B5644">
            <v>2008</v>
          </cell>
          <cell r="D5644" t="str">
            <v>MILHO</v>
          </cell>
          <cell r="E5644">
            <v>65000</v>
          </cell>
        </row>
        <row r="5645">
          <cell r="A5645" t="str">
            <v>MG</v>
          </cell>
          <cell r="B5645">
            <v>2008</v>
          </cell>
          <cell r="D5645" t="str">
            <v>MILHO</v>
          </cell>
          <cell r="E5645">
            <v>51000</v>
          </cell>
        </row>
        <row r="5646">
          <cell r="A5646" t="str">
            <v>MG</v>
          </cell>
          <cell r="B5646">
            <v>2008</v>
          </cell>
          <cell r="D5646" t="str">
            <v>MILHO</v>
          </cell>
          <cell r="E5646">
            <v>0</v>
          </cell>
        </row>
        <row r="5647">
          <cell r="A5647" t="str">
            <v>MG</v>
          </cell>
          <cell r="B5647">
            <v>2008</v>
          </cell>
          <cell r="D5647" t="str">
            <v>MILHO</v>
          </cell>
          <cell r="E5647">
            <v>0</v>
          </cell>
        </row>
        <row r="5648">
          <cell r="A5648" t="str">
            <v>MG</v>
          </cell>
          <cell r="B5648">
            <v>2008</v>
          </cell>
          <cell r="D5648" t="str">
            <v>MILHO</v>
          </cell>
          <cell r="E5648">
            <v>0</v>
          </cell>
        </row>
        <row r="5649">
          <cell r="A5649" t="str">
            <v>MA</v>
          </cell>
          <cell r="B5649">
            <v>2008</v>
          </cell>
          <cell r="D5649" t="str">
            <v>SOJA</v>
          </cell>
          <cell r="E5649">
            <v>3000</v>
          </cell>
        </row>
        <row r="5650">
          <cell r="A5650" t="str">
            <v>MA</v>
          </cell>
          <cell r="B5650">
            <v>2008</v>
          </cell>
          <cell r="D5650" t="str">
            <v>SOJA</v>
          </cell>
          <cell r="E5650">
            <v>22000</v>
          </cell>
        </row>
        <row r="5651">
          <cell r="A5651" t="str">
            <v>MA</v>
          </cell>
          <cell r="B5651">
            <v>2008</v>
          </cell>
          <cell r="D5651" t="str">
            <v>SOJA</v>
          </cell>
          <cell r="E5651">
            <v>32000</v>
          </cell>
        </row>
        <row r="5652">
          <cell r="A5652" t="str">
            <v>MA</v>
          </cell>
          <cell r="B5652">
            <v>2008</v>
          </cell>
          <cell r="D5652" t="str">
            <v>SOJA</v>
          </cell>
          <cell r="E5652">
            <v>15000</v>
          </cell>
        </row>
        <row r="5653">
          <cell r="A5653" t="str">
            <v>MA</v>
          </cell>
          <cell r="B5653">
            <v>2008</v>
          </cell>
          <cell r="D5653" t="str">
            <v>SOJA</v>
          </cell>
          <cell r="E5653">
            <v>0</v>
          </cell>
        </row>
        <row r="5654">
          <cell r="A5654" t="str">
            <v>MA</v>
          </cell>
          <cell r="B5654">
            <v>2008</v>
          </cell>
          <cell r="D5654" t="str">
            <v>SOJA</v>
          </cell>
          <cell r="E5654">
            <v>0</v>
          </cell>
        </row>
        <row r="5655">
          <cell r="A5655" t="str">
            <v>MA</v>
          </cell>
          <cell r="B5655">
            <v>2008</v>
          </cell>
          <cell r="D5655" t="str">
            <v>SOJA</v>
          </cell>
          <cell r="E5655">
            <v>0</v>
          </cell>
        </row>
        <row r="5656">
          <cell r="A5656" t="str">
            <v>MA</v>
          </cell>
          <cell r="B5656">
            <v>2008</v>
          </cell>
          <cell r="D5656" t="str">
            <v>SOJA</v>
          </cell>
          <cell r="E5656">
            <v>0</v>
          </cell>
        </row>
        <row r="5657">
          <cell r="A5657" t="str">
            <v>TO</v>
          </cell>
          <cell r="B5657">
            <v>2008</v>
          </cell>
          <cell r="D5657" t="str">
            <v>SOJA</v>
          </cell>
          <cell r="E5657">
            <v>5000</v>
          </cell>
        </row>
        <row r="5658">
          <cell r="A5658" t="str">
            <v>TO</v>
          </cell>
          <cell r="B5658">
            <v>2008</v>
          </cell>
          <cell r="D5658" t="str">
            <v>SOJA</v>
          </cell>
          <cell r="E5658">
            <v>35000</v>
          </cell>
        </row>
        <row r="5659">
          <cell r="A5659" t="str">
            <v>TO</v>
          </cell>
          <cell r="B5659">
            <v>2008</v>
          </cell>
          <cell r="D5659" t="str">
            <v>SOJA</v>
          </cell>
          <cell r="E5659">
            <v>15000</v>
          </cell>
        </row>
        <row r="5660">
          <cell r="A5660" t="str">
            <v>TO</v>
          </cell>
          <cell r="B5660">
            <v>2008</v>
          </cell>
          <cell r="D5660" t="str">
            <v>SOJA</v>
          </cell>
          <cell r="E5660">
            <v>5000</v>
          </cell>
        </row>
        <row r="5661">
          <cell r="A5661" t="str">
            <v>TO</v>
          </cell>
          <cell r="B5661">
            <v>2008</v>
          </cell>
          <cell r="D5661" t="str">
            <v>SOJA</v>
          </cell>
          <cell r="E5661">
            <v>5000</v>
          </cell>
        </row>
        <row r="5662">
          <cell r="A5662" t="str">
            <v>TO</v>
          </cell>
          <cell r="B5662">
            <v>2008</v>
          </cell>
          <cell r="D5662" t="str">
            <v>SOJA</v>
          </cell>
          <cell r="E5662">
            <v>33000</v>
          </cell>
        </row>
        <row r="5663">
          <cell r="A5663" t="str">
            <v>TO</v>
          </cell>
          <cell r="B5663">
            <v>2008</v>
          </cell>
          <cell r="D5663" t="str">
            <v>SOJA</v>
          </cell>
          <cell r="E5663">
            <v>30000</v>
          </cell>
        </row>
        <row r="5664">
          <cell r="A5664" t="str">
            <v>TO</v>
          </cell>
          <cell r="B5664">
            <v>2008</v>
          </cell>
          <cell r="D5664" t="str">
            <v>SOJA</v>
          </cell>
          <cell r="E5664">
            <v>7000</v>
          </cell>
        </row>
        <row r="5665">
          <cell r="A5665" t="str">
            <v>TO</v>
          </cell>
          <cell r="B5665">
            <v>2008</v>
          </cell>
          <cell r="D5665" t="str">
            <v>SOJA</v>
          </cell>
          <cell r="E5665">
            <v>5000</v>
          </cell>
        </row>
        <row r="5666">
          <cell r="A5666" t="str">
            <v>TO</v>
          </cell>
          <cell r="B5666">
            <v>2008</v>
          </cell>
          <cell r="D5666" t="str">
            <v>SOJA</v>
          </cell>
          <cell r="E5666">
            <v>15000</v>
          </cell>
        </row>
        <row r="5667">
          <cell r="A5667" t="str">
            <v>TO</v>
          </cell>
          <cell r="B5667">
            <v>2008</v>
          </cell>
          <cell r="D5667" t="str">
            <v>SOJA</v>
          </cell>
          <cell r="E5667">
            <v>5000</v>
          </cell>
        </row>
        <row r="5668">
          <cell r="A5668" t="str">
            <v>TO</v>
          </cell>
          <cell r="B5668">
            <v>2008</v>
          </cell>
          <cell r="D5668" t="str">
            <v>SOJA</v>
          </cell>
          <cell r="E5668">
            <v>0</v>
          </cell>
        </row>
        <row r="5669">
          <cell r="A5669" t="str">
            <v>TO</v>
          </cell>
          <cell r="B5669">
            <v>2008</v>
          </cell>
          <cell r="D5669" t="str">
            <v>SOJA</v>
          </cell>
          <cell r="E5669">
            <v>0</v>
          </cell>
        </row>
        <row r="5670">
          <cell r="A5670" t="str">
            <v>TO</v>
          </cell>
          <cell r="B5670">
            <v>2008</v>
          </cell>
          <cell r="D5670" t="str">
            <v>SOJA</v>
          </cell>
          <cell r="E5670">
            <v>0</v>
          </cell>
        </row>
        <row r="5671">
          <cell r="A5671" t="str">
            <v>PA</v>
          </cell>
          <cell r="B5671">
            <v>2008</v>
          </cell>
          <cell r="D5671" t="str">
            <v>SOJA</v>
          </cell>
          <cell r="E5671">
            <v>3500</v>
          </cell>
        </row>
        <row r="5672">
          <cell r="A5672" t="str">
            <v>PA</v>
          </cell>
          <cell r="B5672">
            <v>2008</v>
          </cell>
          <cell r="D5672" t="str">
            <v>SOJA</v>
          </cell>
          <cell r="E5672">
            <v>3500</v>
          </cell>
        </row>
        <row r="5673">
          <cell r="A5673" t="str">
            <v>PA</v>
          </cell>
          <cell r="B5673">
            <v>2008</v>
          </cell>
          <cell r="D5673" t="str">
            <v>SOJA</v>
          </cell>
          <cell r="E5673">
            <v>3000</v>
          </cell>
        </row>
        <row r="5674">
          <cell r="A5674" t="str">
            <v>TO</v>
          </cell>
          <cell r="B5674">
            <v>2008</v>
          </cell>
          <cell r="D5674" t="str">
            <v>SOJA</v>
          </cell>
          <cell r="E5674">
            <v>2000</v>
          </cell>
        </row>
        <row r="5675">
          <cell r="A5675" t="str">
            <v>TO</v>
          </cell>
          <cell r="B5675">
            <v>2008</v>
          </cell>
          <cell r="D5675" t="str">
            <v>SOJA</v>
          </cell>
          <cell r="E5675">
            <v>12000</v>
          </cell>
        </row>
        <row r="5676">
          <cell r="A5676" t="str">
            <v>TO</v>
          </cell>
          <cell r="B5676">
            <v>2008</v>
          </cell>
          <cell r="D5676" t="str">
            <v>SOJA</v>
          </cell>
          <cell r="E5676">
            <v>24000</v>
          </cell>
        </row>
        <row r="5677">
          <cell r="A5677" t="str">
            <v>TO</v>
          </cell>
          <cell r="B5677">
            <v>2008</v>
          </cell>
          <cell r="D5677" t="str">
            <v>SOJA</v>
          </cell>
          <cell r="E5677">
            <v>2000</v>
          </cell>
        </row>
        <row r="5678">
          <cell r="A5678" t="str">
            <v>TO</v>
          </cell>
          <cell r="B5678">
            <v>2008</v>
          </cell>
          <cell r="D5678" t="str">
            <v>SOJA</v>
          </cell>
          <cell r="E5678">
            <v>0</v>
          </cell>
        </row>
        <row r="5679">
          <cell r="A5679" t="str">
            <v>TO</v>
          </cell>
          <cell r="B5679">
            <v>2008</v>
          </cell>
          <cell r="D5679" t="str">
            <v>SOJA</v>
          </cell>
          <cell r="E5679">
            <v>0</v>
          </cell>
        </row>
        <row r="5680">
          <cell r="A5680" t="str">
            <v>TO</v>
          </cell>
          <cell r="B5680">
            <v>2008</v>
          </cell>
          <cell r="D5680" t="str">
            <v>SOJA</v>
          </cell>
          <cell r="E5680">
            <v>0</v>
          </cell>
        </row>
        <row r="5681">
          <cell r="A5681" t="str">
            <v>MA</v>
          </cell>
          <cell r="B5681">
            <v>2008</v>
          </cell>
          <cell r="D5681" t="str">
            <v>SOJA</v>
          </cell>
          <cell r="E5681">
            <v>3000</v>
          </cell>
        </row>
        <row r="5682">
          <cell r="A5682" t="str">
            <v>MA</v>
          </cell>
          <cell r="B5682">
            <v>2008</v>
          </cell>
          <cell r="D5682" t="str">
            <v>SOJA</v>
          </cell>
          <cell r="E5682">
            <v>10000</v>
          </cell>
        </row>
        <row r="5683">
          <cell r="A5683" t="str">
            <v>MA</v>
          </cell>
          <cell r="B5683">
            <v>2008</v>
          </cell>
          <cell r="D5683" t="str">
            <v>SOJA</v>
          </cell>
          <cell r="E5683">
            <v>6000</v>
          </cell>
        </row>
        <row r="5684">
          <cell r="A5684" t="str">
            <v>MA</v>
          </cell>
          <cell r="B5684">
            <v>2008</v>
          </cell>
          <cell r="D5684" t="str">
            <v>SOJA</v>
          </cell>
          <cell r="E5684">
            <v>6000</v>
          </cell>
        </row>
        <row r="5685">
          <cell r="A5685" t="str">
            <v>MA</v>
          </cell>
          <cell r="B5685">
            <v>2008</v>
          </cell>
          <cell r="D5685" t="str">
            <v>SOJA</v>
          </cell>
          <cell r="E5685">
            <v>0</v>
          </cell>
        </row>
        <row r="5686">
          <cell r="A5686" t="str">
            <v>TO</v>
          </cell>
          <cell r="B5686">
            <v>2008</v>
          </cell>
          <cell r="D5686" t="str">
            <v>SOJA</v>
          </cell>
          <cell r="E5686">
            <v>1000</v>
          </cell>
        </row>
        <row r="5687">
          <cell r="A5687" t="str">
            <v>TO</v>
          </cell>
          <cell r="B5687">
            <v>2008</v>
          </cell>
          <cell r="D5687" t="str">
            <v>SOJA</v>
          </cell>
          <cell r="E5687">
            <v>14000</v>
          </cell>
        </row>
        <row r="5688">
          <cell r="A5688" t="str">
            <v>TO</v>
          </cell>
          <cell r="B5688">
            <v>2008</v>
          </cell>
          <cell r="D5688" t="str">
            <v>SOJA</v>
          </cell>
          <cell r="E5688">
            <v>20000</v>
          </cell>
        </row>
        <row r="5689">
          <cell r="A5689" t="str">
            <v>TO</v>
          </cell>
          <cell r="B5689">
            <v>2008</v>
          </cell>
          <cell r="D5689" t="str">
            <v>SOJA</v>
          </cell>
          <cell r="E5689">
            <v>20000</v>
          </cell>
        </row>
        <row r="5690">
          <cell r="A5690" t="str">
            <v>MA</v>
          </cell>
          <cell r="B5690">
            <v>2008</v>
          </cell>
          <cell r="D5690" t="str">
            <v>SOJA</v>
          </cell>
          <cell r="E5690">
            <v>1000</v>
          </cell>
        </row>
        <row r="5691">
          <cell r="A5691" t="str">
            <v>MA</v>
          </cell>
          <cell r="B5691">
            <v>2008</v>
          </cell>
          <cell r="D5691" t="str">
            <v>SOJA</v>
          </cell>
          <cell r="E5691">
            <v>12000</v>
          </cell>
        </row>
        <row r="5692">
          <cell r="A5692" t="str">
            <v>MA</v>
          </cell>
          <cell r="B5692">
            <v>2008</v>
          </cell>
          <cell r="D5692" t="str">
            <v>SOJA</v>
          </cell>
          <cell r="E5692">
            <v>11000</v>
          </cell>
        </row>
        <row r="5693">
          <cell r="A5693" t="str">
            <v>MA</v>
          </cell>
          <cell r="B5693">
            <v>2008</v>
          </cell>
          <cell r="D5693" t="str">
            <v>SOJA</v>
          </cell>
          <cell r="E5693">
            <v>5000</v>
          </cell>
        </row>
        <row r="5694">
          <cell r="A5694" t="str">
            <v>MA</v>
          </cell>
          <cell r="B5694">
            <v>2008</v>
          </cell>
          <cell r="D5694" t="str">
            <v>SOJA</v>
          </cell>
          <cell r="E5694">
            <v>4000</v>
          </cell>
        </row>
        <row r="5695">
          <cell r="A5695" t="str">
            <v>MA</v>
          </cell>
          <cell r="B5695">
            <v>2008</v>
          </cell>
          <cell r="D5695" t="str">
            <v>SOJA</v>
          </cell>
          <cell r="E5695">
            <v>3000</v>
          </cell>
        </row>
        <row r="5696">
          <cell r="A5696" t="str">
            <v>MA</v>
          </cell>
          <cell r="B5696">
            <v>2008</v>
          </cell>
          <cell r="D5696" t="str">
            <v>SOJA</v>
          </cell>
          <cell r="E5696">
            <v>2000</v>
          </cell>
        </row>
        <row r="5697">
          <cell r="A5697" t="str">
            <v>MA</v>
          </cell>
          <cell r="B5697">
            <v>2008</v>
          </cell>
          <cell r="D5697" t="str">
            <v>SOJA</v>
          </cell>
          <cell r="E5697">
            <v>7000</v>
          </cell>
        </row>
        <row r="5698">
          <cell r="A5698" t="str">
            <v>MA</v>
          </cell>
          <cell r="B5698">
            <v>2008</v>
          </cell>
          <cell r="D5698" t="str">
            <v>SOJA</v>
          </cell>
          <cell r="E5698">
            <v>1000</v>
          </cell>
        </row>
        <row r="5699">
          <cell r="A5699" t="str">
            <v>MA</v>
          </cell>
          <cell r="B5699">
            <v>2008</v>
          </cell>
          <cell r="D5699" t="str">
            <v>SOJA</v>
          </cell>
          <cell r="E5699">
            <v>20000</v>
          </cell>
        </row>
        <row r="5700">
          <cell r="A5700" t="str">
            <v>MA</v>
          </cell>
          <cell r="B5700">
            <v>2008</v>
          </cell>
          <cell r="D5700" t="str">
            <v>SOJA</v>
          </cell>
          <cell r="E5700">
            <v>20000</v>
          </cell>
        </row>
        <row r="5701">
          <cell r="A5701" t="str">
            <v>MA</v>
          </cell>
          <cell r="B5701">
            <v>2008</v>
          </cell>
          <cell r="D5701" t="str">
            <v>SOJA</v>
          </cell>
          <cell r="E5701">
            <v>9000</v>
          </cell>
        </row>
        <row r="5702">
          <cell r="A5702" t="str">
            <v>MA</v>
          </cell>
          <cell r="B5702">
            <v>2008</v>
          </cell>
          <cell r="D5702" t="str">
            <v>SOJA</v>
          </cell>
          <cell r="E5702">
            <v>0</v>
          </cell>
        </row>
        <row r="5703">
          <cell r="A5703" t="str">
            <v>MA</v>
          </cell>
          <cell r="B5703">
            <v>2008</v>
          </cell>
          <cell r="D5703" t="str">
            <v>SOJA</v>
          </cell>
          <cell r="E5703">
            <v>1000</v>
          </cell>
        </row>
        <row r="5704">
          <cell r="A5704" t="str">
            <v>MA</v>
          </cell>
          <cell r="B5704">
            <v>2008</v>
          </cell>
          <cell r="D5704" t="str">
            <v>SOJA</v>
          </cell>
          <cell r="E5704">
            <v>20000</v>
          </cell>
        </row>
        <row r="5705">
          <cell r="A5705" t="str">
            <v>MA</v>
          </cell>
          <cell r="B5705">
            <v>2008</v>
          </cell>
          <cell r="D5705" t="str">
            <v>SOJA</v>
          </cell>
          <cell r="E5705">
            <v>20000</v>
          </cell>
        </row>
        <row r="5706">
          <cell r="A5706" t="str">
            <v>MA</v>
          </cell>
          <cell r="B5706">
            <v>2008</v>
          </cell>
          <cell r="D5706" t="str">
            <v>SOJA</v>
          </cell>
          <cell r="E5706">
            <v>9000</v>
          </cell>
        </row>
        <row r="5707">
          <cell r="A5707" t="str">
            <v>MA</v>
          </cell>
          <cell r="B5707">
            <v>2008</v>
          </cell>
          <cell r="D5707" t="str">
            <v>SOJA</v>
          </cell>
          <cell r="E5707">
            <v>1000</v>
          </cell>
        </row>
        <row r="5708">
          <cell r="A5708" t="str">
            <v>MA</v>
          </cell>
          <cell r="B5708">
            <v>2008</v>
          </cell>
          <cell r="D5708" t="str">
            <v>SOJA</v>
          </cell>
          <cell r="E5708">
            <v>20000</v>
          </cell>
        </row>
        <row r="5709">
          <cell r="A5709" t="str">
            <v>MA</v>
          </cell>
          <cell r="B5709">
            <v>2008</v>
          </cell>
          <cell r="D5709" t="str">
            <v>SOJA</v>
          </cell>
          <cell r="E5709">
            <v>44000</v>
          </cell>
        </row>
        <row r="5710">
          <cell r="A5710" t="str">
            <v>MA</v>
          </cell>
          <cell r="B5710">
            <v>2008</v>
          </cell>
          <cell r="D5710" t="str">
            <v>SOJA</v>
          </cell>
          <cell r="E5710">
            <v>15000</v>
          </cell>
        </row>
        <row r="5711">
          <cell r="A5711" t="str">
            <v>MA</v>
          </cell>
          <cell r="B5711">
            <v>2008</v>
          </cell>
          <cell r="D5711" t="str">
            <v>SOJA</v>
          </cell>
          <cell r="E5711">
            <v>0</v>
          </cell>
        </row>
        <row r="5712">
          <cell r="A5712" t="str">
            <v>MA</v>
          </cell>
          <cell r="B5712">
            <v>2008</v>
          </cell>
          <cell r="D5712" t="str">
            <v>SOJA</v>
          </cell>
          <cell r="E5712">
            <v>0</v>
          </cell>
        </row>
        <row r="5713">
          <cell r="A5713" t="str">
            <v>MA</v>
          </cell>
          <cell r="B5713">
            <v>2008</v>
          </cell>
          <cell r="D5713" t="str">
            <v>SOJA</v>
          </cell>
          <cell r="E5713">
            <v>0</v>
          </cell>
        </row>
        <row r="5714">
          <cell r="A5714" t="str">
            <v>BA</v>
          </cell>
          <cell r="B5714">
            <v>2008</v>
          </cell>
          <cell r="D5714" t="str">
            <v>SOJA</v>
          </cell>
          <cell r="E5714">
            <v>3000</v>
          </cell>
        </row>
        <row r="5715">
          <cell r="A5715" t="str">
            <v>BA</v>
          </cell>
          <cell r="B5715">
            <v>2008</v>
          </cell>
          <cell r="D5715" t="str">
            <v>SOJA</v>
          </cell>
          <cell r="E5715">
            <v>30000</v>
          </cell>
        </row>
        <row r="5716">
          <cell r="A5716" t="str">
            <v>BA</v>
          </cell>
          <cell r="B5716">
            <v>2008</v>
          </cell>
          <cell r="D5716" t="str">
            <v>SOJA</v>
          </cell>
          <cell r="E5716">
            <v>20500</v>
          </cell>
        </row>
        <row r="5717">
          <cell r="A5717" t="str">
            <v>BA</v>
          </cell>
          <cell r="B5717">
            <v>2008</v>
          </cell>
          <cell r="D5717" t="str">
            <v>SOJA</v>
          </cell>
          <cell r="E5717">
            <v>4000</v>
          </cell>
        </row>
        <row r="5718">
          <cell r="A5718" t="str">
            <v>BA</v>
          </cell>
          <cell r="B5718">
            <v>2008</v>
          </cell>
          <cell r="D5718" t="str">
            <v>SOJA</v>
          </cell>
          <cell r="E5718">
            <v>600</v>
          </cell>
        </row>
        <row r="5719">
          <cell r="A5719" t="str">
            <v>BA</v>
          </cell>
          <cell r="B5719">
            <v>2008</v>
          </cell>
          <cell r="D5719" t="str">
            <v>SOJA</v>
          </cell>
          <cell r="E5719">
            <v>300</v>
          </cell>
        </row>
        <row r="5720">
          <cell r="A5720" t="str">
            <v>BA</v>
          </cell>
          <cell r="B5720">
            <v>2008</v>
          </cell>
          <cell r="D5720" t="str">
            <v>SOJA</v>
          </cell>
          <cell r="E5720">
            <v>200</v>
          </cell>
        </row>
        <row r="5721">
          <cell r="A5721" t="str">
            <v>BA</v>
          </cell>
          <cell r="B5721">
            <v>2008</v>
          </cell>
          <cell r="D5721" t="str">
            <v>SOJA</v>
          </cell>
          <cell r="E5721">
            <v>200</v>
          </cell>
        </row>
        <row r="5722">
          <cell r="A5722" t="str">
            <v>BA</v>
          </cell>
          <cell r="B5722">
            <v>2008</v>
          </cell>
          <cell r="D5722" t="str">
            <v>SOJA</v>
          </cell>
          <cell r="E5722">
            <v>200</v>
          </cell>
        </row>
        <row r="5723">
          <cell r="A5723" t="str">
            <v>BA</v>
          </cell>
          <cell r="B5723">
            <v>2008</v>
          </cell>
          <cell r="D5723" t="str">
            <v>SOJA</v>
          </cell>
          <cell r="E5723">
            <v>5000</v>
          </cell>
        </row>
        <row r="5724">
          <cell r="A5724" t="str">
            <v>BA</v>
          </cell>
          <cell r="B5724">
            <v>2008</v>
          </cell>
          <cell r="D5724" t="str">
            <v>SOJA</v>
          </cell>
          <cell r="E5724">
            <v>27000</v>
          </cell>
        </row>
        <row r="5725">
          <cell r="A5725" t="str">
            <v>BA</v>
          </cell>
          <cell r="B5725">
            <v>2008</v>
          </cell>
          <cell r="D5725" t="str">
            <v>SOJA</v>
          </cell>
          <cell r="E5725">
            <v>15000</v>
          </cell>
        </row>
        <row r="5726">
          <cell r="A5726" t="str">
            <v>BA</v>
          </cell>
          <cell r="B5726">
            <v>2008</v>
          </cell>
          <cell r="D5726" t="str">
            <v>SOJA</v>
          </cell>
          <cell r="E5726">
            <v>0</v>
          </cell>
        </row>
        <row r="5727">
          <cell r="A5727" t="str">
            <v>BA</v>
          </cell>
          <cell r="B5727">
            <v>2008</v>
          </cell>
          <cell r="D5727" t="str">
            <v>SOJA</v>
          </cell>
          <cell r="E5727">
            <v>0</v>
          </cell>
        </row>
        <row r="5728">
          <cell r="A5728" t="str">
            <v>BA</v>
          </cell>
          <cell r="B5728">
            <v>2008</v>
          </cell>
          <cell r="D5728" t="str">
            <v>SOJA</v>
          </cell>
          <cell r="E5728">
            <v>3000</v>
          </cell>
        </row>
        <row r="5729">
          <cell r="A5729" t="str">
            <v>BA</v>
          </cell>
          <cell r="B5729">
            <v>2008</v>
          </cell>
          <cell r="D5729" t="str">
            <v>SOJA</v>
          </cell>
          <cell r="E5729">
            <v>22000</v>
          </cell>
        </row>
        <row r="5730">
          <cell r="A5730" t="str">
            <v>BA</v>
          </cell>
          <cell r="B5730">
            <v>2008</v>
          </cell>
          <cell r="D5730" t="str">
            <v>SOJA</v>
          </cell>
          <cell r="E5730">
            <v>15000</v>
          </cell>
        </row>
        <row r="5731">
          <cell r="A5731" t="str">
            <v>BA</v>
          </cell>
          <cell r="B5731">
            <v>2008</v>
          </cell>
          <cell r="D5731" t="str">
            <v>SOJA</v>
          </cell>
          <cell r="E5731">
            <v>3000</v>
          </cell>
        </row>
        <row r="5732">
          <cell r="A5732" t="str">
            <v>BA</v>
          </cell>
          <cell r="B5732">
            <v>2008</v>
          </cell>
          <cell r="D5732" t="str">
            <v>SOJA</v>
          </cell>
          <cell r="E5732">
            <v>16000</v>
          </cell>
        </row>
        <row r="5733">
          <cell r="A5733" t="str">
            <v>BA</v>
          </cell>
          <cell r="B5733">
            <v>2008</v>
          </cell>
          <cell r="D5733" t="str">
            <v>SOJA</v>
          </cell>
          <cell r="E5733">
            <v>11000</v>
          </cell>
        </row>
        <row r="5734">
          <cell r="A5734" t="str">
            <v>BA</v>
          </cell>
          <cell r="B5734">
            <v>2008</v>
          </cell>
          <cell r="D5734" t="str">
            <v>SOJA</v>
          </cell>
          <cell r="E5734">
            <v>2000</v>
          </cell>
        </row>
        <row r="5735">
          <cell r="A5735" t="str">
            <v>BA</v>
          </cell>
          <cell r="B5735">
            <v>2008</v>
          </cell>
          <cell r="D5735" t="str">
            <v>SOJA</v>
          </cell>
          <cell r="E5735">
            <v>30000</v>
          </cell>
        </row>
        <row r="5736">
          <cell r="A5736" t="str">
            <v>BA</v>
          </cell>
          <cell r="B5736">
            <v>2008</v>
          </cell>
          <cell r="D5736" t="str">
            <v>SOJA</v>
          </cell>
          <cell r="E5736">
            <v>25000</v>
          </cell>
        </row>
        <row r="5737">
          <cell r="A5737" t="str">
            <v>BA</v>
          </cell>
          <cell r="B5737">
            <v>2008</v>
          </cell>
          <cell r="D5737" t="str">
            <v>SOJA</v>
          </cell>
          <cell r="E5737">
            <v>3000</v>
          </cell>
        </row>
        <row r="5738">
          <cell r="A5738" t="str">
            <v>BA</v>
          </cell>
          <cell r="B5738">
            <v>2008</v>
          </cell>
          <cell r="D5738" t="str">
            <v>SOJA</v>
          </cell>
          <cell r="E5738">
            <v>8000</v>
          </cell>
        </row>
        <row r="5739">
          <cell r="A5739" t="str">
            <v>BA</v>
          </cell>
          <cell r="B5739">
            <v>2008</v>
          </cell>
          <cell r="D5739" t="str">
            <v>SOJA</v>
          </cell>
          <cell r="E5739">
            <v>52000</v>
          </cell>
        </row>
        <row r="5740">
          <cell r="A5740" t="str">
            <v>BA</v>
          </cell>
          <cell r="B5740">
            <v>2008</v>
          </cell>
          <cell r="D5740" t="str">
            <v>SOJA</v>
          </cell>
          <cell r="E5740">
            <v>38000</v>
          </cell>
        </row>
        <row r="5741">
          <cell r="A5741" t="str">
            <v>BA</v>
          </cell>
          <cell r="B5741">
            <v>2008</v>
          </cell>
          <cell r="D5741" t="str">
            <v>SOJA</v>
          </cell>
          <cell r="E5741">
            <v>0</v>
          </cell>
        </row>
        <row r="5742">
          <cell r="A5742" t="str">
            <v>BA</v>
          </cell>
          <cell r="B5742">
            <v>2008</v>
          </cell>
          <cell r="D5742" t="str">
            <v>SOJA</v>
          </cell>
          <cell r="E5742">
            <v>0</v>
          </cell>
        </row>
        <row r="5743">
          <cell r="A5743" t="str">
            <v>BA</v>
          </cell>
          <cell r="B5743">
            <v>2008</v>
          </cell>
          <cell r="D5743" t="str">
            <v>SOJA</v>
          </cell>
          <cell r="E5743">
            <v>0</v>
          </cell>
        </row>
        <row r="5744">
          <cell r="A5744" t="str">
            <v>BA</v>
          </cell>
          <cell r="B5744">
            <v>2008</v>
          </cell>
          <cell r="D5744" t="str">
            <v>SOJA</v>
          </cell>
          <cell r="E5744">
            <v>0</v>
          </cell>
        </row>
        <row r="5745">
          <cell r="A5745" t="str">
            <v>BA</v>
          </cell>
          <cell r="B5745">
            <v>2008</v>
          </cell>
          <cell r="D5745" t="str">
            <v>SOJA</v>
          </cell>
          <cell r="E5745">
            <v>5000</v>
          </cell>
        </row>
        <row r="5746">
          <cell r="A5746" t="str">
            <v>BA</v>
          </cell>
          <cell r="B5746">
            <v>2008</v>
          </cell>
          <cell r="D5746" t="str">
            <v>SOJA</v>
          </cell>
          <cell r="E5746">
            <v>45000</v>
          </cell>
        </row>
        <row r="5747">
          <cell r="A5747" t="str">
            <v>BA</v>
          </cell>
          <cell r="B5747">
            <v>2008</v>
          </cell>
          <cell r="D5747" t="str">
            <v>SOJA</v>
          </cell>
          <cell r="E5747">
            <v>30000</v>
          </cell>
        </row>
        <row r="5748">
          <cell r="A5748" t="str">
            <v>BA</v>
          </cell>
          <cell r="B5748">
            <v>2008</v>
          </cell>
          <cell r="D5748" t="str">
            <v>SOJA</v>
          </cell>
          <cell r="E5748">
            <v>10000</v>
          </cell>
        </row>
        <row r="5749">
          <cell r="A5749" t="str">
            <v>BA</v>
          </cell>
          <cell r="B5749">
            <v>2008</v>
          </cell>
          <cell r="D5749" t="str">
            <v>SOJA</v>
          </cell>
          <cell r="E5749">
            <v>0</v>
          </cell>
        </row>
        <row r="5750">
          <cell r="A5750" t="str">
            <v>BA</v>
          </cell>
          <cell r="B5750">
            <v>2008</v>
          </cell>
          <cell r="D5750" t="str">
            <v>SOJA</v>
          </cell>
          <cell r="E5750">
            <v>0</v>
          </cell>
        </row>
        <row r="5751">
          <cell r="A5751" t="str">
            <v>BA</v>
          </cell>
          <cell r="B5751">
            <v>2008</v>
          </cell>
          <cell r="D5751" t="str">
            <v>SOJA</v>
          </cell>
          <cell r="E5751">
            <v>30000</v>
          </cell>
        </row>
        <row r="5752">
          <cell r="A5752" t="str">
            <v>BA</v>
          </cell>
          <cell r="B5752">
            <v>2008</v>
          </cell>
          <cell r="D5752" t="str">
            <v>SOJA</v>
          </cell>
          <cell r="E5752">
            <v>124000</v>
          </cell>
        </row>
        <row r="5753">
          <cell r="A5753" t="str">
            <v>BA</v>
          </cell>
          <cell r="B5753">
            <v>2008</v>
          </cell>
          <cell r="D5753" t="str">
            <v>SOJA</v>
          </cell>
          <cell r="E5753">
            <v>50000</v>
          </cell>
        </row>
        <row r="5754">
          <cell r="A5754" t="str">
            <v>BA</v>
          </cell>
          <cell r="B5754">
            <v>2008</v>
          </cell>
          <cell r="D5754" t="str">
            <v>SOJA</v>
          </cell>
          <cell r="E5754">
            <v>0</v>
          </cell>
        </row>
        <row r="5755">
          <cell r="A5755" t="str">
            <v>BA</v>
          </cell>
          <cell r="B5755">
            <v>2008</v>
          </cell>
          <cell r="D5755" t="str">
            <v>SOJA</v>
          </cell>
          <cell r="E5755">
            <v>0</v>
          </cell>
        </row>
        <row r="5756">
          <cell r="A5756" t="str">
            <v>BA</v>
          </cell>
          <cell r="B5756">
            <v>2008</v>
          </cell>
          <cell r="D5756" t="str">
            <v>SOJA</v>
          </cell>
          <cell r="E5756">
            <v>0</v>
          </cell>
        </row>
        <row r="5757">
          <cell r="A5757" t="str">
            <v>BA</v>
          </cell>
          <cell r="B5757">
            <v>2008</v>
          </cell>
          <cell r="D5757" t="str">
            <v>SOJA</v>
          </cell>
          <cell r="E5757">
            <v>0</v>
          </cell>
        </row>
        <row r="5758">
          <cell r="A5758" t="str">
            <v>BA</v>
          </cell>
          <cell r="B5758">
            <v>2008</v>
          </cell>
          <cell r="D5758" t="str">
            <v>SOJA</v>
          </cell>
          <cell r="E5758">
            <v>2500</v>
          </cell>
        </row>
        <row r="5759">
          <cell r="A5759" t="str">
            <v>BA</v>
          </cell>
          <cell r="B5759">
            <v>2008</v>
          </cell>
          <cell r="D5759" t="str">
            <v>SOJA</v>
          </cell>
          <cell r="E5759">
            <v>24000</v>
          </cell>
        </row>
        <row r="5760">
          <cell r="A5760" t="str">
            <v>BA</v>
          </cell>
          <cell r="B5760">
            <v>2008</v>
          </cell>
          <cell r="D5760" t="str">
            <v>SOJA</v>
          </cell>
          <cell r="E5760">
            <v>4500</v>
          </cell>
        </row>
        <row r="5761">
          <cell r="A5761" t="str">
            <v>BA</v>
          </cell>
          <cell r="B5761">
            <v>2008</v>
          </cell>
          <cell r="D5761" t="str">
            <v>SOJA</v>
          </cell>
          <cell r="E5761">
            <v>10000</v>
          </cell>
        </row>
        <row r="5762">
          <cell r="A5762" t="str">
            <v>BA</v>
          </cell>
          <cell r="B5762">
            <v>2008</v>
          </cell>
          <cell r="D5762" t="str">
            <v>SOJA</v>
          </cell>
          <cell r="E5762">
            <v>60000</v>
          </cell>
        </row>
        <row r="5763">
          <cell r="A5763" t="str">
            <v>BA</v>
          </cell>
          <cell r="B5763">
            <v>2008</v>
          </cell>
          <cell r="D5763" t="str">
            <v>SOJA</v>
          </cell>
          <cell r="E5763">
            <v>35000</v>
          </cell>
        </row>
        <row r="5764">
          <cell r="A5764" t="str">
            <v>BA</v>
          </cell>
          <cell r="B5764">
            <v>2008</v>
          </cell>
          <cell r="D5764" t="str">
            <v>SOJA</v>
          </cell>
          <cell r="E5764">
            <v>5000</v>
          </cell>
        </row>
        <row r="5765">
          <cell r="A5765" t="str">
            <v>BA</v>
          </cell>
          <cell r="B5765">
            <v>2008</v>
          </cell>
          <cell r="D5765" t="str">
            <v>SOJA</v>
          </cell>
          <cell r="E5765">
            <v>0</v>
          </cell>
        </row>
        <row r="5766">
          <cell r="A5766" t="str">
            <v>BA</v>
          </cell>
          <cell r="B5766">
            <v>2008</v>
          </cell>
          <cell r="D5766" t="str">
            <v>SOJA</v>
          </cell>
          <cell r="E5766">
            <v>6000</v>
          </cell>
        </row>
        <row r="5767">
          <cell r="A5767" t="str">
            <v>BA</v>
          </cell>
          <cell r="B5767">
            <v>2008</v>
          </cell>
          <cell r="D5767" t="str">
            <v>SOJA</v>
          </cell>
          <cell r="E5767">
            <v>14000</v>
          </cell>
        </row>
        <row r="5768">
          <cell r="A5768" t="str">
            <v>BA</v>
          </cell>
          <cell r="B5768">
            <v>2008</v>
          </cell>
          <cell r="D5768" t="str">
            <v>SOJA</v>
          </cell>
          <cell r="E5768">
            <v>6000</v>
          </cell>
        </row>
        <row r="5769">
          <cell r="A5769" t="str">
            <v>BA</v>
          </cell>
          <cell r="B5769">
            <v>2008</v>
          </cell>
          <cell r="D5769" t="str">
            <v>SOJA</v>
          </cell>
          <cell r="E5769">
            <v>18000</v>
          </cell>
        </row>
        <row r="5770">
          <cell r="A5770" t="str">
            <v>BA</v>
          </cell>
          <cell r="B5770">
            <v>2008</v>
          </cell>
          <cell r="D5770" t="str">
            <v>SOJA</v>
          </cell>
          <cell r="E5770">
            <v>6000</v>
          </cell>
        </row>
        <row r="5771">
          <cell r="A5771" t="str">
            <v>BA</v>
          </cell>
          <cell r="B5771">
            <v>2008</v>
          </cell>
          <cell r="D5771" t="str">
            <v>SOJA</v>
          </cell>
          <cell r="E5771">
            <v>0</v>
          </cell>
        </row>
        <row r="5772">
          <cell r="A5772" t="str">
            <v>BA</v>
          </cell>
          <cell r="B5772">
            <v>2008</v>
          </cell>
          <cell r="D5772" t="str">
            <v>SOJA</v>
          </cell>
          <cell r="E5772">
            <v>0</v>
          </cell>
        </row>
        <row r="5773">
          <cell r="A5773" t="str">
            <v>BA</v>
          </cell>
          <cell r="B5773">
            <v>2008</v>
          </cell>
          <cell r="D5773" t="str">
            <v>SOJA</v>
          </cell>
          <cell r="E5773">
            <v>0</v>
          </cell>
        </row>
        <row r="5774">
          <cell r="A5774" t="str">
            <v>BA</v>
          </cell>
          <cell r="B5774">
            <v>2008</v>
          </cell>
          <cell r="D5774" t="str">
            <v>SOJA</v>
          </cell>
          <cell r="E5774">
            <v>0</v>
          </cell>
        </row>
        <row r="5775">
          <cell r="A5775" t="str">
            <v>BA</v>
          </cell>
          <cell r="B5775">
            <v>2008</v>
          </cell>
          <cell r="D5775" t="str">
            <v>SOJA</v>
          </cell>
          <cell r="E5775">
            <v>24000</v>
          </cell>
        </row>
        <row r="5776">
          <cell r="A5776" t="str">
            <v>BA</v>
          </cell>
          <cell r="B5776">
            <v>2008</v>
          </cell>
          <cell r="D5776" t="str">
            <v>SOJA</v>
          </cell>
          <cell r="E5776">
            <v>50000</v>
          </cell>
        </row>
        <row r="5777">
          <cell r="A5777" t="str">
            <v>BA</v>
          </cell>
          <cell r="B5777">
            <v>2008</v>
          </cell>
          <cell r="D5777" t="str">
            <v>SOJA</v>
          </cell>
          <cell r="E5777">
            <v>18000</v>
          </cell>
        </row>
        <row r="5778">
          <cell r="A5778" t="str">
            <v>BA</v>
          </cell>
          <cell r="B5778">
            <v>2008</v>
          </cell>
          <cell r="D5778" t="str">
            <v>SOJA</v>
          </cell>
          <cell r="E5778">
            <v>5000</v>
          </cell>
        </row>
        <row r="5779">
          <cell r="A5779" t="str">
            <v>BA</v>
          </cell>
          <cell r="B5779">
            <v>2008</v>
          </cell>
          <cell r="D5779" t="str">
            <v>SOJA</v>
          </cell>
          <cell r="E5779">
            <v>1000</v>
          </cell>
        </row>
        <row r="5780">
          <cell r="A5780" t="str">
            <v>BA</v>
          </cell>
          <cell r="B5780">
            <v>2008</v>
          </cell>
          <cell r="D5780" t="str">
            <v>SOJA</v>
          </cell>
          <cell r="E5780">
            <v>0</v>
          </cell>
        </row>
        <row r="5781">
          <cell r="A5781" t="str">
            <v>BA</v>
          </cell>
          <cell r="B5781">
            <v>2008</v>
          </cell>
          <cell r="D5781" t="str">
            <v>SOJA</v>
          </cell>
          <cell r="E5781">
            <v>4000</v>
          </cell>
        </row>
        <row r="5782">
          <cell r="A5782" t="str">
            <v>BA</v>
          </cell>
          <cell r="B5782">
            <v>2008</v>
          </cell>
          <cell r="D5782" t="str">
            <v>SOJA</v>
          </cell>
          <cell r="E5782">
            <v>34000</v>
          </cell>
        </row>
        <row r="5783">
          <cell r="A5783" t="str">
            <v>BA</v>
          </cell>
          <cell r="B5783">
            <v>2008</v>
          </cell>
          <cell r="D5783" t="str">
            <v>SOJA</v>
          </cell>
          <cell r="E5783">
            <v>19000</v>
          </cell>
        </row>
        <row r="5784">
          <cell r="A5784" t="str">
            <v>BA</v>
          </cell>
          <cell r="B5784">
            <v>2008</v>
          </cell>
          <cell r="D5784" t="str">
            <v>SOJA</v>
          </cell>
          <cell r="E5784">
            <v>4700</v>
          </cell>
        </row>
        <row r="5785">
          <cell r="A5785" t="str">
            <v>BA</v>
          </cell>
          <cell r="B5785">
            <v>2008</v>
          </cell>
          <cell r="D5785" t="str">
            <v>SOJA</v>
          </cell>
          <cell r="E5785">
            <v>600</v>
          </cell>
        </row>
        <row r="5786">
          <cell r="A5786" t="str">
            <v>BA</v>
          </cell>
          <cell r="B5786">
            <v>2008</v>
          </cell>
          <cell r="D5786" t="str">
            <v>SOJA</v>
          </cell>
          <cell r="E5786">
            <v>300</v>
          </cell>
        </row>
        <row r="5787">
          <cell r="A5787" t="str">
            <v>BA</v>
          </cell>
          <cell r="B5787">
            <v>2008</v>
          </cell>
          <cell r="D5787" t="str">
            <v>SOJA</v>
          </cell>
          <cell r="E5787">
            <v>200</v>
          </cell>
        </row>
        <row r="5788">
          <cell r="A5788" t="str">
            <v>BA</v>
          </cell>
          <cell r="B5788">
            <v>2008</v>
          </cell>
          <cell r="D5788" t="str">
            <v>SOJA</v>
          </cell>
          <cell r="E5788">
            <v>200</v>
          </cell>
        </row>
        <row r="5789">
          <cell r="A5789" t="str">
            <v>BA</v>
          </cell>
          <cell r="B5789">
            <v>2008</v>
          </cell>
          <cell r="D5789" t="str">
            <v>SOJA</v>
          </cell>
          <cell r="E5789">
            <v>200</v>
          </cell>
        </row>
        <row r="5790">
          <cell r="A5790" t="str">
            <v>MG</v>
          </cell>
          <cell r="B5790">
            <v>2008</v>
          </cell>
          <cell r="D5790" t="str">
            <v>SOJA</v>
          </cell>
          <cell r="E5790">
            <v>1000</v>
          </cell>
        </row>
        <row r="5791">
          <cell r="A5791" t="str">
            <v>MG</v>
          </cell>
          <cell r="B5791">
            <v>2008</v>
          </cell>
          <cell r="D5791" t="str">
            <v>SOJA</v>
          </cell>
          <cell r="E5791">
            <v>9000</v>
          </cell>
        </row>
        <row r="5792">
          <cell r="A5792" t="str">
            <v>MG</v>
          </cell>
          <cell r="B5792">
            <v>2008</v>
          </cell>
          <cell r="D5792" t="str">
            <v>SOJA</v>
          </cell>
          <cell r="E5792">
            <v>13000</v>
          </cell>
        </row>
        <row r="5793">
          <cell r="A5793" t="str">
            <v>MG</v>
          </cell>
          <cell r="B5793">
            <v>2008</v>
          </cell>
          <cell r="D5793" t="str">
            <v>SOJA</v>
          </cell>
          <cell r="E5793">
            <v>2000</v>
          </cell>
        </row>
        <row r="5794">
          <cell r="A5794" t="str">
            <v>MG</v>
          </cell>
          <cell r="B5794">
            <v>2008</v>
          </cell>
          <cell r="D5794" t="str">
            <v>SOJA</v>
          </cell>
          <cell r="E5794">
            <v>0</v>
          </cell>
        </row>
        <row r="5795">
          <cell r="A5795" t="str">
            <v>MG</v>
          </cell>
          <cell r="B5795">
            <v>2008</v>
          </cell>
          <cell r="D5795" t="str">
            <v>SOJA</v>
          </cell>
          <cell r="E5795">
            <v>0</v>
          </cell>
        </row>
        <row r="5796">
          <cell r="A5796" t="str">
            <v>MG</v>
          </cell>
          <cell r="B5796">
            <v>2008</v>
          </cell>
          <cell r="D5796" t="str">
            <v>SOJA</v>
          </cell>
          <cell r="E5796">
            <v>0</v>
          </cell>
        </row>
        <row r="5797">
          <cell r="A5797" t="str">
            <v>MG</v>
          </cell>
          <cell r="B5797">
            <v>2008</v>
          </cell>
          <cell r="D5797" t="str">
            <v>SOJA</v>
          </cell>
          <cell r="E5797">
            <v>0</v>
          </cell>
        </row>
        <row r="5798">
          <cell r="A5798" t="str">
            <v>MG</v>
          </cell>
          <cell r="B5798">
            <v>2008</v>
          </cell>
          <cell r="D5798" t="str">
            <v>SOJA</v>
          </cell>
          <cell r="E5798">
            <v>0</v>
          </cell>
        </row>
        <row r="5799">
          <cell r="A5799" t="str">
            <v>GO</v>
          </cell>
          <cell r="B5799">
            <v>2008</v>
          </cell>
          <cell r="D5799" t="str">
            <v>SOJA</v>
          </cell>
          <cell r="E5799">
            <v>4000</v>
          </cell>
        </row>
        <row r="5800">
          <cell r="A5800" t="str">
            <v>GO</v>
          </cell>
          <cell r="B5800">
            <v>2008</v>
          </cell>
          <cell r="D5800" t="str">
            <v>SOJA</v>
          </cell>
          <cell r="E5800">
            <v>8000</v>
          </cell>
        </row>
        <row r="5801">
          <cell r="A5801" t="str">
            <v>GO</v>
          </cell>
          <cell r="B5801">
            <v>2008</v>
          </cell>
          <cell r="D5801" t="str">
            <v>SOJA</v>
          </cell>
          <cell r="E5801">
            <v>5000</v>
          </cell>
        </row>
        <row r="5802">
          <cell r="A5802" t="str">
            <v>GO</v>
          </cell>
          <cell r="B5802">
            <v>2008</v>
          </cell>
          <cell r="D5802" t="str">
            <v>SOJA</v>
          </cell>
          <cell r="E5802">
            <v>1000</v>
          </cell>
        </row>
        <row r="5803">
          <cell r="A5803" t="str">
            <v>GO</v>
          </cell>
          <cell r="B5803">
            <v>2008</v>
          </cell>
          <cell r="D5803" t="str">
            <v>SOJA</v>
          </cell>
          <cell r="E5803">
            <v>0</v>
          </cell>
        </row>
        <row r="5804">
          <cell r="A5804" t="str">
            <v>GO</v>
          </cell>
          <cell r="B5804">
            <v>2008</v>
          </cell>
          <cell r="D5804" t="str">
            <v>SOJA</v>
          </cell>
          <cell r="E5804">
            <v>0</v>
          </cell>
        </row>
        <row r="5805">
          <cell r="A5805" t="str">
            <v>GO</v>
          </cell>
          <cell r="B5805">
            <v>2008</v>
          </cell>
          <cell r="D5805" t="str">
            <v>SOJA</v>
          </cell>
          <cell r="E5805">
            <v>0</v>
          </cell>
        </row>
        <row r="5806">
          <cell r="A5806" t="str">
            <v>GO</v>
          </cell>
          <cell r="B5806">
            <v>2008</v>
          </cell>
          <cell r="D5806" t="str">
            <v>SOJA</v>
          </cell>
          <cell r="E5806">
            <v>0</v>
          </cell>
        </row>
        <row r="5807">
          <cell r="A5807" t="str">
            <v>GO</v>
          </cell>
          <cell r="B5807">
            <v>2008</v>
          </cell>
          <cell r="D5807" t="str">
            <v>SOJA</v>
          </cell>
          <cell r="E5807">
            <v>0</v>
          </cell>
        </row>
        <row r="5808">
          <cell r="A5808" t="str">
            <v>GO</v>
          </cell>
          <cell r="B5808">
            <v>2008</v>
          </cell>
          <cell r="D5808" t="str">
            <v>SOJA</v>
          </cell>
          <cell r="E5808">
            <v>0</v>
          </cell>
        </row>
        <row r="5809">
          <cell r="A5809" t="str">
            <v>GO</v>
          </cell>
          <cell r="B5809">
            <v>2008</v>
          </cell>
          <cell r="D5809" t="str">
            <v>SOJA</v>
          </cell>
          <cell r="E5809">
            <v>4000</v>
          </cell>
        </row>
        <row r="5810">
          <cell r="A5810" t="str">
            <v>GO</v>
          </cell>
          <cell r="B5810">
            <v>2008</v>
          </cell>
          <cell r="D5810" t="str">
            <v>SOJA</v>
          </cell>
          <cell r="E5810">
            <v>18000</v>
          </cell>
        </row>
        <row r="5811">
          <cell r="A5811" t="str">
            <v>GO</v>
          </cell>
          <cell r="B5811">
            <v>2008</v>
          </cell>
          <cell r="D5811" t="str">
            <v>SOJA</v>
          </cell>
          <cell r="E5811">
            <v>15000</v>
          </cell>
        </row>
        <row r="5812">
          <cell r="A5812" t="str">
            <v>GO</v>
          </cell>
          <cell r="B5812">
            <v>2008</v>
          </cell>
          <cell r="D5812" t="str">
            <v>SOJA</v>
          </cell>
          <cell r="E5812">
            <v>11000</v>
          </cell>
        </row>
        <row r="5813">
          <cell r="A5813" t="str">
            <v>GO</v>
          </cell>
          <cell r="B5813">
            <v>2008</v>
          </cell>
          <cell r="D5813" t="str">
            <v>SOJA</v>
          </cell>
          <cell r="E5813">
            <v>2000</v>
          </cell>
        </row>
        <row r="5814">
          <cell r="A5814" t="str">
            <v>GO</v>
          </cell>
          <cell r="B5814">
            <v>2008</v>
          </cell>
          <cell r="D5814" t="str">
            <v>SOJA</v>
          </cell>
          <cell r="E5814">
            <v>0</v>
          </cell>
        </row>
        <row r="5815">
          <cell r="A5815" t="str">
            <v>GO</v>
          </cell>
          <cell r="B5815">
            <v>2008</v>
          </cell>
          <cell r="D5815" t="str">
            <v>SOJA</v>
          </cell>
          <cell r="E5815">
            <v>0</v>
          </cell>
        </row>
        <row r="5816">
          <cell r="A5816" t="str">
            <v>GO</v>
          </cell>
          <cell r="B5816">
            <v>2008</v>
          </cell>
          <cell r="D5816" t="str">
            <v>SOJA</v>
          </cell>
          <cell r="E5816">
            <v>0</v>
          </cell>
        </row>
        <row r="5817">
          <cell r="A5817" t="str">
            <v>GO</v>
          </cell>
          <cell r="B5817">
            <v>2008</v>
          </cell>
          <cell r="D5817" t="str">
            <v>SOJA</v>
          </cell>
          <cell r="E5817">
            <v>0</v>
          </cell>
        </row>
        <row r="5818">
          <cell r="A5818" t="str">
            <v>GO</v>
          </cell>
          <cell r="B5818">
            <v>2008</v>
          </cell>
          <cell r="D5818" t="str">
            <v>SOJA</v>
          </cell>
          <cell r="E5818">
            <v>0</v>
          </cell>
        </row>
        <row r="5819">
          <cell r="A5819" t="str">
            <v>GO</v>
          </cell>
          <cell r="B5819">
            <v>2008</v>
          </cell>
          <cell r="D5819" t="str">
            <v>SOJA</v>
          </cell>
          <cell r="E5819">
            <v>1000</v>
          </cell>
        </row>
        <row r="5820">
          <cell r="A5820" t="str">
            <v>GO</v>
          </cell>
          <cell r="B5820">
            <v>2008</v>
          </cell>
          <cell r="D5820" t="str">
            <v>SOJA</v>
          </cell>
          <cell r="E5820">
            <v>15000</v>
          </cell>
        </row>
        <row r="5821">
          <cell r="A5821" t="str">
            <v>GO</v>
          </cell>
          <cell r="B5821">
            <v>2008</v>
          </cell>
          <cell r="D5821" t="str">
            <v>SOJA</v>
          </cell>
          <cell r="E5821">
            <v>20000</v>
          </cell>
        </row>
        <row r="5822">
          <cell r="A5822" t="str">
            <v>GO</v>
          </cell>
          <cell r="B5822">
            <v>2008</v>
          </cell>
          <cell r="D5822" t="str">
            <v>SOJA</v>
          </cell>
          <cell r="E5822">
            <v>4000</v>
          </cell>
        </row>
        <row r="5823">
          <cell r="A5823" t="str">
            <v>GO</v>
          </cell>
          <cell r="B5823">
            <v>2008</v>
          </cell>
          <cell r="D5823" t="str">
            <v>SOJA</v>
          </cell>
          <cell r="E5823">
            <v>0</v>
          </cell>
        </row>
        <row r="5824">
          <cell r="A5824" t="str">
            <v>GO</v>
          </cell>
          <cell r="B5824">
            <v>2008</v>
          </cell>
          <cell r="D5824" t="str">
            <v>SOJA</v>
          </cell>
          <cell r="E5824">
            <v>0</v>
          </cell>
        </row>
        <row r="5825">
          <cell r="A5825" t="str">
            <v>GO</v>
          </cell>
          <cell r="B5825">
            <v>2008</v>
          </cell>
          <cell r="D5825" t="str">
            <v>SOJA</v>
          </cell>
          <cell r="E5825">
            <v>0</v>
          </cell>
        </row>
        <row r="5826">
          <cell r="A5826" t="str">
            <v>GO</v>
          </cell>
          <cell r="B5826">
            <v>2008</v>
          </cell>
          <cell r="D5826" t="str">
            <v>SOJA</v>
          </cell>
          <cell r="E5826">
            <v>0</v>
          </cell>
        </row>
        <row r="5827">
          <cell r="A5827" t="str">
            <v>GO</v>
          </cell>
          <cell r="B5827">
            <v>2008</v>
          </cell>
          <cell r="D5827" t="str">
            <v>SOJA</v>
          </cell>
          <cell r="E5827">
            <v>0</v>
          </cell>
        </row>
        <row r="5828">
          <cell r="A5828" t="str">
            <v>GO</v>
          </cell>
          <cell r="B5828">
            <v>2008</v>
          </cell>
          <cell r="D5828" t="str">
            <v>SOJA</v>
          </cell>
          <cell r="E5828">
            <v>0</v>
          </cell>
        </row>
        <row r="5829">
          <cell r="A5829" t="str">
            <v>GO</v>
          </cell>
          <cell r="B5829">
            <v>2008</v>
          </cell>
          <cell r="D5829" t="str">
            <v>SOJA</v>
          </cell>
          <cell r="E5829">
            <v>2000</v>
          </cell>
        </row>
        <row r="5830">
          <cell r="A5830" t="str">
            <v>GO</v>
          </cell>
          <cell r="B5830">
            <v>2008</v>
          </cell>
          <cell r="D5830" t="str">
            <v>SOJA</v>
          </cell>
          <cell r="E5830">
            <v>12000</v>
          </cell>
        </row>
        <row r="5831">
          <cell r="A5831" t="str">
            <v>GO</v>
          </cell>
          <cell r="B5831">
            <v>2008</v>
          </cell>
          <cell r="D5831" t="str">
            <v>SOJA</v>
          </cell>
          <cell r="E5831">
            <v>18000</v>
          </cell>
        </row>
        <row r="5832">
          <cell r="A5832" t="str">
            <v>GO</v>
          </cell>
          <cell r="B5832">
            <v>2008</v>
          </cell>
          <cell r="D5832" t="str">
            <v>SOJA</v>
          </cell>
          <cell r="E5832">
            <v>8000</v>
          </cell>
        </row>
        <row r="5833">
          <cell r="A5833" t="str">
            <v>GO</v>
          </cell>
          <cell r="B5833">
            <v>2008</v>
          </cell>
          <cell r="D5833" t="str">
            <v>SOJA</v>
          </cell>
          <cell r="E5833">
            <v>0</v>
          </cell>
        </row>
        <row r="5834">
          <cell r="A5834" t="str">
            <v>GO</v>
          </cell>
          <cell r="B5834">
            <v>2008</v>
          </cell>
          <cell r="D5834" t="str">
            <v>SOJA</v>
          </cell>
          <cell r="E5834">
            <v>0</v>
          </cell>
        </row>
        <row r="5835">
          <cell r="A5835" t="str">
            <v>GO</v>
          </cell>
          <cell r="B5835">
            <v>2008</v>
          </cell>
          <cell r="D5835" t="str">
            <v>SOJA</v>
          </cell>
          <cell r="E5835">
            <v>0</v>
          </cell>
        </row>
        <row r="5836">
          <cell r="A5836" t="str">
            <v>GO</v>
          </cell>
          <cell r="B5836">
            <v>2008</v>
          </cell>
          <cell r="D5836" t="str">
            <v>SOJA</v>
          </cell>
          <cell r="E5836">
            <v>0</v>
          </cell>
        </row>
        <row r="5837">
          <cell r="A5837" t="str">
            <v>GO</v>
          </cell>
          <cell r="B5837">
            <v>2008</v>
          </cell>
          <cell r="D5837" t="str">
            <v>SOJA</v>
          </cell>
          <cell r="E5837">
            <v>0</v>
          </cell>
        </row>
        <row r="5838">
          <cell r="A5838" t="str">
            <v>GO</v>
          </cell>
          <cell r="B5838">
            <v>2008</v>
          </cell>
          <cell r="D5838" t="str">
            <v>SOJA</v>
          </cell>
          <cell r="E5838">
            <v>0</v>
          </cell>
        </row>
        <row r="5839">
          <cell r="A5839" t="str">
            <v>GO</v>
          </cell>
          <cell r="B5839">
            <v>2008</v>
          </cell>
          <cell r="D5839" t="str">
            <v>SOJA</v>
          </cell>
          <cell r="E5839">
            <v>4000</v>
          </cell>
        </row>
        <row r="5840">
          <cell r="A5840" t="str">
            <v>GO</v>
          </cell>
          <cell r="B5840">
            <v>2008</v>
          </cell>
          <cell r="D5840" t="str">
            <v>SOJA</v>
          </cell>
          <cell r="E5840">
            <v>13000</v>
          </cell>
        </row>
        <row r="5841">
          <cell r="A5841" t="str">
            <v>GO</v>
          </cell>
          <cell r="B5841">
            <v>2008</v>
          </cell>
          <cell r="D5841" t="str">
            <v>SOJA</v>
          </cell>
          <cell r="E5841">
            <v>13000</v>
          </cell>
        </row>
        <row r="5842">
          <cell r="A5842" t="str">
            <v>GO</v>
          </cell>
          <cell r="B5842">
            <v>2008</v>
          </cell>
          <cell r="D5842" t="str">
            <v>SOJA</v>
          </cell>
          <cell r="E5842">
            <v>5000</v>
          </cell>
        </row>
        <row r="5843">
          <cell r="A5843" t="str">
            <v>GO</v>
          </cell>
          <cell r="B5843">
            <v>2008</v>
          </cell>
          <cell r="D5843" t="str">
            <v>SOJA</v>
          </cell>
          <cell r="E5843">
            <v>0</v>
          </cell>
        </row>
        <row r="5844">
          <cell r="A5844" t="str">
            <v>GO</v>
          </cell>
          <cell r="B5844">
            <v>2008</v>
          </cell>
          <cell r="D5844" t="str">
            <v>SOJA</v>
          </cell>
          <cell r="E5844">
            <v>0</v>
          </cell>
        </row>
        <row r="5845">
          <cell r="A5845" t="str">
            <v>GO</v>
          </cell>
          <cell r="B5845">
            <v>2008</v>
          </cell>
          <cell r="D5845" t="str">
            <v>SOJA</v>
          </cell>
          <cell r="E5845">
            <v>0</v>
          </cell>
        </row>
        <row r="5846">
          <cell r="A5846" t="str">
            <v>GO</v>
          </cell>
          <cell r="B5846">
            <v>2008</v>
          </cell>
          <cell r="D5846" t="str">
            <v>SOJA</v>
          </cell>
          <cell r="E5846">
            <v>0</v>
          </cell>
        </row>
        <row r="5847">
          <cell r="A5847" t="str">
            <v>GO</v>
          </cell>
          <cell r="B5847">
            <v>2008</v>
          </cell>
          <cell r="D5847" t="str">
            <v>SOJA</v>
          </cell>
          <cell r="E5847">
            <v>4000</v>
          </cell>
        </row>
        <row r="5848">
          <cell r="A5848" t="str">
            <v>GO</v>
          </cell>
          <cell r="B5848">
            <v>2008</v>
          </cell>
          <cell r="D5848" t="str">
            <v>SOJA</v>
          </cell>
          <cell r="E5848">
            <v>15000</v>
          </cell>
        </row>
        <row r="5849">
          <cell r="A5849" t="str">
            <v>GO</v>
          </cell>
          <cell r="B5849">
            <v>2008</v>
          </cell>
          <cell r="D5849" t="str">
            <v>SOJA</v>
          </cell>
          <cell r="E5849">
            <v>12000</v>
          </cell>
        </row>
        <row r="5850">
          <cell r="A5850" t="str">
            <v>GO</v>
          </cell>
          <cell r="B5850">
            <v>2008</v>
          </cell>
          <cell r="D5850" t="str">
            <v>SOJA</v>
          </cell>
          <cell r="E5850">
            <v>4000</v>
          </cell>
        </row>
        <row r="5851">
          <cell r="A5851" t="str">
            <v>GO</v>
          </cell>
          <cell r="B5851">
            <v>2008</v>
          </cell>
          <cell r="D5851" t="str">
            <v>SOJA</v>
          </cell>
          <cell r="E5851">
            <v>0</v>
          </cell>
        </row>
        <row r="5852">
          <cell r="A5852" t="str">
            <v>GO</v>
          </cell>
          <cell r="B5852">
            <v>2008</v>
          </cell>
          <cell r="D5852" t="str">
            <v>SOJA</v>
          </cell>
          <cell r="E5852">
            <v>0</v>
          </cell>
        </row>
        <row r="5853">
          <cell r="A5853" t="str">
            <v>GO</v>
          </cell>
          <cell r="B5853">
            <v>2008</v>
          </cell>
          <cell r="D5853" t="str">
            <v>SOJA</v>
          </cell>
          <cell r="E5853">
            <v>0</v>
          </cell>
        </row>
        <row r="5854">
          <cell r="A5854" t="str">
            <v>GO</v>
          </cell>
          <cell r="B5854">
            <v>2008</v>
          </cell>
          <cell r="D5854" t="str">
            <v>SOJA</v>
          </cell>
          <cell r="E5854">
            <v>0</v>
          </cell>
        </row>
        <row r="5855">
          <cell r="A5855" t="str">
            <v>GO</v>
          </cell>
          <cell r="B5855">
            <v>2008</v>
          </cell>
          <cell r="D5855" t="str">
            <v>SOJA</v>
          </cell>
          <cell r="E5855">
            <v>0</v>
          </cell>
        </row>
        <row r="5856">
          <cell r="A5856" t="str">
            <v>GO</v>
          </cell>
          <cell r="B5856">
            <v>2008</v>
          </cell>
          <cell r="D5856" t="str">
            <v>SOJA</v>
          </cell>
          <cell r="E5856">
            <v>1000</v>
          </cell>
        </row>
        <row r="5857">
          <cell r="A5857" t="str">
            <v>GO</v>
          </cell>
          <cell r="B5857">
            <v>2008</v>
          </cell>
          <cell r="D5857" t="str">
            <v>SOJA</v>
          </cell>
          <cell r="E5857">
            <v>18000</v>
          </cell>
        </row>
        <row r="5858">
          <cell r="A5858" t="str">
            <v>GO</v>
          </cell>
          <cell r="B5858">
            <v>2008</v>
          </cell>
          <cell r="D5858" t="str">
            <v>SOJA</v>
          </cell>
          <cell r="E5858">
            <v>26000</v>
          </cell>
        </row>
        <row r="5859">
          <cell r="A5859" t="str">
            <v>GO</v>
          </cell>
          <cell r="B5859">
            <v>2008</v>
          </cell>
          <cell r="D5859" t="str">
            <v>SOJA</v>
          </cell>
          <cell r="E5859">
            <v>5000</v>
          </cell>
        </row>
        <row r="5860">
          <cell r="A5860" t="str">
            <v>GO</v>
          </cell>
          <cell r="B5860">
            <v>2008</v>
          </cell>
          <cell r="D5860" t="str">
            <v>SOJA</v>
          </cell>
          <cell r="E5860">
            <v>0</v>
          </cell>
        </row>
        <row r="5861">
          <cell r="A5861" t="str">
            <v>GO</v>
          </cell>
          <cell r="B5861">
            <v>2008</v>
          </cell>
          <cell r="D5861" t="str">
            <v>SOJA</v>
          </cell>
          <cell r="E5861">
            <v>0</v>
          </cell>
        </row>
        <row r="5862">
          <cell r="A5862" t="str">
            <v>GO</v>
          </cell>
          <cell r="B5862">
            <v>2008</v>
          </cell>
          <cell r="D5862" t="str">
            <v>SOJA</v>
          </cell>
          <cell r="E5862">
            <v>0</v>
          </cell>
        </row>
        <row r="5863">
          <cell r="A5863" t="str">
            <v>GO</v>
          </cell>
          <cell r="B5863">
            <v>2008</v>
          </cell>
          <cell r="D5863" t="str">
            <v>SOJA</v>
          </cell>
          <cell r="E5863">
            <v>0</v>
          </cell>
        </row>
        <row r="5864">
          <cell r="A5864" t="str">
            <v>GO</v>
          </cell>
          <cell r="B5864">
            <v>2008</v>
          </cell>
          <cell r="D5864" t="str">
            <v>SOJA</v>
          </cell>
          <cell r="E5864">
            <v>0</v>
          </cell>
        </row>
        <row r="5865">
          <cell r="A5865" t="str">
            <v>GO</v>
          </cell>
          <cell r="B5865">
            <v>2008</v>
          </cell>
          <cell r="D5865" t="str">
            <v>SOJA</v>
          </cell>
          <cell r="E5865">
            <v>0</v>
          </cell>
        </row>
        <row r="5866">
          <cell r="A5866" t="str">
            <v>MT</v>
          </cell>
          <cell r="B5866">
            <v>2008</v>
          </cell>
          <cell r="D5866" t="str">
            <v>SOJA</v>
          </cell>
          <cell r="E5866">
            <v>5000</v>
          </cell>
        </row>
        <row r="5867">
          <cell r="A5867" t="str">
            <v>MT</v>
          </cell>
          <cell r="B5867">
            <v>2008</v>
          </cell>
          <cell r="D5867" t="str">
            <v>SOJA</v>
          </cell>
          <cell r="E5867">
            <v>10000</v>
          </cell>
        </row>
        <row r="5868">
          <cell r="A5868" t="str">
            <v>MT</v>
          </cell>
          <cell r="B5868">
            <v>2008</v>
          </cell>
          <cell r="D5868" t="str">
            <v>SOJA</v>
          </cell>
          <cell r="E5868">
            <v>0</v>
          </cell>
        </row>
        <row r="5869">
          <cell r="A5869" t="str">
            <v>MT</v>
          </cell>
          <cell r="B5869">
            <v>2008</v>
          </cell>
          <cell r="D5869" t="str">
            <v>SOJA</v>
          </cell>
          <cell r="E5869">
            <v>0</v>
          </cell>
        </row>
        <row r="5870">
          <cell r="A5870" t="str">
            <v>MT</v>
          </cell>
          <cell r="B5870">
            <v>2008</v>
          </cell>
          <cell r="D5870" t="str">
            <v>SOJA</v>
          </cell>
          <cell r="E5870">
            <v>0</v>
          </cell>
        </row>
        <row r="5871">
          <cell r="A5871" t="str">
            <v>MT</v>
          </cell>
          <cell r="B5871">
            <v>2008</v>
          </cell>
          <cell r="D5871" t="str">
            <v>SOJA</v>
          </cell>
          <cell r="E5871">
            <v>0</v>
          </cell>
        </row>
        <row r="5872">
          <cell r="A5872" t="str">
            <v>GO</v>
          </cell>
          <cell r="B5872">
            <v>2008</v>
          </cell>
          <cell r="D5872" t="str">
            <v>SOJA</v>
          </cell>
          <cell r="E5872">
            <v>6000</v>
          </cell>
        </row>
        <row r="5873">
          <cell r="A5873" t="str">
            <v>GO</v>
          </cell>
          <cell r="B5873">
            <v>2008</v>
          </cell>
          <cell r="D5873" t="str">
            <v>SOJA</v>
          </cell>
          <cell r="E5873">
            <v>8000</v>
          </cell>
        </row>
        <row r="5874">
          <cell r="A5874" t="str">
            <v>GO</v>
          </cell>
          <cell r="B5874">
            <v>2008</v>
          </cell>
          <cell r="D5874" t="str">
            <v>SOJA</v>
          </cell>
          <cell r="E5874">
            <v>8000</v>
          </cell>
        </row>
        <row r="5875">
          <cell r="A5875" t="str">
            <v>GO</v>
          </cell>
          <cell r="B5875">
            <v>2008</v>
          </cell>
          <cell r="D5875" t="str">
            <v>SOJA</v>
          </cell>
          <cell r="E5875">
            <v>5000</v>
          </cell>
        </row>
        <row r="5876">
          <cell r="A5876" t="str">
            <v>GO</v>
          </cell>
          <cell r="B5876">
            <v>2008</v>
          </cell>
          <cell r="D5876" t="str">
            <v>SOJA</v>
          </cell>
          <cell r="E5876">
            <v>5000</v>
          </cell>
        </row>
        <row r="5877">
          <cell r="A5877" t="str">
            <v>GO</v>
          </cell>
          <cell r="B5877">
            <v>2008</v>
          </cell>
          <cell r="D5877" t="str">
            <v>SOJA</v>
          </cell>
          <cell r="E5877">
            <v>4000</v>
          </cell>
        </row>
        <row r="5878">
          <cell r="A5878" t="str">
            <v>GO</v>
          </cell>
          <cell r="B5878">
            <v>2008</v>
          </cell>
          <cell r="D5878" t="str">
            <v>SOJA</v>
          </cell>
          <cell r="E5878">
            <v>13000</v>
          </cell>
        </row>
        <row r="5879">
          <cell r="A5879" t="str">
            <v>GO</v>
          </cell>
          <cell r="B5879">
            <v>2008</v>
          </cell>
          <cell r="D5879" t="str">
            <v>SOJA</v>
          </cell>
          <cell r="E5879">
            <v>21000</v>
          </cell>
        </row>
        <row r="5880">
          <cell r="A5880" t="str">
            <v>GO</v>
          </cell>
          <cell r="B5880">
            <v>2008</v>
          </cell>
          <cell r="D5880" t="str">
            <v>SOJA</v>
          </cell>
          <cell r="E5880">
            <v>3000</v>
          </cell>
        </row>
        <row r="5881">
          <cell r="A5881" t="str">
            <v>GO</v>
          </cell>
          <cell r="B5881">
            <v>2008</v>
          </cell>
          <cell r="D5881" t="str">
            <v>SOJA</v>
          </cell>
          <cell r="E5881">
            <v>0</v>
          </cell>
        </row>
        <row r="5882">
          <cell r="A5882" t="str">
            <v>GO</v>
          </cell>
          <cell r="B5882">
            <v>2008</v>
          </cell>
          <cell r="D5882" t="str">
            <v>SOJA</v>
          </cell>
          <cell r="E5882">
            <v>0</v>
          </cell>
        </row>
        <row r="5883">
          <cell r="A5883" t="str">
            <v>GO</v>
          </cell>
          <cell r="B5883">
            <v>2008</v>
          </cell>
          <cell r="D5883" t="str">
            <v>SOJA</v>
          </cell>
          <cell r="E5883">
            <v>0</v>
          </cell>
        </row>
        <row r="5884">
          <cell r="A5884" t="str">
            <v>MS</v>
          </cell>
          <cell r="B5884">
            <v>2008</v>
          </cell>
          <cell r="D5884" t="str">
            <v>SOJA</v>
          </cell>
          <cell r="E5884">
            <v>5000</v>
          </cell>
        </row>
        <row r="5885">
          <cell r="A5885" t="str">
            <v>MS</v>
          </cell>
          <cell r="B5885">
            <v>2008</v>
          </cell>
          <cell r="D5885" t="str">
            <v>SOJA</v>
          </cell>
          <cell r="E5885">
            <v>20000</v>
          </cell>
        </row>
        <row r="5886">
          <cell r="A5886" t="str">
            <v>MS</v>
          </cell>
          <cell r="B5886">
            <v>2008</v>
          </cell>
          <cell r="D5886" t="str">
            <v>SOJA</v>
          </cell>
          <cell r="E5886">
            <v>10000</v>
          </cell>
        </row>
        <row r="5887">
          <cell r="A5887" t="str">
            <v>MS</v>
          </cell>
          <cell r="B5887">
            <v>2008</v>
          </cell>
          <cell r="D5887" t="str">
            <v>SOJA</v>
          </cell>
          <cell r="E5887">
            <v>0</v>
          </cell>
        </row>
        <row r="5888">
          <cell r="A5888" t="str">
            <v>MS</v>
          </cell>
          <cell r="B5888">
            <v>2008</v>
          </cell>
          <cell r="D5888" t="str">
            <v>SOJA</v>
          </cell>
          <cell r="E5888">
            <v>0</v>
          </cell>
        </row>
        <row r="5889">
          <cell r="A5889" t="str">
            <v>MS</v>
          </cell>
          <cell r="B5889">
            <v>2008</v>
          </cell>
          <cell r="D5889" t="str">
            <v>SOJA</v>
          </cell>
          <cell r="E5889">
            <v>0</v>
          </cell>
        </row>
        <row r="5890">
          <cell r="A5890" t="str">
            <v>MS</v>
          </cell>
          <cell r="B5890">
            <v>2008</v>
          </cell>
          <cell r="D5890" t="str">
            <v>SOJA</v>
          </cell>
          <cell r="E5890">
            <v>0</v>
          </cell>
        </row>
        <row r="5891">
          <cell r="A5891" t="str">
            <v>GO</v>
          </cell>
          <cell r="B5891">
            <v>2008</v>
          </cell>
          <cell r="D5891" t="str">
            <v>SOJA</v>
          </cell>
          <cell r="E5891">
            <v>30000</v>
          </cell>
        </row>
        <row r="5892">
          <cell r="A5892" t="str">
            <v>GO</v>
          </cell>
          <cell r="B5892">
            <v>2008</v>
          </cell>
          <cell r="D5892" t="str">
            <v>SOJA</v>
          </cell>
          <cell r="E5892">
            <v>30700</v>
          </cell>
        </row>
        <row r="5893">
          <cell r="A5893" t="str">
            <v>GO</v>
          </cell>
          <cell r="B5893">
            <v>2008</v>
          </cell>
          <cell r="D5893" t="str">
            <v>SOJA</v>
          </cell>
          <cell r="E5893">
            <v>9300</v>
          </cell>
        </row>
        <row r="5894">
          <cell r="A5894" t="str">
            <v>GO</v>
          </cell>
          <cell r="B5894">
            <v>2008</v>
          </cell>
          <cell r="D5894" t="str">
            <v>SOJA</v>
          </cell>
          <cell r="E5894">
            <v>0</v>
          </cell>
        </row>
        <row r="5895">
          <cell r="A5895" t="str">
            <v>GO</v>
          </cell>
          <cell r="B5895">
            <v>2008</v>
          </cell>
          <cell r="D5895" t="str">
            <v>SOJA</v>
          </cell>
          <cell r="E5895">
            <v>0</v>
          </cell>
        </row>
        <row r="5896">
          <cell r="A5896" t="str">
            <v>GO</v>
          </cell>
          <cell r="B5896">
            <v>2008</v>
          </cell>
          <cell r="D5896" t="str">
            <v>SOJA</v>
          </cell>
          <cell r="E5896">
            <v>0</v>
          </cell>
        </row>
        <row r="5897">
          <cell r="A5897" t="str">
            <v>GO</v>
          </cell>
          <cell r="B5897">
            <v>2008</v>
          </cell>
          <cell r="D5897" t="str">
            <v>SOJA</v>
          </cell>
          <cell r="E5897">
            <v>0</v>
          </cell>
        </row>
        <row r="5898">
          <cell r="A5898" t="str">
            <v>GO</v>
          </cell>
          <cell r="B5898">
            <v>2008</v>
          </cell>
          <cell r="D5898" t="str">
            <v>SOJA</v>
          </cell>
          <cell r="E5898">
            <v>0</v>
          </cell>
        </row>
        <row r="5899">
          <cell r="A5899" t="str">
            <v>GO</v>
          </cell>
          <cell r="B5899">
            <v>2008</v>
          </cell>
          <cell r="D5899" t="str">
            <v>SOJA</v>
          </cell>
          <cell r="E5899">
            <v>0</v>
          </cell>
        </row>
        <row r="5900">
          <cell r="A5900" t="str">
            <v>GO</v>
          </cell>
          <cell r="B5900">
            <v>2008</v>
          </cell>
          <cell r="D5900" t="str">
            <v>SOJA</v>
          </cell>
          <cell r="E5900">
            <v>16000</v>
          </cell>
        </row>
        <row r="5901">
          <cell r="A5901" t="str">
            <v>GO</v>
          </cell>
          <cell r="B5901">
            <v>2008</v>
          </cell>
          <cell r="D5901" t="str">
            <v>SOJA</v>
          </cell>
          <cell r="E5901">
            <v>26000</v>
          </cell>
        </row>
        <row r="5902">
          <cell r="A5902" t="str">
            <v>GO</v>
          </cell>
          <cell r="B5902">
            <v>2008</v>
          </cell>
          <cell r="D5902" t="str">
            <v>SOJA</v>
          </cell>
          <cell r="E5902">
            <v>14000</v>
          </cell>
        </row>
        <row r="5903">
          <cell r="A5903" t="str">
            <v>GO</v>
          </cell>
          <cell r="B5903">
            <v>2008</v>
          </cell>
          <cell r="D5903" t="str">
            <v>SOJA</v>
          </cell>
          <cell r="E5903">
            <v>0</v>
          </cell>
        </row>
        <row r="5904">
          <cell r="A5904" t="str">
            <v>GO</v>
          </cell>
          <cell r="B5904">
            <v>2008</v>
          </cell>
          <cell r="D5904" t="str">
            <v>SOJA</v>
          </cell>
          <cell r="E5904">
            <v>0</v>
          </cell>
        </row>
        <row r="5905">
          <cell r="A5905" t="str">
            <v>GO</v>
          </cell>
          <cell r="B5905">
            <v>2008</v>
          </cell>
          <cell r="D5905" t="str">
            <v>SOJA</v>
          </cell>
          <cell r="E5905">
            <v>0</v>
          </cell>
        </row>
        <row r="5906">
          <cell r="A5906" t="str">
            <v>GO</v>
          </cell>
          <cell r="B5906">
            <v>2008</v>
          </cell>
          <cell r="D5906" t="str">
            <v>SOJA</v>
          </cell>
          <cell r="E5906">
            <v>0</v>
          </cell>
        </row>
        <row r="5907">
          <cell r="A5907" t="str">
            <v>GO</v>
          </cell>
          <cell r="B5907">
            <v>2008</v>
          </cell>
          <cell r="D5907" t="str">
            <v>SOJA</v>
          </cell>
          <cell r="E5907">
            <v>5000</v>
          </cell>
        </row>
        <row r="5908">
          <cell r="A5908" t="str">
            <v>GO</v>
          </cell>
          <cell r="B5908">
            <v>2008</v>
          </cell>
          <cell r="D5908" t="str">
            <v>SOJA</v>
          </cell>
          <cell r="E5908">
            <v>6000</v>
          </cell>
        </row>
        <row r="5909">
          <cell r="A5909" t="str">
            <v>GO</v>
          </cell>
          <cell r="B5909">
            <v>2008</v>
          </cell>
          <cell r="D5909" t="str">
            <v>SOJA</v>
          </cell>
          <cell r="E5909">
            <v>3000</v>
          </cell>
        </row>
        <row r="5910">
          <cell r="A5910" t="str">
            <v>PI</v>
          </cell>
          <cell r="B5910">
            <v>2008</v>
          </cell>
          <cell r="D5910" t="str">
            <v>SOJA</v>
          </cell>
          <cell r="E5910">
            <v>2000</v>
          </cell>
        </row>
        <row r="5911">
          <cell r="A5911" t="str">
            <v>PI</v>
          </cell>
          <cell r="B5911">
            <v>2008</v>
          </cell>
          <cell r="D5911" t="str">
            <v>SOJA</v>
          </cell>
          <cell r="E5911">
            <v>21000</v>
          </cell>
        </row>
        <row r="5912">
          <cell r="A5912" t="str">
            <v>PI</v>
          </cell>
          <cell r="B5912">
            <v>2008</v>
          </cell>
          <cell r="D5912" t="str">
            <v>SOJA</v>
          </cell>
          <cell r="E5912">
            <v>23000</v>
          </cell>
        </row>
        <row r="5913">
          <cell r="A5913" t="str">
            <v>PI</v>
          </cell>
          <cell r="B5913">
            <v>2008</v>
          </cell>
          <cell r="D5913" t="str">
            <v>SOJA</v>
          </cell>
          <cell r="E5913">
            <v>1000</v>
          </cell>
        </row>
        <row r="5914">
          <cell r="A5914" t="str">
            <v>PI</v>
          </cell>
          <cell r="B5914">
            <v>2008</v>
          </cell>
          <cell r="D5914" t="str">
            <v>SOJA</v>
          </cell>
          <cell r="E5914">
            <v>0</v>
          </cell>
        </row>
        <row r="5915">
          <cell r="A5915" t="str">
            <v>PI</v>
          </cell>
          <cell r="B5915">
            <v>2008</v>
          </cell>
          <cell r="D5915" t="str">
            <v>SOJA</v>
          </cell>
          <cell r="E5915">
            <v>0</v>
          </cell>
        </row>
        <row r="5916">
          <cell r="A5916" t="str">
            <v>PI</v>
          </cell>
          <cell r="B5916">
            <v>2008</v>
          </cell>
          <cell r="D5916" t="str">
            <v>SOJA</v>
          </cell>
          <cell r="E5916">
            <v>4000</v>
          </cell>
        </row>
        <row r="5917">
          <cell r="A5917" t="str">
            <v>PI</v>
          </cell>
          <cell r="B5917">
            <v>2008</v>
          </cell>
          <cell r="D5917" t="str">
            <v>SOJA</v>
          </cell>
          <cell r="E5917">
            <v>20000</v>
          </cell>
        </row>
        <row r="5918">
          <cell r="A5918" t="str">
            <v>PI</v>
          </cell>
          <cell r="B5918">
            <v>2008</v>
          </cell>
          <cell r="D5918" t="str">
            <v>SOJA</v>
          </cell>
          <cell r="E5918">
            <v>20000</v>
          </cell>
        </row>
        <row r="5919">
          <cell r="A5919" t="str">
            <v>PI</v>
          </cell>
          <cell r="B5919">
            <v>2008</v>
          </cell>
          <cell r="D5919" t="str">
            <v>SOJA</v>
          </cell>
          <cell r="E5919">
            <v>3000</v>
          </cell>
        </row>
        <row r="5920">
          <cell r="A5920" t="str">
            <v>PI</v>
          </cell>
          <cell r="B5920">
            <v>2008</v>
          </cell>
          <cell r="D5920" t="str">
            <v>SOJA</v>
          </cell>
          <cell r="E5920">
            <v>0</v>
          </cell>
        </row>
        <row r="5921">
          <cell r="A5921" t="str">
            <v>PI</v>
          </cell>
          <cell r="B5921">
            <v>2008</v>
          </cell>
          <cell r="D5921" t="str">
            <v>SOJA</v>
          </cell>
          <cell r="E5921">
            <v>0</v>
          </cell>
        </row>
        <row r="5922">
          <cell r="A5922" t="str">
            <v>PI</v>
          </cell>
          <cell r="B5922">
            <v>2008</v>
          </cell>
          <cell r="D5922" t="str">
            <v>SOJA</v>
          </cell>
          <cell r="E5922">
            <v>2000</v>
          </cell>
        </row>
        <row r="5923">
          <cell r="A5923" t="str">
            <v>PI</v>
          </cell>
          <cell r="B5923">
            <v>2008</v>
          </cell>
          <cell r="D5923" t="str">
            <v>SOJA</v>
          </cell>
          <cell r="E5923">
            <v>20000</v>
          </cell>
        </row>
        <row r="5924">
          <cell r="A5924" t="str">
            <v>PI</v>
          </cell>
          <cell r="B5924">
            <v>2008</v>
          </cell>
          <cell r="D5924" t="str">
            <v>SOJA</v>
          </cell>
          <cell r="E5924">
            <v>29000</v>
          </cell>
        </row>
        <row r="5925">
          <cell r="A5925" t="str">
            <v>PI</v>
          </cell>
          <cell r="B5925">
            <v>2008</v>
          </cell>
          <cell r="D5925" t="str">
            <v>SOJA</v>
          </cell>
          <cell r="E5925">
            <v>7000</v>
          </cell>
        </row>
        <row r="5926">
          <cell r="A5926" t="str">
            <v>PI</v>
          </cell>
          <cell r="B5926">
            <v>2008</v>
          </cell>
          <cell r="D5926" t="str">
            <v>SOJA</v>
          </cell>
          <cell r="E5926">
            <v>2500</v>
          </cell>
        </row>
        <row r="5927">
          <cell r="A5927" t="str">
            <v>PI</v>
          </cell>
          <cell r="B5927">
            <v>2008</v>
          </cell>
          <cell r="D5927" t="str">
            <v>SOJA</v>
          </cell>
          <cell r="E5927">
            <v>0</v>
          </cell>
        </row>
        <row r="5928">
          <cell r="A5928" t="str">
            <v>PI</v>
          </cell>
          <cell r="B5928">
            <v>2008</v>
          </cell>
          <cell r="D5928" t="str">
            <v>SOJA</v>
          </cell>
          <cell r="E5928">
            <v>0</v>
          </cell>
        </row>
        <row r="5929">
          <cell r="A5929" t="str">
            <v>PI</v>
          </cell>
          <cell r="B5929">
            <v>2008</v>
          </cell>
          <cell r="D5929" t="str">
            <v>SOJA</v>
          </cell>
          <cell r="E5929">
            <v>0</v>
          </cell>
        </row>
        <row r="5930">
          <cell r="A5930" t="str">
            <v>PI</v>
          </cell>
          <cell r="B5930">
            <v>2008</v>
          </cell>
          <cell r="D5930" t="str">
            <v>SOJA</v>
          </cell>
          <cell r="E5930">
            <v>2000</v>
          </cell>
        </row>
        <row r="5931">
          <cell r="A5931" t="str">
            <v>PI</v>
          </cell>
          <cell r="B5931">
            <v>2008</v>
          </cell>
          <cell r="D5931" t="str">
            <v>SOJA</v>
          </cell>
          <cell r="E5931">
            <v>22000</v>
          </cell>
        </row>
        <row r="5932">
          <cell r="A5932" t="str">
            <v>PI</v>
          </cell>
          <cell r="B5932">
            <v>2008</v>
          </cell>
          <cell r="D5932" t="str">
            <v>SOJA</v>
          </cell>
          <cell r="E5932">
            <v>26000</v>
          </cell>
        </row>
        <row r="5933">
          <cell r="A5933" t="str">
            <v>PI</v>
          </cell>
          <cell r="B5933">
            <v>2008</v>
          </cell>
          <cell r="D5933" t="str">
            <v>SOJA</v>
          </cell>
          <cell r="E5933">
            <v>1000</v>
          </cell>
        </row>
        <row r="5934">
          <cell r="A5934" t="str">
            <v>PI</v>
          </cell>
          <cell r="B5934">
            <v>2008</v>
          </cell>
          <cell r="D5934" t="str">
            <v>SOJA</v>
          </cell>
          <cell r="E5934">
            <v>0</v>
          </cell>
        </row>
        <row r="5935">
          <cell r="A5935" t="str">
            <v>MT</v>
          </cell>
          <cell r="B5935">
            <v>2008</v>
          </cell>
          <cell r="D5935" t="str">
            <v>SOJA</v>
          </cell>
          <cell r="E5935">
            <v>10000</v>
          </cell>
        </row>
        <row r="5936">
          <cell r="A5936" t="str">
            <v>MT</v>
          </cell>
          <cell r="B5936">
            <v>2008</v>
          </cell>
          <cell r="D5936" t="str">
            <v>SOJA</v>
          </cell>
          <cell r="E5936">
            <v>20000</v>
          </cell>
        </row>
        <row r="5937">
          <cell r="A5937" t="str">
            <v>MT</v>
          </cell>
          <cell r="B5937">
            <v>2008</v>
          </cell>
          <cell r="D5937" t="str">
            <v>SOJA</v>
          </cell>
          <cell r="E5937">
            <v>5000</v>
          </cell>
        </row>
        <row r="5938">
          <cell r="A5938" t="str">
            <v>MT</v>
          </cell>
          <cell r="B5938">
            <v>2008</v>
          </cell>
          <cell r="D5938" t="str">
            <v>SOJA</v>
          </cell>
          <cell r="E5938">
            <v>0</v>
          </cell>
        </row>
        <row r="5939">
          <cell r="A5939" t="str">
            <v>MT</v>
          </cell>
          <cell r="B5939">
            <v>2008</v>
          </cell>
          <cell r="D5939" t="str">
            <v>SOJA</v>
          </cell>
          <cell r="E5939">
            <v>0</v>
          </cell>
        </row>
        <row r="5940">
          <cell r="A5940" t="str">
            <v>MT</v>
          </cell>
          <cell r="B5940">
            <v>2008</v>
          </cell>
          <cell r="D5940" t="str">
            <v>SOJA</v>
          </cell>
          <cell r="E5940">
            <v>0</v>
          </cell>
        </row>
        <row r="5941">
          <cell r="A5941" t="str">
            <v>MT</v>
          </cell>
          <cell r="B5941">
            <v>2008</v>
          </cell>
          <cell r="D5941" t="str">
            <v>SOJA</v>
          </cell>
          <cell r="E5941">
            <v>0</v>
          </cell>
        </row>
        <row r="5942">
          <cell r="A5942" t="str">
            <v>MT</v>
          </cell>
          <cell r="B5942">
            <v>2008</v>
          </cell>
          <cell r="D5942" t="str">
            <v>SOJA</v>
          </cell>
          <cell r="E5942">
            <v>0</v>
          </cell>
        </row>
        <row r="5943">
          <cell r="A5943" t="str">
            <v>MT</v>
          </cell>
          <cell r="B5943">
            <v>2008</v>
          </cell>
          <cell r="D5943" t="str">
            <v>SOJA</v>
          </cell>
          <cell r="E5943">
            <v>0</v>
          </cell>
        </row>
        <row r="5944">
          <cell r="A5944" t="str">
            <v>MT</v>
          </cell>
          <cell r="B5944">
            <v>2008</v>
          </cell>
          <cell r="D5944" t="str">
            <v>SOJA</v>
          </cell>
          <cell r="E5944">
            <v>30000</v>
          </cell>
        </row>
        <row r="5945">
          <cell r="A5945" t="str">
            <v>MT</v>
          </cell>
          <cell r="B5945">
            <v>2008</v>
          </cell>
          <cell r="D5945" t="str">
            <v>SOJA</v>
          </cell>
          <cell r="E5945">
            <v>70000</v>
          </cell>
        </row>
        <row r="5946">
          <cell r="A5946" t="str">
            <v>MT</v>
          </cell>
          <cell r="B5946">
            <v>2008</v>
          </cell>
          <cell r="D5946" t="str">
            <v>SOJA</v>
          </cell>
          <cell r="E5946">
            <v>10000</v>
          </cell>
        </row>
        <row r="5947">
          <cell r="A5947" t="str">
            <v>MT</v>
          </cell>
          <cell r="B5947">
            <v>2008</v>
          </cell>
          <cell r="D5947" t="str">
            <v>SOJA</v>
          </cell>
          <cell r="E5947">
            <v>0</v>
          </cell>
        </row>
        <row r="5948">
          <cell r="A5948" t="str">
            <v>MT</v>
          </cell>
          <cell r="B5948">
            <v>2008</v>
          </cell>
          <cell r="D5948" t="str">
            <v>SOJA</v>
          </cell>
          <cell r="E5948">
            <v>0</v>
          </cell>
        </row>
        <row r="5949">
          <cell r="A5949" t="str">
            <v>MT</v>
          </cell>
          <cell r="B5949">
            <v>2008</v>
          </cell>
          <cell r="D5949" t="str">
            <v>SOJA</v>
          </cell>
          <cell r="E5949">
            <v>0</v>
          </cell>
        </row>
        <row r="5950">
          <cell r="A5950" t="str">
            <v>MT</v>
          </cell>
          <cell r="B5950">
            <v>2008</v>
          </cell>
          <cell r="D5950" t="str">
            <v>SOJA</v>
          </cell>
          <cell r="E5950">
            <v>0</v>
          </cell>
        </row>
        <row r="5951">
          <cell r="A5951" t="str">
            <v>MT</v>
          </cell>
          <cell r="B5951">
            <v>2008</v>
          </cell>
          <cell r="D5951" t="str">
            <v>SOJA</v>
          </cell>
          <cell r="E5951">
            <v>0</v>
          </cell>
        </row>
        <row r="5952">
          <cell r="A5952" t="str">
            <v>MT</v>
          </cell>
          <cell r="B5952">
            <v>2008</v>
          </cell>
          <cell r="D5952" t="str">
            <v>SOJA</v>
          </cell>
          <cell r="E5952">
            <v>0</v>
          </cell>
        </row>
        <row r="5953">
          <cell r="A5953" t="str">
            <v>MT</v>
          </cell>
          <cell r="B5953">
            <v>2008</v>
          </cell>
          <cell r="D5953" t="str">
            <v>SOJA</v>
          </cell>
          <cell r="E5953">
            <v>11000</v>
          </cell>
        </row>
        <row r="5954">
          <cell r="A5954" t="str">
            <v>MT</v>
          </cell>
          <cell r="B5954">
            <v>2008</v>
          </cell>
          <cell r="D5954" t="str">
            <v>SOJA</v>
          </cell>
          <cell r="E5954">
            <v>24000</v>
          </cell>
        </row>
        <row r="5955">
          <cell r="A5955" t="str">
            <v>MT</v>
          </cell>
          <cell r="B5955">
            <v>2008</v>
          </cell>
          <cell r="D5955" t="str">
            <v>SOJA</v>
          </cell>
          <cell r="E5955">
            <v>25000</v>
          </cell>
        </row>
        <row r="5956">
          <cell r="A5956" t="str">
            <v>MT</v>
          </cell>
          <cell r="B5956">
            <v>2008</v>
          </cell>
          <cell r="D5956" t="str">
            <v>SOJA</v>
          </cell>
          <cell r="E5956">
            <v>0</v>
          </cell>
        </row>
        <row r="5957">
          <cell r="A5957" t="str">
            <v>MT</v>
          </cell>
          <cell r="B5957">
            <v>2008</v>
          </cell>
          <cell r="D5957" t="str">
            <v>SOJA</v>
          </cell>
          <cell r="E5957">
            <v>0</v>
          </cell>
        </row>
        <row r="5958">
          <cell r="A5958" t="str">
            <v>MT</v>
          </cell>
          <cell r="B5958">
            <v>2008</v>
          </cell>
          <cell r="D5958" t="str">
            <v>SOJA</v>
          </cell>
          <cell r="E5958">
            <v>0</v>
          </cell>
        </row>
        <row r="5959">
          <cell r="A5959" t="str">
            <v>MT</v>
          </cell>
          <cell r="B5959">
            <v>2008</v>
          </cell>
          <cell r="D5959" t="str">
            <v>SOJA</v>
          </cell>
          <cell r="E5959">
            <v>0</v>
          </cell>
        </row>
        <row r="5960">
          <cell r="A5960" t="str">
            <v>MT</v>
          </cell>
          <cell r="B5960">
            <v>2008</v>
          </cell>
          <cell r="D5960" t="str">
            <v>SOJA</v>
          </cell>
          <cell r="E5960">
            <v>0</v>
          </cell>
        </row>
        <row r="5961">
          <cell r="A5961" t="str">
            <v>MT</v>
          </cell>
          <cell r="B5961">
            <v>2008</v>
          </cell>
          <cell r="D5961" t="str">
            <v>SOJA</v>
          </cell>
          <cell r="E5961">
            <v>0</v>
          </cell>
        </row>
        <row r="5962">
          <cell r="A5962" t="str">
            <v>MT</v>
          </cell>
          <cell r="B5962">
            <v>2008</v>
          </cell>
          <cell r="D5962" t="str">
            <v>SOJA</v>
          </cell>
          <cell r="E5962">
            <v>0</v>
          </cell>
        </row>
        <row r="5963">
          <cell r="A5963" t="str">
            <v>MT</v>
          </cell>
          <cell r="B5963">
            <v>2008</v>
          </cell>
          <cell r="D5963" t="str">
            <v>SOJA</v>
          </cell>
          <cell r="E5963">
            <v>0</v>
          </cell>
        </row>
        <row r="5964">
          <cell r="A5964" t="str">
            <v>MT</v>
          </cell>
          <cell r="B5964">
            <v>2008</v>
          </cell>
          <cell r="D5964" t="str">
            <v>SOJA</v>
          </cell>
          <cell r="E5964">
            <v>0</v>
          </cell>
        </row>
        <row r="5965">
          <cell r="A5965" t="str">
            <v>MT</v>
          </cell>
          <cell r="B5965">
            <v>2008</v>
          </cell>
          <cell r="D5965" t="str">
            <v>SOJA</v>
          </cell>
          <cell r="E5965">
            <v>0</v>
          </cell>
        </row>
        <row r="5966">
          <cell r="A5966" t="str">
            <v>MT</v>
          </cell>
          <cell r="B5966">
            <v>2008</v>
          </cell>
          <cell r="D5966" t="str">
            <v>SOJA</v>
          </cell>
          <cell r="E5966">
            <v>0</v>
          </cell>
        </row>
        <row r="5967">
          <cell r="A5967" t="str">
            <v>MT</v>
          </cell>
          <cell r="B5967">
            <v>2008</v>
          </cell>
          <cell r="D5967" t="str">
            <v>SOJA</v>
          </cell>
          <cell r="E5967">
            <v>0</v>
          </cell>
        </row>
        <row r="5968">
          <cell r="A5968" t="str">
            <v>MT</v>
          </cell>
          <cell r="B5968">
            <v>2008</v>
          </cell>
          <cell r="D5968" t="str">
            <v>SOJA</v>
          </cell>
          <cell r="E5968">
            <v>0</v>
          </cell>
        </row>
        <row r="5969">
          <cell r="A5969" t="str">
            <v>MT</v>
          </cell>
          <cell r="B5969">
            <v>2008</v>
          </cell>
          <cell r="D5969" t="str">
            <v>SOJA</v>
          </cell>
          <cell r="E5969">
            <v>25000</v>
          </cell>
        </row>
        <row r="5970">
          <cell r="A5970" t="str">
            <v>MT</v>
          </cell>
          <cell r="B5970">
            <v>2008</v>
          </cell>
          <cell r="D5970" t="str">
            <v>SOJA</v>
          </cell>
          <cell r="E5970">
            <v>75000</v>
          </cell>
        </row>
        <row r="5971">
          <cell r="A5971" t="str">
            <v>MT</v>
          </cell>
          <cell r="B5971">
            <v>2008</v>
          </cell>
          <cell r="D5971" t="str">
            <v>SOJA</v>
          </cell>
          <cell r="E5971">
            <v>10000</v>
          </cell>
        </row>
        <row r="5972">
          <cell r="A5972" t="str">
            <v>MT</v>
          </cell>
          <cell r="B5972">
            <v>2008</v>
          </cell>
          <cell r="D5972" t="str">
            <v>SOJA</v>
          </cell>
          <cell r="E5972">
            <v>0</v>
          </cell>
        </row>
        <row r="5973">
          <cell r="A5973" t="str">
            <v>MT</v>
          </cell>
          <cell r="B5973">
            <v>2008</v>
          </cell>
          <cell r="D5973" t="str">
            <v>SOJA</v>
          </cell>
          <cell r="E5973">
            <v>0</v>
          </cell>
        </row>
        <row r="5974">
          <cell r="A5974" t="str">
            <v>MT</v>
          </cell>
          <cell r="B5974">
            <v>2008</v>
          </cell>
          <cell r="D5974" t="str">
            <v>SOJA</v>
          </cell>
          <cell r="E5974">
            <v>0</v>
          </cell>
        </row>
        <row r="5975">
          <cell r="A5975" t="str">
            <v>MT</v>
          </cell>
          <cell r="B5975">
            <v>2008</v>
          </cell>
          <cell r="D5975" t="str">
            <v>SOJA</v>
          </cell>
          <cell r="E5975">
            <v>0</v>
          </cell>
        </row>
        <row r="5976">
          <cell r="A5976" t="str">
            <v>MT</v>
          </cell>
          <cell r="B5976">
            <v>2008</v>
          </cell>
          <cell r="D5976" t="str">
            <v>SOJA</v>
          </cell>
          <cell r="E5976">
            <v>0</v>
          </cell>
        </row>
        <row r="5977">
          <cell r="A5977" t="str">
            <v>MT</v>
          </cell>
          <cell r="B5977">
            <v>2008</v>
          </cell>
          <cell r="D5977" t="str">
            <v>SOJA</v>
          </cell>
          <cell r="E5977">
            <v>0</v>
          </cell>
        </row>
        <row r="5978">
          <cell r="A5978" t="str">
            <v>MT</v>
          </cell>
          <cell r="B5978">
            <v>2008</v>
          </cell>
          <cell r="D5978" t="str">
            <v>SOJA</v>
          </cell>
          <cell r="E5978">
            <v>0</v>
          </cell>
        </row>
        <row r="5979">
          <cell r="A5979" t="str">
            <v>MT</v>
          </cell>
          <cell r="B5979">
            <v>2008</v>
          </cell>
          <cell r="D5979" t="str">
            <v>SOJA</v>
          </cell>
          <cell r="E5979">
            <v>8000</v>
          </cell>
        </row>
        <row r="5980">
          <cell r="A5980" t="str">
            <v>MT</v>
          </cell>
          <cell r="B5980">
            <v>2008</v>
          </cell>
          <cell r="D5980" t="str">
            <v>SOJA</v>
          </cell>
          <cell r="E5980">
            <v>12000</v>
          </cell>
        </row>
        <row r="5981">
          <cell r="A5981" t="str">
            <v>MT</v>
          </cell>
          <cell r="B5981">
            <v>2008</v>
          </cell>
          <cell r="D5981" t="str">
            <v>SOJA</v>
          </cell>
          <cell r="E5981">
            <v>5000</v>
          </cell>
        </row>
        <row r="5982">
          <cell r="A5982" t="str">
            <v>MT</v>
          </cell>
          <cell r="B5982">
            <v>2008</v>
          </cell>
          <cell r="D5982" t="str">
            <v>SOJA</v>
          </cell>
          <cell r="E5982">
            <v>0</v>
          </cell>
        </row>
        <row r="5983">
          <cell r="A5983" t="str">
            <v>MT</v>
          </cell>
          <cell r="B5983">
            <v>2008</v>
          </cell>
          <cell r="D5983" t="str">
            <v>SOJA</v>
          </cell>
          <cell r="E5983">
            <v>0</v>
          </cell>
        </row>
        <row r="5984">
          <cell r="A5984" t="str">
            <v>MT</v>
          </cell>
          <cell r="B5984">
            <v>2008</v>
          </cell>
          <cell r="D5984" t="str">
            <v>SOJA</v>
          </cell>
          <cell r="E5984">
            <v>5000</v>
          </cell>
        </row>
        <row r="5985">
          <cell r="A5985" t="str">
            <v>MT</v>
          </cell>
          <cell r="B5985">
            <v>2008</v>
          </cell>
          <cell r="D5985" t="str">
            <v>SOJA</v>
          </cell>
          <cell r="E5985">
            <v>15000</v>
          </cell>
        </row>
        <row r="5986">
          <cell r="A5986" t="str">
            <v>MT</v>
          </cell>
          <cell r="B5986">
            <v>2008</v>
          </cell>
          <cell r="D5986" t="str">
            <v>SOJA</v>
          </cell>
          <cell r="E5986">
            <v>20000</v>
          </cell>
        </row>
        <row r="5987">
          <cell r="A5987" t="str">
            <v>MT</v>
          </cell>
          <cell r="B5987">
            <v>2008</v>
          </cell>
          <cell r="D5987" t="str">
            <v>SOJA</v>
          </cell>
          <cell r="E5987">
            <v>10000</v>
          </cell>
        </row>
        <row r="5988">
          <cell r="A5988" t="str">
            <v>MT</v>
          </cell>
          <cell r="B5988">
            <v>2008</v>
          </cell>
          <cell r="D5988" t="str">
            <v>SOJA</v>
          </cell>
          <cell r="E5988">
            <v>0</v>
          </cell>
        </row>
        <row r="5989">
          <cell r="A5989" t="str">
            <v>MT</v>
          </cell>
          <cell r="B5989">
            <v>2008</v>
          </cell>
          <cell r="D5989" t="str">
            <v>SOJA</v>
          </cell>
          <cell r="E5989">
            <v>10000</v>
          </cell>
        </row>
        <row r="5990">
          <cell r="A5990" t="str">
            <v>MT</v>
          </cell>
          <cell r="B5990">
            <v>2008</v>
          </cell>
          <cell r="D5990" t="str">
            <v>SOJA</v>
          </cell>
          <cell r="E5990">
            <v>10000</v>
          </cell>
        </row>
        <row r="5991">
          <cell r="A5991" t="str">
            <v>MT</v>
          </cell>
          <cell r="B5991">
            <v>2008</v>
          </cell>
          <cell r="D5991" t="str">
            <v>SOJA</v>
          </cell>
          <cell r="E5991">
            <v>10000</v>
          </cell>
        </row>
        <row r="5992">
          <cell r="A5992" t="str">
            <v>MT</v>
          </cell>
          <cell r="B5992">
            <v>2008</v>
          </cell>
          <cell r="D5992" t="str">
            <v>SOJA</v>
          </cell>
          <cell r="E5992">
            <v>0</v>
          </cell>
        </row>
        <row r="5993">
          <cell r="A5993" t="str">
            <v>MT</v>
          </cell>
          <cell r="B5993">
            <v>2008</v>
          </cell>
          <cell r="D5993" t="str">
            <v>SOJA</v>
          </cell>
          <cell r="E5993">
            <v>0</v>
          </cell>
        </row>
        <row r="5994">
          <cell r="A5994" t="str">
            <v>MT</v>
          </cell>
          <cell r="B5994">
            <v>2008</v>
          </cell>
          <cell r="D5994" t="str">
            <v>SOJA</v>
          </cell>
          <cell r="E5994">
            <v>10000</v>
          </cell>
        </row>
        <row r="5995">
          <cell r="A5995" t="str">
            <v>MT</v>
          </cell>
          <cell r="B5995">
            <v>2008</v>
          </cell>
          <cell r="D5995" t="str">
            <v>SOJA</v>
          </cell>
          <cell r="E5995">
            <v>3000</v>
          </cell>
        </row>
        <row r="5996">
          <cell r="A5996" t="str">
            <v>MT</v>
          </cell>
          <cell r="B5996">
            <v>2008</v>
          </cell>
          <cell r="D5996" t="str">
            <v>SOJA</v>
          </cell>
          <cell r="E5996">
            <v>8000</v>
          </cell>
        </row>
        <row r="5997">
          <cell r="A5997" t="str">
            <v>MT</v>
          </cell>
          <cell r="B5997">
            <v>2008</v>
          </cell>
          <cell r="D5997" t="str">
            <v>SOJA</v>
          </cell>
          <cell r="E5997">
            <v>4000</v>
          </cell>
        </row>
        <row r="5998">
          <cell r="A5998" t="str">
            <v>MT</v>
          </cell>
          <cell r="B5998">
            <v>2008</v>
          </cell>
          <cell r="D5998" t="str">
            <v>SOJA</v>
          </cell>
          <cell r="E5998">
            <v>0</v>
          </cell>
        </row>
        <row r="5999">
          <cell r="A5999" t="str">
            <v>MT</v>
          </cell>
          <cell r="B5999">
            <v>2008</v>
          </cell>
          <cell r="D5999" t="str">
            <v>SOJA</v>
          </cell>
          <cell r="E5999">
            <v>0</v>
          </cell>
        </row>
        <row r="6000">
          <cell r="A6000" t="str">
            <v>MT</v>
          </cell>
          <cell r="B6000">
            <v>2008</v>
          </cell>
          <cell r="D6000" t="str">
            <v>SOJA</v>
          </cell>
          <cell r="E6000">
            <v>20000</v>
          </cell>
        </row>
        <row r="6001">
          <cell r="A6001" t="str">
            <v>MT</v>
          </cell>
          <cell r="B6001">
            <v>2008</v>
          </cell>
          <cell r="D6001" t="str">
            <v>SOJA</v>
          </cell>
          <cell r="E6001">
            <v>40000</v>
          </cell>
        </row>
        <row r="6002">
          <cell r="A6002" t="str">
            <v>MT</v>
          </cell>
          <cell r="B6002">
            <v>2008</v>
          </cell>
          <cell r="D6002" t="str">
            <v>SOJA</v>
          </cell>
          <cell r="E6002">
            <v>40000</v>
          </cell>
        </row>
        <row r="6003">
          <cell r="A6003" t="str">
            <v>MT</v>
          </cell>
          <cell r="B6003">
            <v>2008</v>
          </cell>
          <cell r="D6003" t="str">
            <v>SOJA</v>
          </cell>
          <cell r="E6003">
            <v>0</v>
          </cell>
        </row>
        <row r="6004">
          <cell r="A6004" t="str">
            <v>MT</v>
          </cell>
          <cell r="B6004">
            <v>2008</v>
          </cell>
          <cell r="D6004" t="str">
            <v>SOJA</v>
          </cell>
          <cell r="E6004">
            <v>0</v>
          </cell>
        </row>
        <row r="6005">
          <cell r="A6005" t="str">
            <v>MT</v>
          </cell>
          <cell r="B6005">
            <v>2008</v>
          </cell>
          <cell r="D6005" t="str">
            <v>SOJA</v>
          </cell>
          <cell r="E6005">
            <v>0</v>
          </cell>
        </row>
        <row r="6006">
          <cell r="A6006" t="str">
            <v>MT</v>
          </cell>
          <cell r="B6006">
            <v>2008</v>
          </cell>
          <cell r="D6006" t="str">
            <v>SOJA</v>
          </cell>
          <cell r="E6006">
            <v>5000</v>
          </cell>
        </row>
        <row r="6007">
          <cell r="A6007" t="str">
            <v>MT</v>
          </cell>
          <cell r="B6007">
            <v>2008</v>
          </cell>
          <cell r="D6007" t="str">
            <v>SOJA</v>
          </cell>
          <cell r="E6007">
            <v>8000</v>
          </cell>
        </row>
        <row r="6008">
          <cell r="A6008" t="str">
            <v>MT</v>
          </cell>
          <cell r="B6008">
            <v>2008</v>
          </cell>
          <cell r="D6008" t="str">
            <v>SOJA</v>
          </cell>
          <cell r="E6008">
            <v>2000</v>
          </cell>
        </row>
        <row r="6009">
          <cell r="A6009" t="str">
            <v>PA</v>
          </cell>
          <cell r="B6009">
            <v>2008</v>
          </cell>
          <cell r="D6009" t="str">
            <v>SOJA</v>
          </cell>
          <cell r="E6009">
            <v>5000</v>
          </cell>
        </row>
        <row r="6010">
          <cell r="A6010" t="str">
            <v>PA</v>
          </cell>
          <cell r="B6010">
            <v>2008</v>
          </cell>
          <cell r="D6010" t="str">
            <v>SOJA</v>
          </cell>
          <cell r="E6010">
            <v>8000</v>
          </cell>
        </row>
        <row r="6011">
          <cell r="A6011" t="str">
            <v>PA</v>
          </cell>
          <cell r="B6011">
            <v>2008</v>
          </cell>
          <cell r="D6011" t="str">
            <v>SOJA</v>
          </cell>
          <cell r="E6011">
            <v>2000</v>
          </cell>
        </row>
        <row r="6012">
          <cell r="A6012" t="str">
            <v>MT</v>
          </cell>
          <cell r="B6012">
            <v>2008</v>
          </cell>
          <cell r="D6012" t="str">
            <v>SOJA</v>
          </cell>
          <cell r="E6012">
            <v>15000</v>
          </cell>
        </row>
        <row r="6013">
          <cell r="A6013" t="str">
            <v>MT</v>
          </cell>
          <cell r="B6013">
            <v>2008</v>
          </cell>
          <cell r="D6013" t="str">
            <v>SOJA</v>
          </cell>
          <cell r="E6013">
            <v>20000</v>
          </cell>
        </row>
        <row r="6014">
          <cell r="A6014" t="str">
            <v>MT</v>
          </cell>
          <cell r="B6014">
            <v>2008</v>
          </cell>
          <cell r="D6014" t="str">
            <v>SOJA</v>
          </cell>
          <cell r="E6014">
            <v>5000</v>
          </cell>
        </row>
        <row r="6015">
          <cell r="A6015" t="str">
            <v>MT</v>
          </cell>
          <cell r="B6015">
            <v>2008</v>
          </cell>
          <cell r="D6015" t="str">
            <v>SOJA</v>
          </cell>
          <cell r="E6015">
            <v>0</v>
          </cell>
        </row>
        <row r="6016">
          <cell r="A6016" t="str">
            <v>MT</v>
          </cell>
          <cell r="B6016">
            <v>2008</v>
          </cell>
          <cell r="D6016" t="str">
            <v>SOJA</v>
          </cell>
          <cell r="E6016">
            <v>0</v>
          </cell>
        </row>
        <row r="6017">
          <cell r="A6017" t="str">
            <v>MT</v>
          </cell>
          <cell r="B6017">
            <v>2008</v>
          </cell>
          <cell r="D6017" t="str">
            <v>SOJA</v>
          </cell>
          <cell r="E6017">
            <v>0</v>
          </cell>
        </row>
        <row r="6018">
          <cell r="A6018" t="str">
            <v>MS</v>
          </cell>
          <cell r="B6018">
            <v>2008</v>
          </cell>
          <cell r="D6018" t="str">
            <v>SOJA</v>
          </cell>
          <cell r="E6018">
            <v>5000</v>
          </cell>
        </row>
        <row r="6019">
          <cell r="A6019" t="str">
            <v>MS</v>
          </cell>
          <cell r="B6019">
            <v>2008</v>
          </cell>
          <cell r="D6019" t="str">
            <v>SOJA</v>
          </cell>
          <cell r="E6019">
            <v>14000</v>
          </cell>
        </row>
        <row r="6020">
          <cell r="A6020" t="str">
            <v>MS</v>
          </cell>
          <cell r="B6020">
            <v>2008</v>
          </cell>
          <cell r="D6020" t="str">
            <v>SOJA</v>
          </cell>
          <cell r="E6020">
            <v>500</v>
          </cell>
        </row>
        <row r="6021">
          <cell r="A6021" t="str">
            <v>MS</v>
          </cell>
          <cell r="B6021">
            <v>2008</v>
          </cell>
          <cell r="D6021" t="str">
            <v>SOJA</v>
          </cell>
          <cell r="E6021">
            <v>500</v>
          </cell>
        </row>
        <row r="6022">
          <cell r="A6022" t="str">
            <v>MS</v>
          </cell>
          <cell r="B6022">
            <v>2008</v>
          </cell>
          <cell r="D6022" t="str">
            <v>SOJA</v>
          </cell>
          <cell r="E6022">
            <v>15000</v>
          </cell>
        </row>
        <row r="6023">
          <cell r="A6023" t="str">
            <v>MS</v>
          </cell>
          <cell r="B6023">
            <v>2008</v>
          </cell>
          <cell r="D6023" t="str">
            <v>SOJA</v>
          </cell>
          <cell r="E6023">
            <v>36000</v>
          </cell>
        </row>
        <row r="6024">
          <cell r="A6024" t="str">
            <v>MS</v>
          </cell>
          <cell r="B6024">
            <v>2008</v>
          </cell>
          <cell r="D6024" t="str">
            <v>SOJA</v>
          </cell>
          <cell r="E6024">
            <v>35000</v>
          </cell>
        </row>
        <row r="6025">
          <cell r="A6025" t="str">
            <v>MS</v>
          </cell>
          <cell r="B6025">
            <v>2008</v>
          </cell>
          <cell r="D6025" t="str">
            <v>SOJA</v>
          </cell>
          <cell r="E6025">
            <v>25000</v>
          </cell>
        </row>
        <row r="6026">
          <cell r="A6026" t="str">
            <v>MS</v>
          </cell>
          <cell r="B6026">
            <v>2008</v>
          </cell>
          <cell r="D6026" t="str">
            <v>SOJA</v>
          </cell>
          <cell r="E6026">
            <v>15000</v>
          </cell>
        </row>
        <row r="6027">
          <cell r="A6027" t="str">
            <v>MS</v>
          </cell>
          <cell r="B6027">
            <v>2008</v>
          </cell>
          <cell r="D6027" t="str">
            <v>SOJA</v>
          </cell>
          <cell r="E6027">
            <v>15000</v>
          </cell>
        </row>
        <row r="6028">
          <cell r="A6028" t="str">
            <v>MS</v>
          </cell>
          <cell r="B6028">
            <v>2008</v>
          </cell>
          <cell r="D6028" t="str">
            <v>SOJA</v>
          </cell>
          <cell r="E6028">
            <v>14000</v>
          </cell>
        </row>
        <row r="6029">
          <cell r="A6029" t="str">
            <v>MS</v>
          </cell>
          <cell r="B6029">
            <v>2008</v>
          </cell>
          <cell r="D6029" t="str">
            <v>SOJA</v>
          </cell>
          <cell r="E6029">
            <v>8000</v>
          </cell>
        </row>
        <row r="6030">
          <cell r="A6030" t="str">
            <v>MS</v>
          </cell>
          <cell r="B6030">
            <v>2008</v>
          </cell>
          <cell r="D6030" t="str">
            <v>SOJA</v>
          </cell>
          <cell r="E6030">
            <v>5000</v>
          </cell>
        </row>
        <row r="6031">
          <cell r="A6031" t="str">
            <v>MS</v>
          </cell>
          <cell r="B6031">
            <v>2008</v>
          </cell>
          <cell r="D6031" t="str">
            <v>SOJA</v>
          </cell>
          <cell r="E6031">
            <v>2000</v>
          </cell>
        </row>
        <row r="6032">
          <cell r="A6032" t="str">
            <v>MS</v>
          </cell>
          <cell r="B6032">
            <v>2008</v>
          </cell>
          <cell r="D6032" t="str">
            <v>SOJA</v>
          </cell>
          <cell r="E6032">
            <v>10000</v>
          </cell>
        </row>
        <row r="6033">
          <cell r="A6033" t="str">
            <v>MS</v>
          </cell>
          <cell r="B6033">
            <v>2008</v>
          </cell>
          <cell r="D6033" t="str">
            <v>SOJA</v>
          </cell>
          <cell r="E6033">
            <v>35000</v>
          </cell>
        </row>
        <row r="6034">
          <cell r="A6034" t="str">
            <v>MS</v>
          </cell>
          <cell r="B6034">
            <v>2008</v>
          </cell>
          <cell r="D6034" t="str">
            <v>SOJA</v>
          </cell>
          <cell r="E6034">
            <v>30000</v>
          </cell>
        </row>
        <row r="6035">
          <cell r="A6035" t="str">
            <v>MS</v>
          </cell>
          <cell r="B6035">
            <v>2008</v>
          </cell>
          <cell r="D6035" t="str">
            <v>SOJA</v>
          </cell>
          <cell r="E6035">
            <v>10000</v>
          </cell>
        </row>
        <row r="6036">
          <cell r="A6036" t="str">
            <v>MS</v>
          </cell>
          <cell r="B6036">
            <v>2008</v>
          </cell>
          <cell r="D6036" t="str">
            <v>SOJA</v>
          </cell>
          <cell r="E6036">
            <v>0</v>
          </cell>
        </row>
        <row r="6037">
          <cell r="A6037" t="str">
            <v>MS</v>
          </cell>
          <cell r="B6037">
            <v>2008</v>
          </cell>
          <cell r="D6037" t="str">
            <v>SOJA</v>
          </cell>
          <cell r="E6037">
            <v>0</v>
          </cell>
        </row>
        <row r="6038">
          <cell r="A6038" t="str">
            <v>MS</v>
          </cell>
          <cell r="B6038">
            <v>2008</v>
          </cell>
          <cell r="D6038" t="str">
            <v>SOJA</v>
          </cell>
          <cell r="E6038">
            <v>0</v>
          </cell>
        </row>
        <row r="6039">
          <cell r="A6039" t="str">
            <v>MS</v>
          </cell>
          <cell r="B6039">
            <v>2008</v>
          </cell>
          <cell r="D6039" t="str">
            <v>SOJA</v>
          </cell>
          <cell r="E6039">
            <v>0</v>
          </cell>
        </row>
        <row r="6040">
          <cell r="A6040" t="str">
            <v>MS</v>
          </cell>
          <cell r="B6040">
            <v>2008</v>
          </cell>
          <cell r="D6040" t="str">
            <v>SOJA</v>
          </cell>
          <cell r="E6040">
            <v>0</v>
          </cell>
        </row>
        <row r="6041">
          <cell r="A6041" t="str">
            <v>MS</v>
          </cell>
          <cell r="B6041">
            <v>2008</v>
          </cell>
          <cell r="D6041" t="str">
            <v>SOJA</v>
          </cell>
          <cell r="E6041">
            <v>0</v>
          </cell>
        </row>
        <row r="6042">
          <cell r="A6042" t="str">
            <v>MS</v>
          </cell>
          <cell r="B6042">
            <v>2008</v>
          </cell>
          <cell r="D6042" t="str">
            <v>SOJA</v>
          </cell>
          <cell r="E6042">
            <v>7000</v>
          </cell>
        </row>
        <row r="6043">
          <cell r="A6043" t="str">
            <v>MS</v>
          </cell>
          <cell r="B6043">
            <v>2008</v>
          </cell>
          <cell r="D6043" t="str">
            <v>SOJA</v>
          </cell>
          <cell r="E6043">
            <v>15000</v>
          </cell>
        </row>
        <row r="6044">
          <cell r="A6044" t="str">
            <v>MS</v>
          </cell>
          <cell r="B6044">
            <v>2008</v>
          </cell>
          <cell r="D6044" t="str">
            <v>SOJA</v>
          </cell>
          <cell r="E6044">
            <v>17000</v>
          </cell>
        </row>
        <row r="6045">
          <cell r="A6045" t="str">
            <v>MS</v>
          </cell>
          <cell r="B6045">
            <v>2008</v>
          </cell>
          <cell r="D6045" t="str">
            <v>SOJA</v>
          </cell>
          <cell r="E6045">
            <v>6000</v>
          </cell>
        </row>
        <row r="6046">
          <cell r="A6046" t="str">
            <v>MS</v>
          </cell>
          <cell r="B6046">
            <v>2008</v>
          </cell>
          <cell r="D6046" t="str">
            <v>SOJA</v>
          </cell>
          <cell r="E6046">
            <v>0</v>
          </cell>
        </row>
        <row r="6047">
          <cell r="A6047" t="str">
            <v>MS</v>
          </cell>
          <cell r="B6047">
            <v>2008</v>
          </cell>
          <cell r="D6047" t="str">
            <v>SOJA</v>
          </cell>
          <cell r="E6047">
            <v>0</v>
          </cell>
        </row>
        <row r="6048">
          <cell r="A6048" t="str">
            <v>MS</v>
          </cell>
          <cell r="B6048">
            <v>2008</v>
          </cell>
          <cell r="D6048" t="str">
            <v>SOJA</v>
          </cell>
          <cell r="E6048">
            <v>0</v>
          </cell>
        </row>
        <row r="6049">
          <cell r="A6049" t="str">
            <v>MS</v>
          </cell>
          <cell r="B6049">
            <v>2008</v>
          </cell>
          <cell r="D6049" t="str">
            <v>SOJA</v>
          </cell>
          <cell r="E6049">
            <v>0</v>
          </cell>
        </row>
        <row r="6050">
          <cell r="A6050" t="str">
            <v>MS</v>
          </cell>
          <cell r="B6050">
            <v>2008</v>
          </cell>
          <cell r="D6050" t="str">
            <v>SOJA</v>
          </cell>
          <cell r="E6050">
            <v>0</v>
          </cell>
        </row>
        <row r="6051">
          <cell r="A6051" t="str">
            <v>MS</v>
          </cell>
          <cell r="B6051">
            <v>2008</v>
          </cell>
          <cell r="D6051" t="str">
            <v>SOJA</v>
          </cell>
          <cell r="E6051">
            <v>5000</v>
          </cell>
        </row>
        <row r="6052">
          <cell r="A6052" t="str">
            <v>MS</v>
          </cell>
          <cell r="B6052">
            <v>2008</v>
          </cell>
          <cell r="D6052" t="str">
            <v>SOJA</v>
          </cell>
          <cell r="E6052">
            <v>10000</v>
          </cell>
        </row>
        <row r="6053">
          <cell r="A6053" t="str">
            <v>MS</v>
          </cell>
          <cell r="B6053">
            <v>2008</v>
          </cell>
          <cell r="D6053" t="str">
            <v>SOJA</v>
          </cell>
          <cell r="E6053">
            <v>14000</v>
          </cell>
        </row>
        <row r="6054">
          <cell r="A6054" t="str">
            <v>MS</v>
          </cell>
          <cell r="B6054">
            <v>2008</v>
          </cell>
          <cell r="D6054" t="str">
            <v>SOJA</v>
          </cell>
          <cell r="E6054">
            <v>1000</v>
          </cell>
        </row>
        <row r="6055">
          <cell r="A6055" t="str">
            <v>MS</v>
          </cell>
          <cell r="B6055">
            <v>2008</v>
          </cell>
          <cell r="D6055" t="str">
            <v>SOJA</v>
          </cell>
          <cell r="E6055">
            <v>0</v>
          </cell>
        </row>
        <row r="6056">
          <cell r="A6056" t="str">
            <v>MS</v>
          </cell>
          <cell r="B6056">
            <v>2008</v>
          </cell>
          <cell r="D6056" t="str">
            <v>SOJA</v>
          </cell>
          <cell r="E6056">
            <v>0</v>
          </cell>
        </row>
        <row r="6057">
          <cell r="A6057" t="str">
            <v>MS</v>
          </cell>
          <cell r="B6057">
            <v>2008</v>
          </cell>
          <cell r="D6057" t="str">
            <v>SOJA</v>
          </cell>
          <cell r="E6057">
            <v>0</v>
          </cell>
        </row>
        <row r="6058">
          <cell r="A6058" t="str">
            <v>MS</v>
          </cell>
          <cell r="B6058">
            <v>2008</v>
          </cell>
          <cell r="D6058" t="str">
            <v>SOJA</v>
          </cell>
          <cell r="E6058">
            <v>0</v>
          </cell>
        </row>
        <row r="6059">
          <cell r="A6059" t="str">
            <v>MS</v>
          </cell>
          <cell r="B6059">
            <v>2008</v>
          </cell>
          <cell r="D6059" t="str">
            <v>SOJA</v>
          </cell>
          <cell r="E6059">
            <v>0</v>
          </cell>
        </row>
        <row r="6060">
          <cell r="A6060" t="str">
            <v>MS</v>
          </cell>
          <cell r="B6060">
            <v>2008</v>
          </cell>
          <cell r="D6060" t="str">
            <v>SOJA</v>
          </cell>
          <cell r="E6060">
            <v>0</v>
          </cell>
        </row>
        <row r="6061">
          <cell r="A6061" t="str">
            <v>MS</v>
          </cell>
          <cell r="B6061">
            <v>2008</v>
          </cell>
          <cell r="D6061" t="str">
            <v>SOJA</v>
          </cell>
          <cell r="E6061">
            <v>8000</v>
          </cell>
        </row>
        <row r="6062">
          <cell r="A6062" t="str">
            <v>MS</v>
          </cell>
          <cell r="B6062">
            <v>2008</v>
          </cell>
          <cell r="D6062" t="str">
            <v>SOJA</v>
          </cell>
          <cell r="E6062">
            <v>15000</v>
          </cell>
        </row>
        <row r="6063">
          <cell r="A6063" t="str">
            <v>MS</v>
          </cell>
          <cell r="B6063">
            <v>2008</v>
          </cell>
          <cell r="D6063" t="str">
            <v>SOJA</v>
          </cell>
          <cell r="E6063">
            <v>15000</v>
          </cell>
        </row>
        <row r="6064">
          <cell r="A6064" t="str">
            <v>MS</v>
          </cell>
          <cell r="B6064">
            <v>2008</v>
          </cell>
          <cell r="D6064" t="str">
            <v>SOJA</v>
          </cell>
          <cell r="E6064">
            <v>2000</v>
          </cell>
        </row>
        <row r="6065">
          <cell r="A6065" t="str">
            <v>MS</v>
          </cell>
          <cell r="B6065">
            <v>2008</v>
          </cell>
          <cell r="D6065" t="str">
            <v>SOJA</v>
          </cell>
          <cell r="E6065">
            <v>0</v>
          </cell>
        </row>
        <row r="6066">
          <cell r="A6066" t="str">
            <v>MS</v>
          </cell>
          <cell r="B6066">
            <v>2008</v>
          </cell>
          <cell r="D6066" t="str">
            <v>SOJA</v>
          </cell>
          <cell r="E6066">
            <v>0</v>
          </cell>
        </row>
        <row r="6067">
          <cell r="A6067" t="str">
            <v>MS</v>
          </cell>
          <cell r="B6067">
            <v>2008</v>
          </cell>
          <cell r="D6067" t="str">
            <v>SOJA</v>
          </cell>
          <cell r="E6067">
            <v>0</v>
          </cell>
        </row>
        <row r="6068">
          <cell r="A6068" t="str">
            <v>MS</v>
          </cell>
          <cell r="B6068">
            <v>2008</v>
          </cell>
          <cell r="D6068" t="str">
            <v>SOJA</v>
          </cell>
          <cell r="E6068">
            <v>0</v>
          </cell>
        </row>
        <row r="6069">
          <cell r="A6069" t="str">
            <v>MS</v>
          </cell>
          <cell r="B6069">
            <v>2008</v>
          </cell>
          <cell r="D6069" t="str">
            <v>SOJA</v>
          </cell>
          <cell r="E6069">
            <v>0</v>
          </cell>
        </row>
        <row r="6070">
          <cell r="A6070" t="str">
            <v>MT</v>
          </cell>
          <cell r="B6070">
            <v>2008</v>
          </cell>
          <cell r="D6070" t="str">
            <v>SOJA</v>
          </cell>
          <cell r="E6070">
            <v>2000</v>
          </cell>
        </row>
        <row r="6071">
          <cell r="A6071" t="str">
            <v>MT</v>
          </cell>
          <cell r="B6071">
            <v>2008</v>
          </cell>
          <cell r="D6071" t="str">
            <v>SOJA</v>
          </cell>
          <cell r="E6071">
            <v>28000</v>
          </cell>
        </row>
        <row r="6072">
          <cell r="A6072" t="str">
            <v>MT</v>
          </cell>
          <cell r="B6072">
            <v>2008</v>
          </cell>
          <cell r="D6072" t="str">
            <v>SOJA</v>
          </cell>
          <cell r="E6072">
            <v>20000</v>
          </cell>
        </row>
        <row r="6073">
          <cell r="A6073" t="str">
            <v>MT</v>
          </cell>
          <cell r="B6073">
            <v>2008</v>
          </cell>
          <cell r="D6073" t="str">
            <v>SOJA</v>
          </cell>
          <cell r="E6073">
            <v>0</v>
          </cell>
        </row>
        <row r="6074">
          <cell r="A6074" t="str">
            <v>MT</v>
          </cell>
          <cell r="B6074">
            <v>2008</v>
          </cell>
          <cell r="D6074" t="str">
            <v>SOJA</v>
          </cell>
          <cell r="E6074">
            <v>0</v>
          </cell>
        </row>
        <row r="6075">
          <cell r="A6075" t="str">
            <v>MT</v>
          </cell>
          <cell r="B6075">
            <v>2008</v>
          </cell>
          <cell r="D6075" t="str">
            <v>SOJA</v>
          </cell>
          <cell r="E6075">
            <v>19343</v>
          </cell>
        </row>
        <row r="6076">
          <cell r="A6076" t="str">
            <v>MT</v>
          </cell>
          <cell r="B6076">
            <v>2008</v>
          </cell>
          <cell r="D6076" t="str">
            <v>SOJA</v>
          </cell>
          <cell r="E6076">
            <v>130657</v>
          </cell>
        </row>
        <row r="6077">
          <cell r="A6077" t="str">
            <v>MT</v>
          </cell>
          <cell r="B6077">
            <v>2008</v>
          </cell>
          <cell r="D6077" t="str">
            <v>SOJA</v>
          </cell>
          <cell r="E6077">
            <v>50000</v>
          </cell>
        </row>
        <row r="6078">
          <cell r="A6078" t="str">
            <v>MT</v>
          </cell>
          <cell r="B6078">
            <v>2008</v>
          </cell>
          <cell r="D6078" t="str">
            <v>SOJA</v>
          </cell>
          <cell r="E6078">
            <v>0</v>
          </cell>
        </row>
        <row r="6079">
          <cell r="A6079" t="str">
            <v>MT</v>
          </cell>
          <cell r="B6079">
            <v>2008</v>
          </cell>
          <cell r="D6079" t="str">
            <v>SOJA</v>
          </cell>
          <cell r="E6079">
            <v>0</v>
          </cell>
        </row>
        <row r="6080">
          <cell r="A6080" t="str">
            <v>MT</v>
          </cell>
          <cell r="B6080">
            <v>2008</v>
          </cell>
          <cell r="D6080" t="str">
            <v>SOJA</v>
          </cell>
          <cell r="E6080">
            <v>0</v>
          </cell>
        </row>
        <row r="6081">
          <cell r="A6081" t="str">
            <v>MT</v>
          </cell>
          <cell r="B6081">
            <v>2008</v>
          </cell>
          <cell r="D6081" t="str">
            <v>SOJA</v>
          </cell>
          <cell r="E6081">
            <v>0</v>
          </cell>
        </row>
        <row r="6082">
          <cell r="A6082" t="str">
            <v>MT</v>
          </cell>
          <cell r="B6082">
            <v>2008</v>
          </cell>
          <cell r="D6082" t="str">
            <v>SOJA</v>
          </cell>
          <cell r="E6082">
            <v>0</v>
          </cell>
        </row>
        <row r="6083">
          <cell r="A6083" t="str">
            <v>MT</v>
          </cell>
          <cell r="B6083">
            <v>2008</v>
          </cell>
          <cell r="D6083" t="str">
            <v>SOJA</v>
          </cell>
          <cell r="E6083">
            <v>0</v>
          </cell>
        </row>
        <row r="6084">
          <cell r="A6084" t="str">
            <v>MT</v>
          </cell>
          <cell r="B6084">
            <v>2008</v>
          </cell>
          <cell r="D6084" t="str">
            <v>SOJA</v>
          </cell>
          <cell r="E6084">
            <v>2000</v>
          </cell>
        </row>
        <row r="6085">
          <cell r="A6085" t="str">
            <v>MT</v>
          </cell>
          <cell r="B6085">
            <v>2008</v>
          </cell>
          <cell r="D6085" t="str">
            <v>SOJA</v>
          </cell>
          <cell r="E6085">
            <v>23000</v>
          </cell>
        </row>
        <row r="6086">
          <cell r="A6086" t="str">
            <v>MT</v>
          </cell>
          <cell r="B6086">
            <v>2008</v>
          </cell>
          <cell r="D6086" t="str">
            <v>SOJA</v>
          </cell>
          <cell r="E6086">
            <v>15000</v>
          </cell>
        </row>
        <row r="6087">
          <cell r="A6087" t="str">
            <v>MT</v>
          </cell>
          <cell r="B6087">
            <v>2008</v>
          </cell>
          <cell r="D6087" t="str">
            <v>SOJA</v>
          </cell>
          <cell r="E6087">
            <v>5000</v>
          </cell>
        </row>
        <row r="6088">
          <cell r="A6088" t="str">
            <v>MT</v>
          </cell>
          <cell r="B6088">
            <v>2008</v>
          </cell>
          <cell r="D6088" t="str">
            <v>SOJA</v>
          </cell>
          <cell r="E6088">
            <v>45000</v>
          </cell>
        </row>
        <row r="6089">
          <cell r="A6089" t="str">
            <v>MT</v>
          </cell>
          <cell r="B6089">
            <v>2008</v>
          </cell>
          <cell r="D6089" t="str">
            <v>SOJA</v>
          </cell>
          <cell r="E6089">
            <v>30000</v>
          </cell>
        </row>
        <row r="6090">
          <cell r="A6090" t="str">
            <v>MT</v>
          </cell>
          <cell r="B6090">
            <v>2008</v>
          </cell>
          <cell r="D6090" t="str">
            <v>SOJA</v>
          </cell>
          <cell r="E6090">
            <v>10000</v>
          </cell>
        </row>
        <row r="6091">
          <cell r="A6091" t="str">
            <v>MT</v>
          </cell>
          <cell r="B6091">
            <v>2008</v>
          </cell>
          <cell r="D6091" t="str">
            <v>SOJA</v>
          </cell>
          <cell r="E6091">
            <v>0</v>
          </cell>
        </row>
        <row r="6092">
          <cell r="A6092" t="str">
            <v>MT</v>
          </cell>
          <cell r="B6092">
            <v>2008</v>
          </cell>
          <cell r="D6092" t="str">
            <v>SOJA</v>
          </cell>
          <cell r="E6092">
            <v>0</v>
          </cell>
        </row>
        <row r="6093">
          <cell r="A6093" t="str">
            <v>MT</v>
          </cell>
          <cell r="B6093">
            <v>2008</v>
          </cell>
          <cell r="D6093" t="str">
            <v>SOJA</v>
          </cell>
          <cell r="E6093">
            <v>0</v>
          </cell>
        </row>
        <row r="6094">
          <cell r="A6094" t="str">
            <v>MT</v>
          </cell>
          <cell r="B6094">
            <v>2008</v>
          </cell>
          <cell r="D6094" t="str">
            <v>SOJA</v>
          </cell>
          <cell r="E6094">
            <v>0</v>
          </cell>
        </row>
        <row r="6095">
          <cell r="A6095" t="str">
            <v>MT</v>
          </cell>
          <cell r="B6095">
            <v>2008</v>
          </cell>
          <cell r="D6095" t="str">
            <v>SOJA</v>
          </cell>
          <cell r="E6095">
            <v>0</v>
          </cell>
        </row>
        <row r="6096">
          <cell r="A6096" t="str">
            <v>MT</v>
          </cell>
          <cell r="B6096">
            <v>2008</v>
          </cell>
          <cell r="D6096" t="str">
            <v>SOJA</v>
          </cell>
          <cell r="E6096">
            <v>0</v>
          </cell>
        </row>
        <row r="6097">
          <cell r="A6097" t="str">
            <v>MT</v>
          </cell>
          <cell r="B6097">
            <v>2008</v>
          </cell>
          <cell r="D6097" t="str">
            <v>SOJA</v>
          </cell>
          <cell r="E6097">
            <v>0</v>
          </cell>
        </row>
        <row r="6098">
          <cell r="A6098" t="str">
            <v>MT</v>
          </cell>
          <cell r="B6098">
            <v>2008</v>
          </cell>
          <cell r="D6098" t="str">
            <v>SOJA</v>
          </cell>
          <cell r="E6098">
            <v>2000</v>
          </cell>
        </row>
        <row r="6099">
          <cell r="A6099" t="str">
            <v>MT</v>
          </cell>
          <cell r="B6099">
            <v>2008</v>
          </cell>
          <cell r="D6099" t="str">
            <v>SOJA</v>
          </cell>
          <cell r="E6099">
            <v>18000</v>
          </cell>
        </row>
        <row r="6100">
          <cell r="A6100" t="str">
            <v>MT</v>
          </cell>
          <cell r="B6100">
            <v>2008</v>
          </cell>
          <cell r="D6100" t="str">
            <v>SOJA</v>
          </cell>
          <cell r="E6100">
            <v>25000</v>
          </cell>
        </row>
        <row r="6101">
          <cell r="A6101" t="str">
            <v>MT</v>
          </cell>
          <cell r="B6101">
            <v>2008</v>
          </cell>
          <cell r="D6101" t="str">
            <v>SOJA</v>
          </cell>
          <cell r="E6101">
            <v>5000</v>
          </cell>
        </row>
        <row r="6102">
          <cell r="A6102" t="str">
            <v>MT</v>
          </cell>
          <cell r="B6102">
            <v>2008</v>
          </cell>
          <cell r="D6102" t="str">
            <v>SOJA</v>
          </cell>
          <cell r="E6102">
            <v>0</v>
          </cell>
        </row>
        <row r="6103">
          <cell r="A6103" t="str">
            <v>MT</v>
          </cell>
          <cell r="B6103">
            <v>2008</v>
          </cell>
          <cell r="D6103" t="str">
            <v>SOJA</v>
          </cell>
          <cell r="E6103">
            <v>7500</v>
          </cell>
        </row>
        <row r="6104">
          <cell r="A6104" t="str">
            <v>MT</v>
          </cell>
          <cell r="B6104">
            <v>2008</v>
          </cell>
          <cell r="D6104" t="str">
            <v>SOJA</v>
          </cell>
          <cell r="E6104">
            <v>11500</v>
          </cell>
        </row>
        <row r="6105">
          <cell r="A6105" t="str">
            <v>MT</v>
          </cell>
          <cell r="B6105">
            <v>2008</v>
          </cell>
          <cell r="D6105" t="str">
            <v>SOJA</v>
          </cell>
          <cell r="E6105">
            <v>1000</v>
          </cell>
        </row>
        <row r="6106">
          <cell r="A6106" t="str">
            <v>MT</v>
          </cell>
          <cell r="B6106">
            <v>2008</v>
          </cell>
          <cell r="D6106" t="str">
            <v>SOJA</v>
          </cell>
          <cell r="E6106">
            <v>0</v>
          </cell>
        </row>
        <row r="6107">
          <cell r="A6107" t="str">
            <v>MT</v>
          </cell>
          <cell r="B6107">
            <v>2008</v>
          </cell>
          <cell r="D6107" t="str">
            <v>SOJA</v>
          </cell>
          <cell r="E6107">
            <v>38000</v>
          </cell>
        </row>
        <row r="6108">
          <cell r="A6108" t="str">
            <v>MT</v>
          </cell>
          <cell r="B6108">
            <v>2008</v>
          </cell>
          <cell r="D6108" t="str">
            <v>SOJA</v>
          </cell>
          <cell r="E6108">
            <v>35000</v>
          </cell>
        </row>
        <row r="6109">
          <cell r="A6109" t="str">
            <v>MT</v>
          </cell>
          <cell r="B6109">
            <v>2008</v>
          </cell>
          <cell r="D6109" t="str">
            <v>SOJA</v>
          </cell>
          <cell r="E6109">
            <v>17000</v>
          </cell>
        </row>
        <row r="6110">
          <cell r="A6110" t="str">
            <v>MT</v>
          </cell>
          <cell r="B6110">
            <v>2008</v>
          </cell>
          <cell r="D6110" t="str">
            <v>SOJA</v>
          </cell>
          <cell r="E6110">
            <v>0</v>
          </cell>
        </row>
        <row r="6111">
          <cell r="A6111" t="str">
            <v>MT</v>
          </cell>
          <cell r="B6111">
            <v>2008</v>
          </cell>
          <cell r="D6111" t="str">
            <v>SOJA</v>
          </cell>
          <cell r="E6111">
            <v>5000</v>
          </cell>
        </row>
        <row r="6112">
          <cell r="A6112" t="str">
            <v>MT</v>
          </cell>
          <cell r="B6112">
            <v>2008</v>
          </cell>
          <cell r="D6112" t="str">
            <v>SOJA</v>
          </cell>
          <cell r="E6112">
            <v>25000</v>
          </cell>
        </row>
        <row r="6113">
          <cell r="A6113" t="str">
            <v>MT</v>
          </cell>
          <cell r="B6113">
            <v>2008</v>
          </cell>
          <cell r="D6113" t="str">
            <v>SOJA</v>
          </cell>
          <cell r="E6113">
            <v>20000</v>
          </cell>
        </row>
        <row r="6114">
          <cell r="A6114" t="str">
            <v>MT</v>
          </cell>
          <cell r="B6114">
            <v>2008</v>
          </cell>
          <cell r="D6114" t="str">
            <v>SOJA</v>
          </cell>
          <cell r="E6114">
            <v>30000</v>
          </cell>
        </row>
        <row r="6115">
          <cell r="A6115" t="str">
            <v>MT</v>
          </cell>
          <cell r="B6115">
            <v>2008</v>
          </cell>
          <cell r="D6115" t="str">
            <v>SOJA</v>
          </cell>
          <cell r="E6115">
            <v>20000</v>
          </cell>
        </row>
        <row r="6116">
          <cell r="A6116" t="str">
            <v>MT</v>
          </cell>
          <cell r="B6116">
            <v>2008</v>
          </cell>
          <cell r="D6116" t="str">
            <v>SOJA</v>
          </cell>
          <cell r="E6116">
            <v>0</v>
          </cell>
        </row>
        <row r="6117">
          <cell r="A6117" t="str">
            <v>MT</v>
          </cell>
          <cell r="B6117">
            <v>2008</v>
          </cell>
          <cell r="D6117" t="str">
            <v>SOJA</v>
          </cell>
          <cell r="E6117">
            <v>0</v>
          </cell>
        </row>
        <row r="6118">
          <cell r="A6118" t="str">
            <v>MT</v>
          </cell>
          <cell r="B6118">
            <v>2008</v>
          </cell>
          <cell r="D6118" t="str">
            <v>SOJA</v>
          </cell>
          <cell r="E6118">
            <v>0</v>
          </cell>
        </row>
        <row r="6119">
          <cell r="A6119" t="str">
            <v>MT</v>
          </cell>
          <cell r="B6119">
            <v>2008</v>
          </cell>
          <cell r="D6119" t="str">
            <v>SOJA</v>
          </cell>
          <cell r="E6119">
            <v>0</v>
          </cell>
        </row>
        <row r="6120">
          <cell r="A6120" t="str">
            <v>MT</v>
          </cell>
          <cell r="B6120">
            <v>2008</v>
          </cell>
          <cell r="D6120" t="str">
            <v>SOJA</v>
          </cell>
          <cell r="E6120">
            <v>0</v>
          </cell>
        </row>
        <row r="6121">
          <cell r="A6121" t="str">
            <v>MT</v>
          </cell>
          <cell r="B6121">
            <v>2008</v>
          </cell>
          <cell r="D6121" t="str">
            <v>SOJA</v>
          </cell>
          <cell r="E6121">
            <v>15000</v>
          </cell>
        </row>
        <row r="6122">
          <cell r="A6122" t="str">
            <v>MT</v>
          </cell>
          <cell r="B6122">
            <v>2008</v>
          </cell>
          <cell r="D6122" t="str">
            <v>SOJA</v>
          </cell>
          <cell r="E6122">
            <v>30000</v>
          </cell>
        </row>
        <row r="6123">
          <cell r="A6123" t="str">
            <v>MT</v>
          </cell>
          <cell r="B6123">
            <v>2008</v>
          </cell>
          <cell r="D6123" t="str">
            <v>SOJA</v>
          </cell>
          <cell r="E6123">
            <v>5000</v>
          </cell>
        </row>
        <row r="6124">
          <cell r="A6124" t="str">
            <v>MT</v>
          </cell>
          <cell r="B6124">
            <v>2008</v>
          </cell>
          <cell r="D6124" t="str">
            <v>SOJA</v>
          </cell>
          <cell r="E6124">
            <v>0</v>
          </cell>
        </row>
        <row r="6125">
          <cell r="A6125" t="str">
            <v>MT</v>
          </cell>
          <cell r="B6125">
            <v>2008</v>
          </cell>
          <cell r="D6125" t="str">
            <v>SOJA</v>
          </cell>
          <cell r="E6125">
            <v>0</v>
          </cell>
        </row>
        <row r="6126">
          <cell r="A6126" t="str">
            <v>MT</v>
          </cell>
          <cell r="B6126">
            <v>2008</v>
          </cell>
          <cell r="D6126" t="str">
            <v>SOJA</v>
          </cell>
          <cell r="E6126">
            <v>0</v>
          </cell>
        </row>
        <row r="6127">
          <cell r="A6127" t="str">
            <v>MT</v>
          </cell>
          <cell r="B6127">
            <v>2008</v>
          </cell>
          <cell r="D6127" t="str">
            <v>SOJA</v>
          </cell>
          <cell r="E6127">
            <v>0</v>
          </cell>
        </row>
        <row r="6128">
          <cell r="A6128" t="str">
            <v>MT</v>
          </cell>
          <cell r="B6128">
            <v>2008</v>
          </cell>
          <cell r="D6128" t="str">
            <v>SOJA</v>
          </cell>
          <cell r="E6128">
            <v>0</v>
          </cell>
        </row>
        <row r="6129">
          <cell r="A6129" t="str">
            <v>MT</v>
          </cell>
          <cell r="B6129">
            <v>2008</v>
          </cell>
          <cell r="D6129" t="str">
            <v>SOJA</v>
          </cell>
          <cell r="E6129">
            <v>0</v>
          </cell>
        </row>
        <row r="6130">
          <cell r="A6130" t="str">
            <v>MT</v>
          </cell>
          <cell r="B6130">
            <v>2008</v>
          </cell>
          <cell r="D6130" t="str">
            <v>SOJA</v>
          </cell>
          <cell r="E6130">
            <v>5000</v>
          </cell>
        </row>
        <row r="6131">
          <cell r="A6131" t="str">
            <v>MT</v>
          </cell>
          <cell r="B6131">
            <v>2008</v>
          </cell>
          <cell r="D6131" t="str">
            <v>SOJA</v>
          </cell>
          <cell r="E6131">
            <v>5000</v>
          </cell>
        </row>
        <row r="6132">
          <cell r="A6132" t="str">
            <v>MT</v>
          </cell>
          <cell r="B6132">
            <v>2008</v>
          </cell>
          <cell r="D6132" t="str">
            <v>SOJA</v>
          </cell>
          <cell r="E6132">
            <v>0</v>
          </cell>
        </row>
        <row r="6133">
          <cell r="A6133" t="str">
            <v>MT</v>
          </cell>
          <cell r="B6133">
            <v>2008</v>
          </cell>
          <cell r="D6133" t="str">
            <v>SOJA</v>
          </cell>
          <cell r="E6133">
            <v>40000</v>
          </cell>
        </row>
        <row r="6134">
          <cell r="A6134" t="str">
            <v>MT</v>
          </cell>
          <cell r="B6134">
            <v>2008</v>
          </cell>
          <cell r="D6134" t="str">
            <v>SOJA</v>
          </cell>
          <cell r="E6134">
            <v>60000</v>
          </cell>
        </row>
        <row r="6135">
          <cell r="A6135" t="str">
            <v>MT</v>
          </cell>
          <cell r="B6135">
            <v>2008</v>
          </cell>
          <cell r="D6135" t="str">
            <v>SOJA</v>
          </cell>
          <cell r="E6135">
            <v>30000</v>
          </cell>
        </row>
        <row r="6136">
          <cell r="A6136" t="str">
            <v>MT</v>
          </cell>
          <cell r="B6136">
            <v>2008</v>
          </cell>
          <cell r="D6136" t="str">
            <v>SOJA</v>
          </cell>
          <cell r="E6136">
            <v>0</v>
          </cell>
        </row>
        <row r="6137">
          <cell r="A6137" t="str">
            <v>MT</v>
          </cell>
          <cell r="B6137">
            <v>2008</v>
          </cell>
          <cell r="D6137" t="str">
            <v>SOJA</v>
          </cell>
          <cell r="E6137">
            <v>0</v>
          </cell>
        </row>
        <row r="6138">
          <cell r="A6138" t="str">
            <v>MT</v>
          </cell>
          <cell r="B6138">
            <v>2008</v>
          </cell>
          <cell r="D6138" t="str">
            <v>SOJA</v>
          </cell>
          <cell r="E6138">
            <v>0</v>
          </cell>
        </row>
        <row r="6139">
          <cell r="A6139" t="str">
            <v>MT</v>
          </cell>
          <cell r="B6139">
            <v>2008</v>
          </cell>
          <cell r="D6139" t="str">
            <v>SOJA</v>
          </cell>
          <cell r="E6139">
            <v>0</v>
          </cell>
        </row>
        <row r="6140">
          <cell r="A6140" t="str">
            <v>MT</v>
          </cell>
          <cell r="B6140">
            <v>2008</v>
          </cell>
          <cell r="D6140" t="str">
            <v>SOJA</v>
          </cell>
          <cell r="E6140">
            <v>0</v>
          </cell>
        </row>
        <row r="6141">
          <cell r="A6141" t="str">
            <v>MT</v>
          </cell>
          <cell r="B6141">
            <v>2008</v>
          </cell>
          <cell r="D6141" t="str">
            <v>SOJA</v>
          </cell>
          <cell r="E6141">
            <v>0</v>
          </cell>
        </row>
        <row r="6142">
          <cell r="A6142" t="str">
            <v>MT</v>
          </cell>
          <cell r="B6142">
            <v>2008</v>
          </cell>
          <cell r="D6142" t="str">
            <v>SOJA</v>
          </cell>
          <cell r="E6142">
            <v>0</v>
          </cell>
        </row>
        <row r="6143">
          <cell r="A6143" t="str">
            <v>MT</v>
          </cell>
          <cell r="B6143">
            <v>2008</v>
          </cell>
          <cell r="D6143" t="str">
            <v>SOJA</v>
          </cell>
          <cell r="E6143">
            <v>18000</v>
          </cell>
        </row>
        <row r="6144">
          <cell r="A6144" t="str">
            <v>MT</v>
          </cell>
          <cell r="B6144">
            <v>2008</v>
          </cell>
          <cell r="D6144" t="str">
            <v>SOJA</v>
          </cell>
          <cell r="E6144">
            <v>20000</v>
          </cell>
        </row>
        <row r="6145">
          <cell r="A6145" t="str">
            <v>MT</v>
          </cell>
          <cell r="B6145">
            <v>2008</v>
          </cell>
          <cell r="D6145" t="str">
            <v>SOJA</v>
          </cell>
          <cell r="E6145">
            <v>15000</v>
          </cell>
        </row>
        <row r="6146">
          <cell r="A6146" t="str">
            <v>MT</v>
          </cell>
          <cell r="B6146">
            <v>2008</v>
          </cell>
          <cell r="D6146" t="str">
            <v>SOJA</v>
          </cell>
          <cell r="E6146">
            <v>10000</v>
          </cell>
        </row>
        <row r="6147">
          <cell r="A6147" t="str">
            <v>MT</v>
          </cell>
          <cell r="B6147">
            <v>2008</v>
          </cell>
          <cell r="D6147" t="str">
            <v>SOJA</v>
          </cell>
          <cell r="E6147">
            <v>10000</v>
          </cell>
        </row>
        <row r="6148">
          <cell r="A6148" t="str">
            <v>MT</v>
          </cell>
          <cell r="B6148">
            <v>2008</v>
          </cell>
          <cell r="D6148" t="str">
            <v>SOJA</v>
          </cell>
          <cell r="E6148">
            <v>5000</v>
          </cell>
        </row>
        <row r="6149">
          <cell r="A6149" t="str">
            <v>MT</v>
          </cell>
          <cell r="B6149">
            <v>2008</v>
          </cell>
          <cell r="D6149" t="str">
            <v>SOJA</v>
          </cell>
          <cell r="E6149">
            <v>5000</v>
          </cell>
        </row>
        <row r="6150">
          <cell r="A6150" t="str">
            <v>MT</v>
          </cell>
          <cell r="B6150">
            <v>2008</v>
          </cell>
          <cell r="D6150" t="str">
            <v>SOJA</v>
          </cell>
          <cell r="E6150">
            <v>5000</v>
          </cell>
        </row>
        <row r="6151">
          <cell r="A6151" t="str">
            <v>MT</v>
          </cell>
          <cell r="B6151">
            <v>2008</v>
          </cell>
          <cell r="D6151" t="str">
            <v>SOJA</v>
          </cell>
          <cell r="E6151">
            <v>5000</v>
          </cell>
        </row>
        <row r="6152">
          <cell r="A6152" t="str">
            <v>MT</v>
          </cell>
          <cell r="B6152">
            <v>2008</v>
          </cell>
          <cell r="D6152" t="str">
            <v>SOJA</v>
          </cell>
          <cell r="E6152">
            <v>5000</v>
          </cell>
        </row>
        <row r="6153">
          <cell r="A6153" t="str">
            <v>MT</v>
          </cell>
          <cell r="B6153">
            <v>2008</v>
          </cell>
          <cell r="D6153" t="str">
            <v>SOJA</v>
          </cell>
          <cell r="E6153">
            <v>2000</v>
          </cell>
        </row>
        <row r="6154">
          <cell r="A6154" t="str">
            <v>MT</v>
          </cell>
          <cell r="B6154">
            <v>2008</v>
          </cell>
          <cell r="D6154" t="str">
            <v>SOJA</v>
          </cell>
          <cell r="E6154">
            <v>10000</v>
          </cell>
        </row>
        <row r="6155">
          <cell r="A6155" t="str">
            <v>MT</v>
          </cell>
          <cell r="B6155">
            <v>2008</v>
          </cell>
          <cell r="D6155" t="str">
            <v>SOJA</v>
          </cell>
          <cell r="E6155">
            <v>12000</v>
          </cell>
        </row>
        <row r="6156">
          <cell r="A6156" t="str">
            <v>MT</v>
          </cell>
          <cell r="B6156">
            <v>2008</v>
          </cell>
          <cell r="D6156" t="str">
            <v>SOJA</v>
          </cell>
          <cell r="E6156">
            <v>8000</v>
          </cell>
        </row>
        <row r="6157">
          <cell r="A6157" t="str">
            <v>MT</v>
          </cell>
          <cell r="B6157">
            <v>2008</v>
          </cell>
          <cell r="D6157" t="str">
            <v>SOJA</v>
          </cell>
          <cell r="E6157">
            <v>0</v>
          </cell>
        </row>
        <row r="6158">
          <cell r="A6158" t="str">
            <v>MT</v>
          </cell>
          <cell r="B6158">
            <v>2008</v>
          </cell>
          <cell r="D6158" t="str">
            <v>SOJA</v>
          </cell>
          <cell r="E6158">
            <v>0</v>
          </cell>
        </row>
        <row r="6159">
          <cell r="A6159" t="str">
            <v>MT</v>
          </cell>
          <cell r="B6159">
            <v>2008</v>
          </cell>
          <cell r="D6159" t="str">
            <v>SOJA</v>
          </cell>
          <cell r="E6159">
            <v>0</v>
          </cell>
        </row>
        <row r="6160">
          <cell r="A6160" t="str">
            <v>MT</v>
          </cell>
          <cell r="B6160">
            <v>2008</v>
          </cell>
          <cell r="D6160" t="str">
            <v>SOJA</v>
          </cell>
          <cell r="E6160">
            <v>0</v>
          </cell>
        </row>
        <row r="6161">
          <cell r="A6161" t="str">
            <v>MT</v>
          </cell>
          <cell r="B6161">
            <v>2008</v>
          </cell>
          <cell r="D6161" t="str">
            <v>SOJA</v>
          </cell>
          <cell r="E6161">
            <v>0</v>
          </cell>
        </row>
        <row r="6162">
          <cell r="A6162" t="str">
            <v>MT</v>
          </cell>
          <cell r="B6162">
            <v>2008</v>
          </cell>
          <cell r="D6162" t="str">
            <v>SOJA</v>
          </cell>
          <cell r="E6162">
            <v>0</v>
          </cell>
        </row>
        <row r="6163">
          <cell r="A6163" t="str">
            <v>MT</v>
          </cell>
          <cell r="B6163">
            <v>2008</v>
          </cell>
          <cell r="D6163" t="str">
            <v>SOJA</v>
          </cell>
          <cell r="E6163">
            <v>0</v>
          </cell>
        </row>
        <row r="6164">
          <cell r="A6164" t="str">
            <v>MT</v>
          </cell>
          <cell r="B6164">
            <v>2008</v>
          </cell>
          <cell r="D6164" t="str">
            <v>SOJA</v>
          </cell>
          <cell r="E6164">
            <v>0</v>
          </cell>
        </row>
        <row r="6165">
          <cell r="A6165" t="str">
            <v>MT</v>
          </cell>
          <cell r="B6165">
            <v>2008</v>
          </cell>
          <cell r="D6165" t="str">
            <v>SOJA</v>
          </cell>
          <cell r="E6165">
            <v>0</v>
          </cell>
        </row>
        <row r="6166">
          <cell r="A6166" t="str">
            <v>MT</v>
          </cell>
          <cell r="B6166">
            <v>2008</v>
          </cell>
          <cell r="D6166" t="str">
            <v>SOJA</v>
          </cell>
          <cell r="E6166">
            <v>0</v>
          </cell>
        </row>
        <row r="6167">
          <cell r="A6167" t="str">
            <v>MT</v>
          </cell>
          <cell r="B6167">
            <v>2008</v>
          </cell>
          <cell r="D6167" t="str">
            <v>SOJA</v>
          </cell>
          <cell r="E6167">
            <v>0</v>
          </cell>
        </row>
        <row r="6168">
          <cell r="A6168" t="str">
            <v>MT</v>
          </cell>
          <cell r="B6168">
            <v>2008</v>
          </cell>
          <cell r="D6168" t="str">
            <v>SOJA</v>
          </cell>
          <cell r="E6168">
            <v>0</v>
          </cell>
        </row>
        <row r="6169">
          <cell r="A6169" t="str">
            <v>MT</v>
          </cell>
          <cell r="B6169">
            <v>2008</v>
          </cell>
          <cell r="D6169" t="str">
            <v>SOJA</v>
          </cell>
          <cell r="E6169">
            <v>0</v>
          </cell>
        </row>
        <row r="6170">
          <cell r="A6170" t="str">
            <v>MT</v>
          </cell>
          <cell r="B6170">
            <v>2008</v>
          </cell>
          <cell r="D6170" t="str">
            <v>SOJA</v>
          </cell>
          <cell r="E6170">
            <v>0</v>
          </cell>
        </row>
        <row r="6171">
          <cell r="A6171" t="str">
            <v>MT</v>
          </cell>
          <cell r="B6171">
            <v>2008</v>
          </cell>
          <cell r="D6171" t="str">
            <v>SOJA</v>
          </cell>
          <cell r="E6171">
            <v>0</v>
          </cell>
        </row>
        <row r="6172">
          <cell r="A6172" t="str">
            <v>MT</v>
          </cell>
          <cell r="B6172">
            <v>2008</v>
          </cell>
          <cell r="D6172" t="str">
            <v>SOJA</v>
          </cell>
          <cell r="E6172">
            <v>0</v>
          </cell>
        </row>
        <row r="6173">
          <cell r="A6173" t="str">
            <v>MT</v>
          </cell>
          <cell r="B6173">
            <v>2008</v>
          </cell>
          <cell r="D6173" t="str">
            <v>SOJA</v>
          </cell>
          <cell r="E6173">
            <v>0</v>
          </cell>
        </row>
        <row r="6174">
          <cell r="A6174" t="str">
            <v>MT</v>
          </cell>
          <cell r="B6174">
            <v>2008</v>
          </cell>
          <cell r="D6174" t="str">
            <v>SOJA</v>
          </cell>
          <cell r="E6174">
            <v>0</v>
          </cell>
        </row>
        <row r="6175">
          <cell r="A6175" t="str">
            <v>MT</v>
          </cell>
          <cell r="B6175">
            <v>2008</v>
          </cell>
          <cell r="D6175" t="str">
            <v>SOJA</v>
          </cell>
          <cell r="E6175">
            <v>0</v>
          </cell>
        </row>
        <row r="6176">
          <cell r="A6176" t="str">
            <v>MT</v>
          </cell>
          <cell r="B6176">
            <v>2008</v>
          </cell>
          <cell r="D6176" t="str">
            <v>SOJA</v>
          </cell>
          <cell r="E6176">
            <v>0</v>
          </cell>
        </row>
        <row r="6177">
          <cell r="A6177" t="str">
            <v>MT</v>
          </cell>
          <cell r="B6177">
            <v>2008</v>
          </cell>
          <cell r="D6177" t="str">
            <v>SOJA</v>
          </cell>
          <cell r="E6177">
            <v>0</v>
          </cell>
        </row>
        <row r="6178">
          <cell r="A6178" t="str">
            <v>MT</v>
          </cell>
          <cell r="B6178">
            <v>2008</v>
          </cell>
          <cell r="D6178" t="str">
            <v>SOJA</v>
          </cell>
          <cell r="E6178">
            <v>32000</v>
          </cell>
        </row>
        <row r="6179">
          <cell r="A6179" t="str">
            <v>MT</v>
          </cell>
          <cell r="B6179">
            <v>2008</v>
          </cell>
          <cell r="D6179" t="str">
            <v>SOJA</v>
          </cell>
          <cell r="E6179">
            <v>25000</v>
          </cell>
        </row>
        <row r="6180">
          <cell r="A6180" t="str">
            <v>MT</v>
          </cell>
          <cell r="B6180">
            <v>2008</v>
          </cell>
          <cell r="D6180" t="str">
            <v>SOJA</v>
          </cell>
          <cell r="E6180">
            <v>3000</v>
          </cell>
        </row>
        <row r="6181">
          <cell r="A6181" t="str">
            <v>MT</v>
          </cell>
          <cell r="B6181">
            <v>2008</v>
          </cell>
          <cell r="D6181" t="str">
            <v>SOJA</v>
          </cell>
          <cell r="E6181">
            <v>0</v>
          </cell>
        </row>
        <row r="6182">
          <cell r="A6182" t="str">
            <v>MT</v>
          </cell>
          <cell r="B6182">
            <v>2008</v>
          </cell>
          <cell r="D6182" t="str">
            <v>SOJA</v>
          </cell>
          <cell r="E6182">
            <v>8000</v>
          </cell>
        </row>
        <row r="6183">
          <cell r="A6183" t="str">
            <v>MT</v>
          </cell>
          <cell r="B6183">
            <v>2008</v>
          </cell>
          <cell r="D6183" t="str">
            <v>SOJA</v>
          </cell>
          <cell r="E6183">
            <v>30000</v>
          </cell>
        </row>
        <row r="6184">
          <cell r="A6184" t="str">
            <v>MT</v>
          </cell>
          <cell r="B6184">
            <v>2008</v>
          </cell>
          <cell r="D6184" t="str">
            <v>SOJA</v>
          </cell>
          <cell r="E6184">
            <v>8000</v>
          </cell>
        </row>
        <row r="6185">
          <cell r="A6185" t="str">
            <v>MT</v>
          </cell>
          <cell r="B6185">
            <v>2008</v>
          </cell>
          <cell r="D6185" t="str">
            <v>SOJA</v>
          </cell>
          <cell r="E6185">
            <v>4000</v>
          </cell>
        </row>
        <row r="6186">
          <cell r="A6186" t="str">
            <v>MT</v>
          </cell>
          <cell r="B6186">
            <v>2008</v>
          </cell>
          <cell r="D6186" t="str">
            <v>SOJA</v>
          </cell>
          <cell r="E6186">
            <v>0</v>
          </cell>
        </row>
        <row r="6187">
          <cell r="A6187" t="str">
            <v>MT</v>
          </cell>
          <cell r="B6187">
            <v>2008</v>
          </cell>
          <cell r="D6187" t="str">
            <v>SOJA</v>
          </cell>
          <cell r="E6187">
            <v>0</v>
          </cell>
        </row>
        <row r="6188">
          <cell r="A6188" t="str">
            <v>MT</v>
          </cell>
          <cell r="B6188">
            <v>2008</v>
          </cell>
          <cell r="D6188" t="str">
            <v>SOJA</v>
          </cell>
          <cell r="E6188">
            <v>0</v>
          </cell>
        </row>
        <row r="6189">
          <cell r="A6189" t="str">
            <v>MT</v>
          </cell>
          <cell r="B6189">
            <v>2008</v>
          </cell>
          <cell r="D6189" t="str">
            <v>SOJA</v>
          </cell>
          <cell r="E6189">
            <v>0</v>
          </cell>
        </row>
        <row r="6190">
          <cell r="A6190" t="str">
            <v>MT</v>
          </cell>
          <cell r="B6190">
            <v>2008</v>
          </cell>
          <cell r="D6190" t="str">
            <v>SOJA</v>
          </cell>
          <cell r="E6190">
            <v>8000</v>
          </cell>
        </row>
        <row r="6191">
          <cell r="A6191" t="str">
            <v>MT</v>
          </cell>
          <cell r="B6191">
            <v>2008</v>
          </cell>
          <cell r="D6191" t="str">
            <v>SOJA</v>
          </cell>
          <cell r="E6191">
            <v>45000</v>
          </cell>
        </row>
        <row r="6192">
          <cell r="A6192" t="str">
            <v>MT</v>
          </cell>
          <cell r="B6192">
            <v>2008</v>
          </cell>
          <cell r="D6192" t="str">
            <v>SOJA</v>
          </cell>
          <cell r="E6192">
            <v>50000</v>
          </cell>
        </row>
        <row r="6193">
          <cell r="A6193" t="str">
            <v>MT</v>
          </cell>
          <cell r="B6193">
            <v>2008</v>
          </cell>
          <cell r="D6193" t="str">
            <v>SOJA</v>
          </cell>
          <cell r="E6193">
            <v>27000</v>
          </cell>
        </row>
        <row r="6194">
          <cell r="A6194" t="str">
            <v>MT</v>
          </cell>
          <cell r="B6194">
            <v>2008</v>
          </cell>
          <cell r="D6194" t="str">
            <v>SOJA</v>
          </cell>
          <cell r="E6194">
            <v>0</v>
          </cell>
        </row>
        <row r="6195">
          <cell r="A6195" t="str">
            <v>MT</v>
          </cell>
          <cell r="B6195">
            <v>2008</v>
          </cell>
          <cell r="D6195" t="str">
            <v>SOJA</v>
          </cell>
          <cell r="E6195">
            <v>0</v>
          </cell>
        </row>
        <row r="6196">
          <cell r="A6196" t="str">
            <v>MT</v>
          </cell>
          <cell r="B6196">
            <v>2008</v>
          </cell>
          <cell r="D6196" t="str">
            <v>SOJA</v>
          </cell>
          <cell r="E6196">
            <v>28000</v>
          </cell>
        </row>
        <row r="6197">
          <cell r="A6197" t="str">
            <v>MT</v>
          </cell>
          <cell r="B6197">
            <v>2008</v>
          </cell>
          <cell r="D6197" t="str">
            <v>SOJA</v>
          </cell>
          <cell r="E6197">
            <v>24000</v>
          </cell>
        </row>
        <row r="6198">
          <cell r="A6198" t="str">
            <v>MT</v>
          </cell>
          <cell r="B6198">
            <v>2008</v>
          </cell>
          <cell r="D6198" t="str">
            <v>SOJA</v>
          </cell>
          <cell r="E6198">
            <v>18000</v>
          </cell>
        </row>
        <row r="6199">
          <cell r="A6199" t="str">
            <v>MT</v>
          </cell>
          <cell r="B6199">
            <v>2008</v>
          </cell>
          <cell r="D6199" t="str">
            <v>SOJA</v>
          </cell>
          <cell r="E6199">
            <v>0</v>
          </cell>
        </row>
        <row r="6200">
          <cell r="A6200" t="str">
            <v>MT</v>
          </cell>
          <cell r="B6200">
            <v>2008</v>
          </cell>
          <cell r="D6200" t="str">
            <v>SOJA</v>
          </cell>
          <cell r="E6200">
            <v>0</v>
          </cell>
        </row>
        <row r="6201">
          <cell r="A6201" t="str">
            <v>MT</v>
          </cell>
          <cell r="B6201">
            <v>2008</v>
          </cell>
          <cell r="D6201" t="str">
            <v>SOJA</v>
          </cell>
          <cell r="E6201">
            <v>0</v>
          </cell>
        </row>
        <row r="6202">
          <cell r="A6202" t="str">
            <v>MT</v>
          </cell>
          <cell r="B6202">
            <v>2008</v>
          </cell>
          <cell r="D6202" t="str">
            <v>SOJA</v>
          </cell>
          <cell r="E6202">
            <v>6000</v>
          </cell>
        </row>
        <row r="6203">
          <cell r="A6203" t="str">
            <v>MT</v>
          </cell>
          <cell r="B6203">
            <v>2008</v>
          </cell>
          <cell r="D6203" t="str">
            <v>SOJA</v>
          </cell>
          <cell r="E6203">
            <v>28000</v>
          </cell>
        </row>
        <row r="6204">
          <cell r="A6204" t="str">
            <v>MT</v>
          </cell>
          <cell r="B6204">
            <v>2008</v>
          </cell>
          <cell r="D6204" t="str">
            <v>SOJA</v>
          </cell>
          <cell r="E6204">
            <v>23000</v>
          </cell>
        </row>
        <row r="6205">
          <cell r="A6205" t="str">
            <v>MT</v>
          </cell>
          <cell r="B6205">
            <v>2008</v>
          </cell>
          <cell r="D6205" t="str">
            <v>SOJA</v>
          </cell>
          <cell r="E6205">
            <v>3000</v>
          </cell>
        </row>
        <row r="6206">
          <cell r="A6206" t="str">
            <v>MT</v>
          </cell>
          <cell r="B6206">
            <v>2008</v>
          </cell>
          <cell r="D6206" t="str">
            <v>SOJA</v>
          </cell>
          <cell r="E6206">
            <v>2000</v>
          </cell>
        </row>
        <row r="6207">
          <cell r="A6207" t="str">
            <v>MT</v>
          </cell>
          <cell r="B6207">
            <v>2008</v>
          </cell>
          <cell r="D6207" t="str">
            <v>SOJA</v>
          </cell>
          <cell r="E6207">
            <v>13000</v>
          </cell>
        </row>
        <row r="6208">
          <cell r="A6208" t="str">
            <v>MT</v>
          </cell>
          <cell r="B6208">
            <v>2008</v>
          </cell>
          <cell r="D6208" t="str">
            <v>SOJA</v>
          </cell>
          <cell r="E6208">
            <v>10000</v>
          </cell>
        </row>
        <row r="6209">
          <cell r="A6209" t="str">
            <v>MT</v>
          </cell>
          <cell r="B6209">
            <v>2008</v>
          </cell>
          <cell r="D6209" t="str">
            <v>SOJA</v>
          </cell>
          <cell r="E6209">
            <v>5000</v>
          </cell>
        </row>
        <row r="6210">
          <cell r="A6210" t="str">
            <v>MT</v>
          </cell>
          <cell r="B6210">
            <v>2008</v>
          </cell>
          <cell r="D6210" t="str">
            <v>SOJA</v>
          </cell>
          <cell r="E6210">
            <v>0</v>
          </cell>
        </row>
        <row r="6211">
          <cell r="A6211" t="str">
            <v>MT</v>
          </cell>
          <cell r="B6211">
            <v>2008</v>
          </cell>
          <cell r="D6211" t="str">
            <v>SOJA</v>
          </cell>
          <cell r="E6211">
            <v>0</v>
          </cell>
        </row>
        <row r="6212">
          <cell r="A6212" t="str">
            <v>MT</v>
          </cell>
          <cell r="B6212">
            <v>2008</v>
          </cell>
          <cell r="D6212" t="str">
            <v>SOJA</v>
          </cell>
          <cell r="E6212">
            <v>0</v>
          </cell>
        </row>
        <row r="6213">
          <cell r="A6213" t="str">
            <v>MT</v>
          </cell>
          <cell r="B6213">
            <v>2008</v>
          </cell>
          <cell r="D6213" t="str">
            <v>SOJA</v>
          </cell>
          <cell r="E6213">
            <v>20000</v>
          </cell>
        </row>
        <row r="6214">
          <cell r="A6214" t="str">
            <v>MT</v>
          </cell>
          <cell r="B6214">
            <v>2008</v>
          </cell>
          <cell r="D6214" t="str">
            <v>SOJA</v>
          </cell>
          <cell r="E6214">
            <v>20000</v>
          </cell>
        </row>
        <row r="6215">
          <cell r="A6215" t="str">
            <v>MT</v>
          </cell>
          <cell r="B6215">
            <v>2008</v>
          </cell>
          <cell r="D6215" t="str">
            <v>SOJA</v>
          </cell>
          <cell r="E6215">
            <v>0</v>
          </cell>
        </row>
        <row r="6216">
          <cell r="A6216" t="str">
            <v>MT</v>
          </cell>
          <cell r="B6216">
            <v>2008</v>
          </cell>
          <cell r="D6216" t="str">
            <v>SOJA</v>
          </cell>
          <cell r="E6216">
            <v>0</v>
          </cell>
        </row>
        <row r="6217">
          <cell r="A6217" t="str">
            <v>MT</v>
          </cell>
          <cell r="B6217">
            <v>2008</v>
          </cell>
          <cell r="D6217" t="str">
            <v>SOJA</v>
          </cell>
          <cell r="E6217">
            <v>15000</v>
          </cell>
        </row>
        <row r="6218">
          <cell r="A6218" t="str">
            <v>MT</v>
          </cell>
          <cell r="B6218">
            <v>2008</v>
          </cell>
          <cell r="D6218" t="str">
            <v>SOJA</v>
          </cell>
          <cell r="E6218">
            <v>20000</v>
          </cell>
        </row>
        <row r="6219">
          <cell r="A6219" t="str">
            <v>MT</v>
          </cell>
          <cell r="B6219">
            <v>2008</v>
          </cell>
          <cell r="D6219" t="str">
            <v>SOJA</v>
          </cell>
          <cell r="E6219">
            <v>5000</v>
          </cell>
        </row>
        <row r="6220">
          <cell r="A6220" t="str">
            <v>MT</v>
          </cell>
          <cell r="B6220">
            <v>2008</v>
          </cell>
          <cell r="D6220" t="str">
            <v>SOJA</v>
          </cell>
          <cell r="E6220">
            <v>0</v>
          </cell>
        </row>
        <row r="6221">
          <cell r="A6221" t="str">
            <v>PR</v>
          </cell>
          <cell r="B6221">
            <v>2008</v>
          </cell>
          <cell r="D6221" t="str">
            <v>SOJA</v>
          </cell>
          <cell r="E6221">
            <v>1000</v>
          </cell>
        </row>
        <row r="6222">
          <cell r="A6222" t="str">
            <v>PR</v>
          </cell>
          <cell r="B6222">
            <v>2008</v>
          </cell>
          <cell r="D6222" t="str">
            <v>SOJA</v>
          </cell>
          <cell r="E6222">
            <v>13500</v>
          </cell>
        </row>
        <row r="6223">
          <cell r="A6223" t="str">
            <v>PR</v>
          </cell>
          <cell r="B6223">
            <v>2008</v>
          </cell>
          <cell r="D6223" t="str">
            <v>SOJA</v>
          </cell>
          <cell r="E6223">
            <v>500</v>
          </cell>
        </row>
        <row r="6224">
          <cell r="A6224" t="str">
            <v>PR</v>
          </cell>
          <cell r="B6224">
            <v>2008</v>
          </cell>
          <cell r="D6224" t="str">
            <v>SOJA</v>
          </cell>
          <cell r="E6224">
            <v>0</v>
          </cell>
        </row>
        <row r="6225">
          <cell r="A6225" t="str">
            <v>PR</v>
          </cell>
          <cell r="B6225">
            <v>2008</v>
          </cell>
          <cell r="D6225" t="str">
            <v>SOJA</v>
          </cell>
          <cell r="E6225">
            <v>0</v>
          </cell>
        </row>
        <row r="6226">
          <cell r="A6226" t="str">
            <v>PR</v>
          </cell>
          <cell r="B6226">
            <v>2008</v>
          </cell>
          <cell r="D6226" t="str">
            <v>SOJA</v>
          </cell>
          <cell r="E6226">
            <v>0</v>
          </cell>
        </row>
        <row r="6227">
          <cell r="A6227" t="str">
            <v>PR</v>
          </cell>
          <cell r="B6227">
            <v>2008</v>
          </cell>
          <cell r="D6227" t="str">
            <v>SOJA</v>
          </cell>
          <cell r="E6227">
            <v>0</v>
          </cell>
        </row>
        <row r="6228">
          <cell r="A6228" t="str">
            <v>PR</v>
          </cell>
          <cell r="B6228">
            <v>2008</v>
          </cell>
          <cell r="D6228" t="str">
            <v>SOJA</v>
          </cell>
          <cell r="E6228">
            <v>0</v>
          </cell>
        </row>
        <row r="6229">
          <cell r="A6229" t="str">
            <v>PR</v>
          </cell>
          <cell r="B6229">
            <v>2008</v>
          </cell>
          <cell r="D6229" t="str">
            <v>SOJA</v>
          </cell>
          <cell r="E6229">
            <v>1000</v>
          </cell>
        </row>
        <row r="6230">
          <cell r="A6230" t="str">
            <v>PR</v>
          </cell>
          <cell r="B6230">
            <v>2008</v>
          </cell>
          <cell r="D6230" t="str">
            <v>SOJA</v>
          </cell>
          <cell r="E6230">
            <v>18000</v>
          </cell>
        </row>
        <row r="6231">
          <cell r="A6231" t="str">
            <v>PR</v>
          </cell>
          <cell r="B6231">
            <v>2008</v>
          </cell>
          <cell r="D6231" t="str">
            <v>SOJA</v>
          </cell>
          <cell r="E6231">
            <v>1000</v>
          </cell>
        </row>
        <row r="6232">
          <cell r="A6232" t="str">
            <v>PR</v>
          </cell>
          <cell r="B6232">
            <v>2008</v>
          </cell>
          <cell r="D6232" t="str">
            <v>SOJA</v>
          </cell>
          <cell r="E6232">
            <v>0</v>
          </cell>
        </row>
        <row r="6233">
          <cell r="A6233" t="str">
            <v>PR</v>
          </cell>
          <cell r="B6233">
            <v>2008</v>
          </cell>
          <cell r="D6233" t="str">
            <v>SOJA</v>
          </cell>
          <cell r="E6233">
            <v>0</v>
          </cell>
        </row>
        <row r="6234">
          <cell r="A6234" t="str">
            <v>PR</v>
          </cell>
          <cell r="B6234">
            <v>2008</v>
          </cell>
          <cell r="D6234" t="str">
            <v>SOJA</v>
          </cell>
          <cell r="E6234">
            <v>0</v>
          </cell>
        </row>
        <row r="6235">
          <cell r="A6235" t="str">
            <v>PR</v>
          </cell>
          <cell r="B6235">
            <v>2008</v>
          </cell>
          <cell r="D6235" t="str">
            <v>SOJA</v>
          </cell>
          <cell r="E6235">
            <v>0</v>
          </cell>
        </row>
        <row r="6236">
          <cell r="A6236" t="str">
            <v>PR</v>
          </cell>
          <cell r="B6236">
            <v>2008</v>
          </cell>
          <cell r="D6236" t="str">
            <v>SOJA</v>
          </cell>
          <cell r="E6236">
            <v>0</v>
          </cell>
        </row>
        <row r="6237">
          <cell r="A6237" t="str">
            <v>PR</v>
          </cell>
          <cell r="B6237">
            <v>2008</v>
          </cell>
          <cell r="D6237" t="str">
            <v>SOJA</v>
          </cell>
          <cell r="E6237">
            <v>0</v>
          </cell>
        </row>
        <row r="6238">
          <cell r="A6238" t="str">
            <v>PR</v>
          </cell>
          <cell r="B6238">
            <v>2008</v>
          </cell>
          <cell r="D6238" t="str">
            <v>SOJA</v>
          </cell>
          <cell r="E6238">
            <v>1000</v>
          </cell>
        </row>
        <row r="6239">
          <cell r="A6239" t="str">
            <v>PR</v>
          </cell>
          <cell r="B6239">
            <v>2008</v>
          </cell>
          <cell r="D6239" t="str">
            <v>SOJA</v>
          </cell>
          <cell r="E6239">
            <v>1000</v>
          </cell>
        </row>
        <row r="6240">
          <cell r="A6240" t="str">
            <v>PR</v>
          </cell>
          <cell r="B6240">
            <v>2008</v>
          </cell>
          <cell r="D6240" t="str">
            <v>SOJA</v>
          </cell>
          <cell r="E6240">
            <v>40000</v>
          </cell>
        </row>
        <row r="6241">
          <cell r="A6241" t="str">
            <v>PR</v>
          </cell>
          <cell r="B6241">
            <v>2008</v>
          </cell>
          <cell r="D6241" t="str">
            <v>SOJA</v>
          </cell>
          <cell r="E6241">
            <v>8000</v>
          </cell>
        </row>
        <row r="6242">
          <cell r="A6242" t="str">
            <v>PR</v>
          </cell>
          <cell r="B6242">
            <v>2008</v>
          </cell>
          <cell r="D6242" t="str">
            <v>SOJA</v>
          </cell>
          <cell r="E6242">
            <v>5000</v>
          </cell>
        </row>
        <row r="6243">
          <cell r="A6243" t="str">
            <v>PR</v>
          </cell>
          <cell r="B6243">
            <v>2008</v>
          </cell>
          <cell r="D6243" t="str">
            <v>SOJA</v>
          </cell>
          <cell r="E6243">
            <v>5000</v>
          </cell>
        </row>
        <row r="6244">
          <cell r="A6244" t="str">
            <v>PR</v>
          </cell>
          <cell r="B6244">
            <v>2008</v>
          </cell>
          <cell r="D6244" t="str">
            <v>SOJA</v>
          </cell>
          <cell r="E6244">
            <v>0</v>
          </cell>
        </row>
        <row r="6245">
          <cell r="A6245" t="str">
            <v>PR</v>
          </cell>
          <cell r="B6245">
            <v>2008</v>
          </cell>
          <cell r="D6245" t="str">
            <v>SOJA</v>
          </cell>
          <cell r="E6245">
            <v>0</v>
          </cell>
        </row>
        <row r="6246">
          <cell r="A6246" t="str">
            <v>PR</v>
          </cell>
          <cell r="B6246">
            <v>2008</v>
          </cell>
          <cell r="D6246" t="str">
            <v>SOJA</v>
          </cell>
          <cell r="E6246">
            <v>0</v>
          </cell>
        </row>
        <row r="6247">
          <cell r="A6247" t="str">
            <v>PR</v>
          </cell>
          <cell r="B6247">
            <v>2008</v>
          </cell>
          <cell r="D6247" t="str">
            <v>SOJA</v>
          </cell>
          <cell r="E6247">
            <v>0</v>
          </cell>
        </row>
        <row r="6248">
          <cell r="A6248" t="str">
            <v>PR</v>
          </cell>
          <cell r="B6248">
            <v>2008</v>
          </cell>
          <cell r="D6248" t="str">
            <v>SOJA</v>
          </cell>
          <cell r="E6248">
            <v>0</v>
          </cell>
        </row>
        <row r="6249">
          <cell r="A6249" t="str">
            <v>PR</v>
          </cell>
          <cell r="B6249">
            <v>2008</v>
          </cell>
          <cell r="D6249" t="str">
            <v>SOJA</v>
          </cell>
          <cell r="E6249">
            <v>0</v>
          </cell>
        </row>
        <row r="6250">
          <cell r="A6250" t="str">
            <v>SP</v>
          </cell>
          <cell r="B6250">
            <v>2008</v>
          </cell>
          <cell r="D6250" t="str">
            <v>SOJA</v>
          </cell>
          <cell r="E6250">
            <v>1000</v>
          </cell>
        </row>
        <row r="6251">
          <cell r="A6251" t="str">
            <v>SP</v>
          </cell>
          <cell r="B6251">
            <v>2008</v>
          </cell>
          <cell r="D6251" t="str">
            <v>SOJA</v>
          </cell>
          <cell r="E6251">
            <v>8000</v>
          </cell>
        </row>
        <row r="6252">
          <cell r="A6252" t="str">
            <v>SP</v>
          </cell>
          <cell r="B6252">
            <v>2008</v>
          </cell>
          <cell r="D6252" t="str">
            <v>SOJA</v>
          </cell>
          <cell r="E6252">
            <v>1000</v>
          </cell>
        </row>
        <row r="6253">
          <cell r="A6253" t="str">
            <v>SP</v>
          </cell>
          <cell r="B6253">
            <v>2008</v>
          </cell>
          <cell r="D6253" t="str">
            <v>SOJA</v>
          </cell>
          <cell r="E6253">
            <v>0</v>
          </cell>
        </row>
        <row r="6254">
          <cell r="A6254" t="str">
            <v>SP</v>
          </cell>
          <cell r="B6254">
            <v>2008</v>
          </cell>
          <cell r="D6254" t="str">
            <v>SOJA</v>
          </cell>
          <cell r="E6254">
            <v>0</v>
          </cell>
        </row>
        <row r="6255">
          <cell r="A6255" t="str">
            <v>SP</v>
          </cell>
          <cell r="B6255">
            <v>2008</v>
          </cell>
          <cell r="D6255" t="str">
            <v>SOJA</v>
          </cell>
          <cell r="E6255">
            <v>0</v>
          </cell>
        </row>
        <row r="6256">
          <cell r="A6256" t="str">
            <v>SP</v>
          </cell>
          <cell r="B6256">
            <v>2008</v>
          </cell>
          <cell r="D6256" t="str">
            <v>SOJA</v>
          </cell>
          <cell r="E6256">
            <v>0</v>
          </cell>
        </row>
        <row r="6257">
          <cell r="A6257" t="str">
            <v>SP</v>
          </cell>
          <cell r="B6257">
            <v>2008</v>
          </cell>
          <cell r="D6257" t="str">
            <v>SOJA</v>
          </cell>
          <cell r="E6257">
            <v>0</v>
          </cell>
        </row>
        <row r="6258">
          <cell r="A6258" t="str">
            <v>SP</v>
          </cell>
          <cell r="B6258">
            <v>2008</v>
          </cell>
          <cell r="D6258" t="str">
            <v>SOJA</v>
          </cell>
          <cell r="E6258">
            <v>0</v>
          </cell>
        </row>
        <row r="6259">
          <cell r="A6259" t="str">
            <v>PR</v>
          </cell>
          <cell r="B6259">
            <v>2008</v>
          </cell>
          <cell r="D6259" t="str">
            <v>SOJA</v>
          </cell>
          <cell r="E6259">
            <v>5000</v>
          </cell>
        </row>
        <row r="6260">
          <cell r="A6260" t="str">
            <v>PR</v>
          </cell>
          <cell r="B6260">
            <v>2008</v>
          </cell>
          <cell r="D6260" t="str">
            <v>SOJA</v>
          </cell>
          <cell r="E6260">
            <v>3000</v>
          </cell>
        </row>
        <row r="6261">
          <cell r="A6261" t="str">
            <v>PR</v>
          </cell>
          <cell r="B6261">
            <v>2008</v>
          </cell>
          <cell r="D6261" t="str">
            <v>SOJA</v>
          </cell>
          <cell r="E6261">
            <v>3000</v>
          </cell>
        </row>
        <row r="6262">
          <cell r="A6262" t="str">
            <v>PR</v>
          </cell>
          <cell r="B6262">
            <v>2008</v>
          </cell>
          <cell r="D6262" t="str">
            <v>SOJA</v>
          </cell>
          <cell r="E6262">
            <v>2000</v>
          </cell>
        </row>
        <row r="6263">
          <cell r="A6263" t="str">
            <v>PR</v>
          </cell>
          <cell r="B6263">
            <v>2008</v>
          </cell>
          <cell r="D6263" t="str">
            <v>SOJA</v>
          </cell>
          <cell r="E6263">
            <v>2000</v>
          </cell>
        </row>
        <row r="6264">
          <cell r="A6264" t="str">
            <v>PR</v>
          </cell>
          <cell r="B6264">
            <v>2008</v>
          </cell>
          <cell r="D6264" t="str">
            <v>SOJA</v>
          </cell>
          <cell r="E6264">
            <v>2000</v>
          </cell>
        </row>
        <row r="6265">
          <cell r="A6265" t="str">
            <v>PR</v>
          </cell>
          <cell r="B6265">
            <v>2008</v>
          </cell>
          <cell r="D6265" t="str">
            <v>SOJA</v>
          </cell>
          <cell r="E6265">
            <v>2000</v>
          </cell>
        </row>
        <row r="6266">
          <cell r="A6266" t="str">
            <v>PR</v>
          </cell>
          <cell r="B6266">
            <v>2008</v>
          </cell>
          <cell r="D6266" t="str">
            <v>SOJA</v>
          </cell>
          <cell r="E6266">
            <v>1000</v>
          </cell>
        </row>
        <row r="6267">
          <cell r="A6267" t="str">
            <v>PR</v>
          </cell>
          <cell r="B6267">
            <v>2008</v>
          </cell>
          <cell r="D6267" t="str">
            <v>SOJA</v>
          </cell>
          <cell r="E6267">
            <v>1000</v>
          </cell>
        </row>
        <row r="6268">
          <cell r="A6268" t="str">
            <v>PR</v>
          </cell>
          <cell r="B6268">
            <v>2008</v>
          </cell>
          <cell r="D6268" t="str">
            <v>SOJA</v>
          </cell>
          <cell r="E6268">
            <v>28000</v>
          </cell>
        </row>
        <row r="6269">
          <cell r="A6269" t="str">
            <v>PR</v>
          </cell>
          <cell r="B6269">
            <v>2008</v>
          </cell>
          <cell r="D6269" t="str">
            <v>SOJA</v>
          </cell>
          <cell r="E6269">
            <v>1000</v>
          </cell>
        </row>
        <row r="6270">
          <cell r="A6270" t="str">
            <v>PR</v>
          </cell>
          <cell r="B6270">
            <v>2008</v>
          </cell>
          <cell r="D6270" t="str">
            <v>SOJA</v>
          </cell>
          <cell r="E6270">
            <v>0</v>
          </cell>
        </row>
        <row r="6271">
          <cell r="A6271" t="str">
            <v>PR</v>
          </cell>
          <cell r="B6271">
            <v>2008</v>
          </cell>
          <cell r="D6271" t="str">
            <v>SOJA</v>
          </cell>
          <cell r="E6271">
            <v>0</v>
          </cell>
        </row>
        <row r="6272">
          <cell r="A6272" t="str">
            <v>PR</v>
          </cell>
          <cell r="B6272">
            <v>2008</v>
          </cell>
          <cell r="D6272" t="str">
            <v>SOJA</v>
          </cell>
          <cell r="E6272">
            <v>0</v>
          </cell>
        </row>
        <row r="6273">
          <cell r="A6273" t="str">
            <v>PR</v>
          </cell>
          <cell r="B6273">
            <v>2008</v>
          </cell>
          <cell r="D6273" t="str">
            <v>SOJA</v>
          </cell>
          <cell r="E6273">
            <v>0</v>
          </cell>
        </row>
        <row r="6274">
          <cell r="A6274" t="str">
            <v>PR</v>
          </cell>
          <cell r="B6274">
            <v>2008</v>
          </cell>
          <cell r="D6274" t="str">
            <v>SOJA</v>
          </cell>
          <cell r="E6274">
            <v>1000</v>
          </cell>
        </row>
        <row r="6275">
          <cell r="A6275" t="str">
            <v>PR</v>
          </cell>
          <cell r="B6275">
            <v>2008</v>
          </cell>
          <cell r="D6275" t="str">
            <v>SOJA</v>
          </cell>
          <cell r="E6275">
            <v>28000</v>
          </cell>
        </row>
        <row r="6276">
          <cell r="A6276" t="str">
            <v>PR</v>
          </cell>
          <cell r="B6276">
            <v>2008</v>
          </cell>
          <cell r="D6276" t="str">
            <v>SOJA</v>
          </cell>
          <cell r="E6276">
            <v>1000</v>
          </cell>
        </row>
        <row r="6277">
          <cell r="A6277" t="str">
            <v>PR</v>
          </cell>
          <cell r="B6277">
            <v>2008</v>
          </cell>
          <cell r="D6277" t="str">
            <v>SOJA</v>
          </cell>
          <cell r="E6277">
            <v>0</v>
          </cell>
        </row>
        <row r="6278">
          <cell r="A6278" t="str">
            <v>PR</v>
          </cell>
          <cell r="B6278">
            <v>2008</v>
          </cell>
          <cell r="D6278" t="str">
            <v>SOJA</v>
          </cell>
          <cell r="E6278">
            <v>0</v>
          </cell>
        </row>
        <row r="6279">
          <cell r="A6279" t="str">
            <v>PR</v>
          </cell>
          <cell r="B6279">
            <v>2008</v>
          </cell>
          <cell r="D6279" t="str">
            <v>SOJA</v>
          </cell>
          <cell r="E6279">
            <v>0</v>
          </cell>
        </row>
        <row r="6280">
          <cell r="A6280" t="str">
            <v>PR</v>
          </cell>
          <cell r="B6280">
            <v>2008</v>
          </cell>
          <cell r="D6280" t="str">
            <v>SOJA</v>
          </cell>
          <cell r="E6280">
            <v>0</v>
          </cell>
        </row>
        <row r="6281">
          <cell r="A6281" t="str">
            <v>PR</v>
          </cell>
          <cell r="B6281">
            <v>2008</v>
          </cell>
          <cell r="D6281" t="str">
            <v>SOJA</v>
          </cell>
          <cell r="E6281">
            <v>0</v>
          </cell>
        </row>
        <row r="6282">
          <cell r="A6282" t="str">
            <v>PR</v>
          </cell>
          <cell r="B6282">
            <v>2008</v>
          </cell>
          <cell r="D6282" t="str">
            <v>SOJA</v>
          </cell>
          <cell r="E6282">
            <v>0</v>
          </cell>
        </row>
        <row r="6283">
          <cell r="A6283" t="str">
            <v>RS</v>
          </cell>
          <cell r="B6283">
            <v>2008</v>
          </cell>
          <cell r="D6283" t="str">
            <v>SOJA</v>
          </cell>
          <cell r="E6283">
            <v>2000</v>
          </cell>
        </row>
        <row r="6284">
          <cell r="A6284" t="str">
            <v>RS</v>
          </cell>
          <cell r="B6284">
            <v>2008</v>
          </cell>
          <cell r="D6284" t="str">
            <v>SOJA</v>
          </cell>
          <cell r="E6284">
            <v>27000</v>
          </cell>
        </row>
        <row r="6285">
          <cell r="A6285" t="str">
            <v>RS</v>
          </cell>
          <cell r="B6285">
            <v>2008</v>
          </cell>
          <cell r="D6285" t="str">
            <v>SOJA</v>
          </cell>
          <cell r="E6285">
            <v>12500</v>
          </cell>
        </row>
        <row r="6286">
          <cell r="A6286" t="str">
            <v>RS</v>
          </cell>
          <cell r="B6286">
            <v>2008</v>
          </cell>
          <cell r="D6286" t="str">
            <v>SOJA</v>
          </cell>
          <cell r="E6286">
            <v>3500</v>
          </cell>
        </row>
        <row r="6287">
          <cell r="A6287" t="str">
            <v>RS</v>
          </cell>
          <cell r="B6287">
            <v>2008</v>
          </cell>
          <cell r="D6287" t="str">
            <v>SOJA</v>
          </cell>
          <cell r="E6287">
            <v>0</v>
          </cell>
        </row>
        <row r="6288">
          <cell r="A6288" t="str">
            <v>RS</v>
          </cell>
          <cell r="B6288">
            <v>2008</v>
          </cell>
          <cell r="D6288" t="str">
            <v>SOJA</v>
          </cell>
          <cell r="E6288">
            <v>0</v>
          </cell>
        </row>
        <row r="6289">
          <cell r="A6289" t="str">
            <v>RS</v>
          </cell>
          <cell r="B6289">
            <v>2008</v>
          </cell>
          <cell r="D6289" t="str">
            <v>SOJA</v>
          </cell>
          <cell r="E6289">
            <v>0</v>
          </cell>
        </row>
        <row r="6290">
          <cell r="A6290" t="str">
            <v>RS</v>
          </cell>
          <cell r="B6290">
            <v>2008</v>
          </cell>
          <cell r="D6290" t="str">
            <v>SOJA</v>
          </cell>
          <cell r="E6290">
            <v>0</v>
          </cell>
        </row>
        <row r="6291">
          <cell r="A6291" t="str">
            <v>RS</v>
          </cell>
          <cell r="B6291">
            <v>2008</v>
          </cell>
          <cell r="D6291" t="str">
            <v>SOJA</v>
          </cell>
          <cell r="E6291">
            <v>0</v>
          </cell>
        </row>
        <row r="6292">
          <cell r="A6292" t="str">
            <v>RS</v>
          </cell>
          <cell r="B6292">
            <v>2008</v>
          </cell>
          <cell r="D6292" t="str">
            <v>SOJA</v>
          </cell>
          <cell r="E6292">
            <v>0</v>
          </cell>
        </row>
        <row r="6293">
          <cell r="A6293" t="str">
            <v>RS</v>
          </cell>
          <cell r="B6293">
            <v>2008</v>
          </cell>
          <cell r="D6293" t="str">
            <v>SOJA</v>
          </cell>
          <cell r="E6293">
            <v>6500</v>
          </cell>
        </row>
        <row r="6294">
          <cell r="A6294" t="str">
            <v>RS</v>
          </cell>
          <cell r="B6294">
            <v>2008</v>
          </cell>
          <cell r="D6294" t="str">
            <v>SOJA</v>
          </cell>
          <cell r="E6294">
            <v>39000</v>
          </cell>
        </row>
        <row r="6295">
          <cell r="A6295" t="str">
            <v>RS</v>
          </cell>
          <cell r="B6295">
            <v>2008</v>
          </cell>
          <cell r="D6295" t="str">
            <v>SOJA</v>
          </cell>
          <cell r="E6295">
            <v>18500</v>
          </cell>
        </row>
        <row r="6296">
          <cell r="A6296" t="str">
            <v>RS</v>
          </cell>
          <cell r="B6296">
            <v>2008</v>
          </cell>
          <cell r="D6296" t="str">
            <v>SOJA</v>
          </cell>
          <cell r="E6296">
            <v>7000</v>
          </cell>
        </row>
        <row r="6297">
          <cell r="A6297" t="str">
            <v>RS</v>
          </cell>
          <cell r="B6297">
            <v>2008</v>
          </cell>
          <cell r="D6297" t="str">
            <v>SOJA</v>
          </cell>
          <cell r="E6297">
            <v>5500</v>
          </cell>
        </row>
        <row r="6298">
          <cell r="A6298" t="str">
            <v>RS</v>
          </cell>
          <cell r="B6298">
            <v>2008</v>
          </cell>
          <cell r="D6298" t="str">
            <v>SOJA</v>
          </cell>
          <cell r="E6298">
            <v>3500</v>
          </cell>
        </row>
        <row r="6299">
          <cell r="A6299" t="str">
            <v>RS</v>
          </cell>
          <cell r="B6299">
            <v>2008</v>
          </cell>
          <cell r="D6299" t="str">
            <v>SOJA</v>
          </cell>
          <cell r="E6299">
            <v>0</v>
          </cell>
        </row>
        <row r="6300">
          <cell r="A6300" t="str">
            <v>RS</v>
          </cell>
          <cell r="B6300">
            <v>2008</v>
          </cell>
          <cell r="D6300" t="str">
            <v>SOJA</v>
          </cell>
          <cell r="E6300">
            <v>0</v>
          </cell>
        </row>
        <row r="6301">
          <cell r="A6301" t="str">
            <v>RS</v>
          </cell>
          <cell r="B6301">
            <v>2008</v>
          </cell>
          <cell r="D6301" t="str">
            <v>SOJA</v>
          </cell>
          <cell r="E6301">
            <v>0</v>
          </cell>
        </row>
        <row r="6302">
          <cell r="A6302" t="str">
            <v>RS</v>
          </cell>
          <cell r="B6302">
            <v>2008</v>
          </cell>
          <cell r="D6302" t="str">
            <v>SOJA</v>
          </cell>
          <cell r="E6302">
            <v>0</v>
          </cell>
        </row>
        <row r="6303">
          <cell r="A6303" t="str">
            <v>RS</v>
          </cell>
          <cell r="B6303">
            <v>2008</v>
          </cell>
          <cell r="D6303" t="str">
            <v>SOJA</v>
          </cell>
          <cell r="E6303">
            <v>5000</v>
          </cell>
        </row>
        <row r="6304">
          <cell r="A6304" t="str">
            <v>RS</v>
          </cell>
          <cell r="B6304">
            <v>2008</v>
          </cell>
          <cell r="D6304" t="str">
            <v>SOJA</v>
          </cell>
          <cell r="E6304">
            <v>20000</v>
          </cell>
        </row>
        <row r="6305">
          <cell r="A6305" t="str">
            <v>RS</v>
          </cell>
          <cell r="B6305">
            <v>2008</v>
          </cell>
          <cell r="D6305" t="str">
            <v>SOJA</v>
          </cell>
          <cell r="E6305">
            <v>15000</v>
          </cell>
        </row>
        <row r="6306">
          <cell r="A6306" t="str">
            <v>RS</v>
          </cell>
          <cell r="B6306">
            <v>2008</v>
          </cell>
          <cell r="D6306" t="str">
            <v>SOJA</v>
          </cell>
          <cell r="E6306">
            <v>0</v>
          </cell>
        </row>
        <row r="6307">
          <cell r="A6307" t="str">
            <v>RS</v>
          </cell>
          <cell r="B6307">
            <v>2008</v>
          </cell>
          <cell r="D6307" t="str">
            <v>SOJA</v>
          </cell>
          <cell r="E6307">
            <v>0</v>
          </cell>
        </row>
        <row r="6308">
          <cell r="A6308" t="str">
            <v>RS</v>
          </cell>
          <cell r="B6308">
            <v>2008</v>
          </cell>
          <cell r="D6308" t="str">
            <v>SOJA</v>
          </cell>
          <cell r="E6308">
            <v>0</v>
          </cell>
        </row>
        <row r="6309">
          <cell r="A6309" t="str">
            <v>RS</v>
          </cell>
          <cell r="B6309">
            <v>2008</v>
          </cell>
          <cell r="D6309" t="str">
            <v>SOJA</v>
          </cell>
          <cell r="E6309">
            <v>0</v>
          </cell>
        </row>
        <row r="6310">
          <cell r="A6310" t="str">
            <v>RS</v>
          </cell>
          <cell r="B6310">
            <v>2008</v>
          </cell>
          <cell r="D6310" t="str">
            <v>SOJA</v>
          </cell>
          <cell r="E6310">
            <v>0</v>
          </cell>
        </row>
        <row r="6311">
          <cell r="A6311" t="str">
            <v>RS</v>
          </cell>
          <cell r="B6311">
            <v>2008</v>
          </cell>
          <cell r="D6311" t="str">
            <v>SOJA</v>
          </cell>
          <cell r="E6311">
            <v>0</v>
          </cell>
        </row>
        <row r="6312">
          <cell r="A6312" t="str">
            <v>RS</v>
          </cell>
          <cell r="B6312">
            <v>2008</v>
          </cell>
          <cell r="D6312" t="str">
            <v>SOJA</v>
          </cell>
          <cell r="E6312">
            <v>0</v>
          </cell>
        </row>
        <row r="6313">
          <cell r="A6313" t="str">
            <v>RS</v>
          </cell>
          <cell r="B6313">
            <v>2008</v>
          </cell>
          <cell r="D6313" t="str">
            <v>SOJA</v>
          </cell>
          <cell r="E6313">
            <v>5000</v>
          </cell>
        </row>
        <row r="6314">
          <cell r="A6314" t="str">
            <v>RS</v>
          </cell>
          <cell r="B6314">
            <v>2008</v>
          </cell>
          <cell r="D6314" t="str">
            <v>SOJA</v>
          </cell>
          <cell r="E6314">
            <v>20000</v>
          </cell>
        </row>
        <row r="6315">
          <cell r="A6315" t="str">
            <v>RS</v>
          </cell>
          <cell r="B6315">
            <v>2008</v>
          </cell>
          <cell r="D6315" t="str">
            <v>SOJA</v>
          </cell>
          <cell r="E6315">
            <v>15000</v>
          </cell>
        </row>
        <row r="6316">
          <cell r="A6316" t="str">
            <v>RS</v>
          </cell>
          <cell r="B6316">
            <v>2008</v>
          </cell>
          <cell r="D6316" t="str">
            <v>SOJA</v>
          </cell>
          <cell r="E6316">
            <v>15000</v>
          </cell>
        </row>
        <row r="6317">
          <cell r="A6317" t="str">
            <v>RS</v>
          </cell>
          <cell r="B6317">
            <v>2008</v>
          </cell>
          <cell r="D6317" t="str">
            <v>SOJA</v>
          </cell>
          <cell r="E6317">
            <v>5000</v>
          </cell>
        </row>
        <row r="6318">
          <cell r="A6318" t="str">
            <v>RS</v>
          </cell>
          <cell r="B6318">
            <v>2008</v>
          </cell>
          <cell r="D6318" t="str">
            <v>SOJA</v>
          </cell>
          <cell r="E6318">
            <v>0</v>
          </cell>
        </row>
        <row r="6319">
          <cell r="A6319" t="str">
            <v>RS</v>
          </cell>
          <cell r="B6319">
            <v>2008</v>
          </cell>
          <cell r="D6319" t="str">
            <v>SOJA</v>
          </cell>
          <cell r="E6319">
            <v>0</v>
          </cell>
        </row>
        <row r="6320">
          <cell r="A6320" t="str">
            <v>RS</v>
          </cell>
          <cell r="B6320">
            <v>2008</v>
          </cell>
          <cell r="D6320" t="str">
            <v>SOJA</v>
          </cell>
          <cell r="E6320">
            <v>0</v>
          </cell>
        </row>
        <row r="6321">
          <cell r="A6321" t="str">
            <v>RS</v>
          </cell>
          <cell r="B6321">
            <v>2008</v>
          </cell>
          <cell r="D6321" t="str">
            <v>SOJA</v>
          </cell>
          <cell r="E6321">
            <v>0</v>
          </cell>
        </row>
        <row r="6322">
          <cell r="A6322" t="str">
            <v>RS</v>
          </cell>
          <cell r="B6322">
            <v>2008</v>
          </cell>
          <cell r="D6322" t="str">
            <v>SOJA</v>
          </cell>
          <cell r="E6322">
            <v>0</v>
          </cell>
        </row>
        <row r="6323">
          <cell r="A6323" t="str">
            <v>RS</v>
          </cell>
          <cell r="B6323">
            <v>2008</v>
          </cell>
          <cell r="D6323" t="str">
            <v>SOJA</v>
          </cell>
          <cell r="E6323">
            <v>10000</v>
          </cell>
        </row>
        <row r="6324">
          <cell r="A6324" t="str">
            <v>RS</v>
          </cell>
          <cell r="B6324">
            <v>2008</v>
          </cell>
          <cell r="D6324" t="str">
            <v>SOJA</v>
          </cell>
          <cell r="E6324">
            <v>35000</v>
          </cell>
        </row>
        <row r="6325">
          <cell r="A6325" t="str">
            <v>RS</v>
          </cell>
          <cell r="B6325">
            <v>2008</v>
          </cell>
          <cell r="D6325" t="str">
            <v>SOJA</v>
          </cell>
          <cell r="E6325">
            <v>20000</v>
          </cell>
        </row>
        <row r="6326">
          <cell r="A6326" t="str">
            <v>RS</v>
          </cell>
          <cell r="B6326">
            <v>2008</v>
          </cell>
          <cell r="D6326" t="str">
            <v>SOJA</v>
          </cell>
          <cell r="E6326">
            <v>20000</v>
          </cell>
        </row>
        <row r="6327">
          <cell r="A6327" t="str">
            <v>RS</v>
          </cell>
          <cell r="B6327">
            <v>2008</v>
          </cell>
          <cell r="D6327" t="str">
            <v>SOJA</v>
          </cell>
          <cell r="E6327">
            <v>20000</v>
          </cell>
        </row>
        <row r="6328">
          <cell r="A6328" t="str">
            <v>RS</v>
          </cell>
          <cell r="B6328">
            <v>2008</v>
          </cell>
          <cell r="D6328" t="str">
            <v>SOJA</v>
          </cell>
          <cell r="E6328">
            <v>5000</v>
          </cell>
        </row>
        <row r="6329">
          <cell r="A6329" t="str">
            <v>RS</v>
          </cell>
          <cell r="B6329">
            <v>2008</v>
          </cell>
          <cell r="D6329" t="str">
            <v>SOJA</v>
          </cell>
          <cell r="E6329">
            <v>5000</v>
          </cell>
        </row>
        <row r="6330">
          <cell r="A6330" t="str">
            <v>RS</v>
          </cell>
          <cell r="B6330">
            <v>2008</v>
          </cell>
          <cell r="D6330" t="str">
            <v>SOJA</v>
          </cell>
          <cell r="E6330">
            <v>3000</v>
          </cell>
        </row>
        <row r="6331">
          <cell r="A6331" t="str">
            <v>RS</v>
          </cell>
          <cell r="B6331">
            <v>2008</v>
          </cell>
          <cell r="D6331" t="str">
            <v>SOJA</v>
          </cell>
          <cell r="E6331">
            <v>2000</v>
          </cell>
        </row>
        <row r="6332">
          <cell r="A6332" t="str">
            <v>RS</v>
          </cell>
          <cell r="B6332">
            <v>2008</v>
          </cell>
          <cell r="D6332" t="str">
            <v>SOJA</v>
          </cell>
          <cell r="E6332">
            <v>1500</v>
          </cell>
        </row>
        <row r="6333">
          <cell r="A6333" t="str">
            <v>RS</v>
          </cell>
          <cell r="B6333">
            <v>2008</v>
          </cell>
          <cell r="D6333" t="str">
            <v>SOJA</v>
          </cell>
          <cell r="E6333">
            <v>1500</v>
          </cell>
        </row>
        <row r="6334">
          <cell r="A6334" t="str">
            <v>RS</v>
          </cell>
          <cell r="B6334">
            <v>2008</v>
          </cell>
          <cell r="D6334" t="str">
            <v>SOJA</v>
          </cell>
          <cell r="E6334">
            <v>5500</v>
          </cell>
        </row>
        <row r="6335">
          <cell r="A6335" t="str">
            <v>RS</v>
          </cell>
          <cell r="B6335">
            <v>2008</v>
          </cell>
          <cell r="D6335" t="str">
            <v>SOJA</v>
          </cell>
          <cell r="E6335">
            <v>53000</v>
          </cell>
        </row>
        <row r="6336">
          <cell r="A6336" t="str">
            <v>RS</v>
          </cell>
          <cell r="B6336">
            <v>2008</v>
          </cell>
          <cell r="D6336" t="str">
            <v>SOJA</v>
          </cell>
          <cell r="E6336">
            <v>79500</v>
          </cell>
        </row>
        <row r="6337">
          <cell r="A6337" t="str">
            <v>RS</v>
          </cell>
          <cell r="B6337">
            <v>2008</v>
          </cell>
          <cell r="D6337" t="str">
            <v>SOJA</v>
          </cell>
          <cell r="E6337">
            <v>64500</v>
          </cell>
        </row>
        <row r="6338">
          <cell r="A6338" t="str">
            <v>RS</v>
          </cell>
          <cell r="B6338">
            <v>2008</v>
          </cell>
          <cell r="D6338" t="str">
            <v>SOJA</v>
          </cell>
          <cell r="E6338">
            <v>55000</v>
          </cell>
        </row>
        <row r="6339">
          <cell r="A6339" t="str">
            <v>RS</v>
          </cell>
          <cell r="B6339">
            <v>2008</v>
          </cell>
          <cell r="D6339" t="str">
            <v>SOJA</v>
          </cell>
          <cell r="E6339">
            <v>27500</v>
          </cell>
        </row>
        <row r="6340">
          <cell r="A6340" t="str">
            <v>RS</v>
          </cell>
          <cell r="B6340">
            <v>2008</v>
          </cell>
          <cell r="D6340" t="str">
            <v>SOJA</v>
          </cell>
          <cell r="E6340">
            <v>24500</v>
          </cell>
        </row>
        <row r="6341">
          <cell r="A6341" t="str">
            <v>RS</v>
          </cell>
          <cell r="B6341">
            <v>2008</v>
          </cell>
          <cell r="D6341" t="str">
            <v>SOJA</v>
          </cell>
          <cell r="E6341">
            <v>12500</v>
          </cell>
        </row>
        <row r="6342">
          <cell r="A6342" t="str">
            <v>RS</v>
          </cell>
          <cell r="B6342">
            <v>2008</v>
          </cell>
          <cell r="D6342" t="str">
            <v>SOJA</v>
          </cell>
          <cell r="E6342">
            <v>5000</v>
          </cell>
        </row>
        <row r="6343">
          <cell r="A6343" t="str">
            <v>RS</v>
          </cell>
          <cell r="B6343">
            <v>2008</v>
          </cell>
          <cell r="D6343" t="str">
            <v>SOJA</v>
          </cell>
          <cell r="E6343">
            <v>5000</v>
          </cell>
        </row>
        <row r="6344">
          <cell r="A6344" t="str">
            <v>RS</v>
          </cell>
          <cell r="B6344">
            <v>2008</v>
          </cell>
          <cell r="D6344" t="str">
            <v>SOJA</v>
          </cell>
          <cell r="E6344">
            <v>5000</v>
          </cell>
        </row>
        <row r="6345">
          <cell r="A6345" t="str">
            <v>RS</v>
          </cell>
          <cell r="B6345">
            <v>2008</v>
          </cell>
          <cell r="D6345" t="str">
            <v>SOJA</v>
          </cell>
          <cell r="E6345">
            <v>21500</v>
          </cell>
        </row>
        <row r="6346">
          <cell r="A6346" t="str">
            <v>RS</v>
          </cell>
          <cell r="B6346">
            <v>2008</v>
          </cell>
          <cell r="D6346" t="str">
            <v>SOJA</v>
          </cell>
          <cell r="E6346">
            <v>10000</v>
          </cell>
        </row>
        <row r="6347">
          <cell r="A6347" t="str">
            <v>RS</v>
          </cell>
          <cell r="B6347">
            <v>2008</v>
          </cell>
          <cell r="D6347" t="str">
            <v>SOJA</v>
          </cell>
          <cell r="E6347">
            <v>3500</v>
          </cell>
        </row>
        <row r="6348">
          <cell r="A6348" t="str">
            <v>RS</v>
          </cell>
          <cell r="B6348">
            <v>2008</v>
          </cell>
          <cell r="D6348" t="str">
            <v>SOJA</v>
          </cell>
          <cell r="E6348">
            <v>0</v>
          </cell>
        </row>
        <row r="6349">
          <cell r="A6349" t="str">
            <v>RS</v>
          </cell>
          <cell r="B6349">
            <v>2008</v>
          </cell>
          <cell r="D6349" t="str">
            <v>SOJA</v>
          </cell>
          <cell r="E6349">
            <v>0</v>
          </cell>
        </row>
        <row r="6350">
          <cell r="A6350" t="str">
            <v>RS</v>
          </cell>
          <cell r="B6350">
            <v>2008</v>
          </cell>
          <cell r="D6350" t="str">
            <v>SOJA</v>
          </cell>
          <cell r="E6350">
            <v>0</v>
          </cell>
        </row>
        <row r="6351">
          <cell r="A6351" t="str">
            <v>RS</v>
          </cell>
          <cell r="B6351">
            <v>2008</v>
          </cell>
          <cell r="D6351" t="str">
            <v>SOJA</v>
          </cell>
          <cell r="E6351">
            <v>0</v>
          </cell>
        </row>
        <row r="6352">
          <cell r="A6352" t="str">
            <v>RS</v>
          </cell>
          <cell r="B6352">
            <v>2008</v>
          </cell>
          <cell r="D6352" t="str">
            <v>SOJA</v>
          </cell>
          <cell r="E6352">
            <v>0</v>
          </cell>
        </row>
        <row r="6353">
          <cell r="A6353" t="str">
            <v>RS</v>
          </cell>
          <cell r="B6353">
            <v>2008</v>
          </cell>
          <cell r="D6353" t="str">
            <v>SOJA</v>
          </cell>
          <cell r="E6353">
            <v>0</v>
          </cell>
        </row>
        <row r="6354">
          <cell r="A6354" t="str">
            <v>PR</v>
          </cell>
          <cell r="B6354">
            <v>2008</v>
          </cell>
          <cell r="D6354" t="str">
            <v>SOJA</v>
          </cell>
          <cell r="E6354">
            <v>5000</v>
          </cell>
        </row>
        <row r="6355">
          <cell r="A6355" t="str">
            <v>PR</v>
          </cell>
          <cell r="B6355">
            <v>2008</v>
          </cell>
          <cell r="D6355" t="str">
            <v>SOJA</v>
          </cell>
          <cell r="E6355">
            <v>8000</v>
          </cell>
        </row>
        <row r="6356">
          <cell r="A6356" t="str">
            <v>PR</v>
          </cell>
          <cell r="B6356">
            <v>2008</v>
          </cell>
          <cell r="D6356" t="str">
            <v>SOJA</v>
          </cell>
          <cell r="E6356">
            <v>8000</v>
          </cell>
        </row>
        <row r="6357">
          <cell r="A6357" t="str">
            <v>PR</v>
          </cell>
          <cell r="B6357">
            <v>2008</v>
          </cell>
          <cell r="D6357" t="str">
            <v>SOJA</v>
          </cell>
          <cell r="E6357">
            <v>6000</v>
          </cell>
        </row>
        <row r="6358">
          <cell r="A6358" t="str">
            <v>PR</v>
          </cell>
          <cell r="B6358">
            <v>2008</v>
          </cell>
          <cell r="D6358" t="str">
            <v>SOJA</v>
          </cell>
          <cell r="E6358">
            <v>0</v>
          </cell>
        </row>
        <row r="6359">
          <cell r="A6359" t="str">
            <v>PR</v>
          </cell>
          <cell r="B6359">
            <v>2008</v>
          </cell>
          <cell r="D6359" t="str">
            <v>SOJA</v>
          </cell>
          <cell r="E6359">
            <v>0</v>
          </cell>
        </row>
        <row r="6360">
          <cell r="A6360" t="str">
            <v>PR</v>
          </cell>
          <cell r="B6360">
            <v>2008</v>
          </cell>
          <cell r="D6360" t="str">
            <v>SOJA</v>
          </cell>
          <cell r="E6360">
            <v>6000</v>
          </cell>
        </row>
        <row r="6361">
          <cell r="A6361" t="str">
            <v>PR</v>
          </cell>
          <cell r="B6361">
            <v>2008</v>
          </cell>
          <cell r="D6361" t="str">
            <v>SOJA</v>
          </cell>
          <cell r="E6361">
            <v>7000</v>
          </cell>
        </row>
        <row r="6362">
          <cell r="A6362" t="str">
            <v>PR</v>
          </cell>
          <cell r="B6362">
            <v>2008</v>
          </cell>
          <cell r="D6362" t="str">
            <v>SOJA</v>
          </cell>
          <cell r="E6362">
            <v>27000</v>
          </cell>
        </row>
        <row r="6363">
          <cell r="A6363" t="str">
            <v>PR</v>
          </cell>
          <cell r="B6363">
            <v>2008</v>
          </cell>
          <cell r="D6363" t="str">
            <v>SOJA</v>
          </cell>
          <cell r="E6363">
            <v>31000</v>
          </cell>
        </row>
        <row r="6364">
          <cell r="A6364" t="str">
            <v>PR</v>
          </cell>
          <cell r="B6364">
            <v>2008</v>
          </cell>
          <cell r="D6364" t="str">
            <v>SOJA</v>
          </cell>
          <cell r="E6364">
            <v>20000</v>
          </cell>
        </row>
        <row r="6365">
          <cell r="A6365" t="str">
            <v>PR</v>
          </cell>
          <cell r="B6365">
            <v>2008</v>
          </cell>
          <cell r="D6365" t="str">
            <v>SOJA</v>
          </cell>
          <cell r="E6365">
            <v>0</v>
          </cell>
        </row>
        <row r="6366">
          <cell r="A6366" t="str">
            <v>PR</v>
          </cell>
          <cell r="B6366">
            <v>2008</v>
          </cell>
          <cell r="D6366" t="str">
            <v>SOJA</v>
          </cell>
          <cell r="E6366">
            <v>0</v>
          </cell>
        </row>
        <row r="6367">
          <cell r="A6367" t="str">
            <v>PR</v>
          </cell>
          <cell r="B6367">
            <v>2008</v>
          </cell>
          <cell r="D6367" t="str">
            <v>SOJA</v>
          </cell>
          <cell r="E6367">
            <v>0</v>
          </cell>
        </row>
        <row r="6368">
          <cell r="A6368" t="str">
            <v>PR</v>
          </cell>
          <cell r="B6368">
            <v>2008</v>
          </cell>
          <cell r="D6368" t="str">
            <v>SOJA</v>
          </cell>
          <cell r="E6368">
            <v>0</v>
          </cell>
        </row>
        <row r="6369">
          <cell r="A6369" t="str">
            <v>PR</v>
          </cell>
          <cell r="B6369">
            <v>2008</v>
          </cell>
          <cell r="D6369" t="str">
            <v>SOJA</v>
          </cell>
          <cell r="E6369">
            <v>0</v>
          </cell>
        </row>
        <row r="6370">
          <cell r="A6370" t="str">
            <v>PR</v>
          </cell>
          <cell r="B6370">
            <v>2008</v>
          </cell>
          <cell r="D6370" t="str">
            <v>SOJA</v>
          </cell>
          <cell r="E6370">
            <v>30000</v>
          </cell>
        </row>
        <row r="6371">
          <cell r="A6371" t="str">
            <v>PR</v>
          </cell>
          <cell r="B6371">
            <v>2008</v>
          </cell>
          <cell r="D6371" t="str">
            <v>SOJA</v>
          </cell>
          <cell r="E6371">
            <v>40000</v>
          </cell>
        </row>
        <row r="6372">
          <cell r="A6372" t="str">
            <v>PR</v>
          </cell>
          <cell r="B6372">
            <v>2008</v>
          </cell>
          <cell r="D6372" t="str">
            <v>SOJA</v>
          </cell>
          <cell r="E6372">
            <v>25000</v>
          </cell>
        </row>
        <row r="6373">
          <cell r="A6373" t="str">
            <v>PR</v>
          </cell>
          <cell r="B6373">
            <v>2008</v>
          </cell>
          <cell r="D6373" t="str">
            <v>SOJA</v>
          </cell>
          <cell r="E6373">
            <v>25000</v>
          </cell>
        </row>
        <row r="6374">
          <cell r="A6374" t="str">
            <v>PR</v>
          </cell>
          <cell r="B6374">
            <v>2008</v>
          </cell>
          <cell r="D6374" t="str">
            <v>SOJA</v>
          </cell>
          <cell r="E6374">
            <v>0</v>
          </cell>
        </row>
        <row r="6375">
          <cell r="A6375" t="str">
            <v>PR</v>
          </cell>
          <cell r="B6375">
            <v>2008</v>
          </cell>
          <cell r="D6375" t="str">
            <v>SOJA</v>
          </cell>
          <cell r="E6375">
            <v>0</v>
          </cell>
        </row>
        <row r="6376">
          <cell r="A6376" t="str">
            <v>PR</v>
          </cell>
          <cell r="B6376">
            <v>2008</v>
          </cell>
          <cell r="D6376" t="str">
            <v>SOJA</v>
          </cell>
          <cell r="E6376">
            <v>0</v>
          </cell>
        </row>
        <row r="6377">
          <cell r="A6377" t="str">
            <v>PR</v>
          </cell>
          <cell r="B6377">
            <v>2008</v>
          </cell>
          <cell r="D6377" t="str">
            <v>SOJA</v>
          </cell>
          <cell r="E6377">
            <v>0</v>
          </cell>
        </row>
        <row r="6378">
          <cell r="A6378" t="str">
            <v>PR</v>
          </cell>
          <cell r="B6378">
            <v>2008</v>
          </cell>
          <cell r="D6378" t="str">
            <v>SOJA</v>
          </cell>
          <cell r="E6378">
            <v>0</v>
          </cell>
        </row>
        <row r="6379">
          <cell r="A6379" t="str">
            <v>PR</v>
          </cell>
          <cell r="B6379">
            <v>2008</v>
          </cell>
          <cell r="D6379" t="str">
            <v>SOJA</v>
          </cell>
          <cell r="E6379">
            <v>0</v>
          </cell>
        </row>
        <row r="6380">
          <cell r="A6380" t="str">
            <v>PR</v>
          </cell>
          <cell r="B6380">
            <v>2008</v>
          </cell>
          <cell r="D6380" t="str">
            <v>SOJA</v>
          </cell>
          <cell r="E6380">
            <v>0</v>
          </cell>
        </row>
        <row r="6381">
          <cell r="A6381" t="str">
            <v>PR</v>
          </cell>
          <cell r="B6381">
            <v>2008</v>
          </cell>
          <cell r="D6381" t="str">
            <v>SOJA</v>
          </cell>
          <cell r="E6381">
            <v>12000</v>
          </cell>
        </row>
        <row r="6382">
          <cell r="A6382" t="str">
            <v>PR</v>
          </cell>
          <cell r="B6382">
            <v>2008</v>
          </cell>
          <cell r="D6382" t="str">
            <v>SOJA</v>
          </cell>
          <cell r="E6382">
            <v>15000</v>
          </cell>
        </row>
        <row r="6383">
          <cell r="A6383" t="str">
            <v>PR</v>
          </cell>
          <cell r="B6383">
            <v>2008</v>
          </cell>
          <cell r="D6383" t="str">
            <v>SOJA</v>
          </cell>
          <cell r="E6383">
            <v>3000</v>
          </cell>
        </row>
        <row r="6384">
          <cell r="A6384" t="str">
            <v>PR</v>
          </cell>
          <cell r="B6384">
            <v>2008</v>
          </cell>
          <cell r="D6384" t="str">
            <v>SOJA</v>
          </cell>
          <cell r="E6384">
            <v>0</v>
          </cell>
        </row>
        <row r="6385">
          <cell r="A6385" t="str">
            <v>PR</v>
          </cell>
          <cell r="B6385">
            <v>2008</v>
          </cell>
          <cell r="D6385" t="str">
            <v>SOJA</v>
          </cell>
          <cell r="E6385">
            <v>0</v>
          </cell>
        </row>
        <row r="6386">
          <cell r="A6386" t="str">
            <v>PR</v>
          </cell>
          <cell r="B6386">
            <v>2008</v>
          </cell>
          <cell r="D6386" t="str">
            <v>SOJA</v>
          </cell>
          <cell r="E6386">
            <v>0</v>
          </cell>
        </row>
        <row r="6387">
          <cell r="A6387" t="str">
            <v>PR</v>
          </cell>
          <cell r="B6387">
            <v>2008</v>
          </cell>
          <cell r="D6387" t="str">
            <v>SOJA</v>
          </cell>
          <cell r="E6387">
            <v>0</v>
          </cell>
        </row>
        <row r="6388">
          <cell r="A6388" t="str">
            <v>PR</v>
          </cell>
          <cell r="B6388">
            <v>2008</v>
          </cell>
          <cell r="D6388" t="str">
            <v>SOJA</v>
          </cell>
          <cell r="E6388">
            <v>2000</v>
          </cell>
        </row>
        <row r="6389">
          <cell r="A6389" t="str">
            <v>PR</v>
          </cell>
          <cell r="B6389">
            <v>2008</v>
          </cell>
          <cell r="D6389" t="str">
            <v>SOJA</v>
          </cell>
          <cell r="E6389">
            <v>8000</v>
          </cell>
        </row>
        <row r="6390">
          <cell r="A6390" t="str">
            <v>PR</v>
          </cell>
          <cell r="B6390">
            <v>2008</v>
          </cell>
          <cell r="D6390" t="str">
            <v>SOJA</v>
          </cell>
          <cell r="E6390">
            <v>17000</v>
          </cell>
        </row>
        <row r="6391">
          <cell r="A6391" t="str">
            <v>PR</v>
          </cell>
          <cell r="B6391">
            <v>2008</v>
          </cell>
          <cell r="D6391" t="str">
            <v>SOJA</v>
          </cell>
          <cell r="E6391">
            <v>13000</v>
          </cell>
        </row>
        <row r="6392">
          <cell r="A6392" t="str">
            <v>PR</v>
          </cell>
          <cell r="B6392">
            <v>2008</v>
          </cell>
          <cell r="D6392" t="str">
            <v>SOJA</v>
          </cell>
          <cell r="E6392">
            <v>0</v>
          </cell>
        </row>
        <row r="6393">
          <cell r="A6393" t="str">
            <v>PR</v>
          </cell>
          <cell r="B6393">
            <v>2008</v>
          </cell>
          <cell r="D6393" t="str">
            <v>SOJA</v>
          </cell>
          <cell r="E6393">
            <v>0</v>
          </cell>
        </row>
        <row r="6394">
          <cell r="A6394" t="str">
            <v>PR</v>
          </cell>
          <cell r="B6394">
            <v>2008</v>
          </cell>
          <cell r="D6394" t="str">
            <v>SOJA</v>
          </cell>
          <cell r="E6394">
            <v>0</v>
          </cell>
        </row>
        <row r="6395">
          <cell r="A6395" t="str">
            <v>PR</v>
          </cell>
          <cell r="B6395">
            <v>2008</v>
          </cell>
          <cell r="D6395" t="str">
            <v>SOJA</v>
          </cell>
          <cell r="E6395">
            <v>0</v>
          </cell>
        </row>
        <row r="6396">
          <cell r="A6396" t="str">
            <v>PR</v>
          </cell>
          <cell r="B6396">
            <v>2008</v>
          </cell>
          <cell r="D6396" t="str">
            <v>SOJA</v>
          </cell>
          <cell r="E6396">
            <v>0</v>
          </cell>
        </row>
        <row r="6397">
          <cell r="A6397" t="str">
            <v>PR</v>
          </cell>
          <cell r="B6397">
            <v>2008</v>
          </cell>
          <cell r="D6397" t="str">
            <v>SOJA</v>
          </cell>
          <cell r="E6397">
            <v>5000</v>
          </cell>
        </row>
        <row r="6398">
          <cell r="A6398" t="str">
            <v>PR</v>
          </cell>
          <cell r="B6398">
            <v>2008</v>
          </cell>
          <cell r="D6398" t="str">
            <v>SOJA</v>
          </cell>
          <cell r="E6398">
            <v>15000</v>
          </cell>
        </row>
        <row r="6399">
          <cell r="A6399" t="str">
            <v>PR</v>
          </cell>
          <cell r="B6399">
            <v>2008</v>
          </cell>
          <cell r="D6399" t="str">
            <v>SOJA</v>
          </cell>
          <cell r="E6399">
            <v>15000</v>
          </cell>
        </row>
        <row r="6400">
          <cell r="A6400" t="str">
            <v>PR</v>
          </cell>
          <cell r="B6400">
            <v>2008</v>
          </cell>
          <cell r="D6400" t="str">
            <v>SOJA</v>
          </cell>
          <cell r="E6400">
            <v>10000</v>
          </cell>
        </row>
        <row r="6401">
          <cell r="A6401" t="str">
            <v>PR</v>
          </cell>
          <cell r="B6401">
            <v>2008</v>
          </cell>
          <cell r="D6401" t="str">
            <v>SOJA</v>
          </cell>
          <cell r="E6401">
            <v>0</v>
          </cell>
        </row>
        <row r="6402">
          <cell r="A6402" t="str">
            <v>PR</v>
          </cell>
          <cell r="B6402">
            <v>2008</v>
          </cell>
          <cell r="D6402" t="str">
            <v>SOJA</v>
          </cell>
          <cell r="E6402">
            <v>10000</v>
          </cell>
        </row>
        <row r="6403">
          <cell r="A6403" t="str">
            <v>PR</v>
          </cell>
          <cell r="B6403">
            <v>2008</v>
          </cell>
          <cell r="D6403" t="str">
            <v>SOJA</v>
          </cell>
          <cell r="E6403">
            <v>10000</v>
          </cell>
        </row>
        <row r="6404">
          <cell r="A6404" t="str">
            <v>PR</v>
          </cell>
          <cell r="B6404">
            <v>2008</v>
          </cell>
          <cell r="D6404" t="str">
            <v>SOJA</v>
          </cell>
          <cell r="E6404">
            <v>15000</v>
          </cell>
        </row>
        <row r="6405">
          <cell r="A6405" t="str">
            <v>PR</v>
          </cell>
          <cell r="B6405">
            <v>2008</v>
          </cell>
          <cell r="D6405" t="str">
            <v>SOJA</v>
          </cell>
          <cell r="E6405">
            <v>5000</v>
          </cell>
        </row>
        <row r="6406">
          <cell r="A6406" t="str">
            <v>PR</v>
          </cell>
          <cell r="B6406">
            <v>2008</v>
          </cell>
          <cell r="D6406" t="str">
            <v>SOJA</v>
          </cell>
          <cell r="E6406">
            <v>0</v>
          </cell>
        </row>
        <row r="6407">
          <cell r="A6407" t="str">
            <v>PR</v>
          </cell>
          <cell r="B6407">
            <v>2008</v>
          </cell>
          <cell r="D6407" t="str">
            <v>SOJA</v>
          </cell>
          <cell r="E6407">
            <v>0</v>
          </cell>
        </row>
        <row r="6408">
          <cell r="A6408" t="str">
            <v>PR</v>
          </cell>
          <cell r="B6408">
            <v>2008</v>
          </cell>
          <cell r="D6408" t="str">
            <v>SOJA</v>
          </cell>
          <cell r="E6408">
            <v>6000</v>
          </cell>
        </row>
        <row r="6409">
          <cell r="A6409" t="str">
            <v>PR</v>
          </cell>
          <cell r="B6409">
            <v>2008</v>
          </cell>
          <cell r="D6409" t="str">
            <v>SOJA</v>
          </cell>
          <cell r="E6409">
            <v>20000</v>
          </cell>
        </row>
        <row r="6410">
          <cell r="A6410" t="str">
            <v>PR</v>
          </cell>
          <cell r="B6410">
            <v>2008</v>
          </cell>
          <cell r="D6410" t="str">
            <v>SOJA</v>
          </cell>
          <cell r="E6410">
            <v>4000</v>
          </cell>
        </row>
        <row r="6411">
          <cell r="A6411" t="str">
            <v>PR</v>
          </cell>
          <cell r="B6411">
            <v>2008</v>
          </cell>
          <cell r="D6411" t="str">
            <v>SOJA</v>
          </cell>
          <cell r="E6411">
            <v>0</v>
          </cell>
        </row>
        <row r="6412">
          <cell r="A6412" t="str">
            <v>PR</v>
          </cell>
          <cell r="B6412">
            <v>2008</v>
          </cell>
          <cell r="D6412" t="str">
            <v>SOJA</v>
          </cell>
          <cell r="E6412">
            <v>0</v>
          </cell>
        </row>
        <row r="6413">
          <cell r="A6413" t="str">
            <v>PR</v>
          </cell>
          <cell r="B6413">
            <v>2008</v>
          </cell>
          <cell r="D6413" t="str">
            <v>SOJA</v>
          </cell>
          <cell r="E6413">
            <v>0</v>
          </cell>
        </row>
        <row r="6414">
          <cell r="A6414" t="str">
            <v>PR</v>
          </cell>
          <cell r="B6414">
            <v>2008</v>
          </cell>
          <cell r="D6414" t="str">
            <v>SOJA</v>
          </cell>
          <cell r="E6414">
            <v>0</v>
          </cell>
        </row>
        <row r="6415">
          <cell r="A6415" t="str">
            <v>PR</v>
          </cell>
          <cell r="B6415">
            <v>2008</v>
          </cell>
          <cell r="D6415" t="str">
            <v>SOJA</v>
          </cell>
          <cell r="E6415">
            <v>5000</v>
          </cell>
        </row>
        <row r="6416">
          <cell r="A6416" t="str">
            <v>PR</v>
          </cell>
          <cell r="B6416">
            <v>2008</v>
          </cell>
          <cell r="D6416" t="str">
            <v>SOJA</v>
          </cell>
          <cell r="E6416">
            <v>15000</v>
          </cell>
        </row>
        <row r="6417">
          <cell r="A6417" t="str">
            <v>PR</v>
          </cell>
          <cell r="B6417">
            <v>2008</v>
          </cell>
          <cell r="D6417" t="str">
            <v>SOJA</v>
          </cell>
          <cell r="E6417">
            <v>15000</v>
          </cell>
        </row>
        <row r="6418">
          <cell r="A6418" t="str">
            <v>PR</v>
          </cell>
          <cell r="B6418">
            <v>2008</v>
          </cell>
          <cell r="D6418" t="str">
            <v>SOJA</v>
          </cell>
          <cell r="E6418">
            <v>0</v>
          </cell>
        </row>
        <row r="6419">
          <cell r="A6419" t="str">
            <v>PR</v>
          </cell>
          <cell r="B6419">
            <v>2008</v>
          </cell>
          <cell r="D6419" t="str">
            <v>SOJA</v>
          </cell>
          <cell r="E6419">
            <v>0</v>
          </cell>
        </row>
        <row r="6420">
          <cell r="A6420" t="str">
            <v>PR</v>
          </cell>
          <cell r="B6420">
            <v>2008</v>
          </cell>
          <cell r="D6420" t="str">
            <v>SOJA</v>
          </cell>
          <cell r="E6420">
            <v>0</v>
          </cell>
        </row>
        <row r="6421">
          <cell r="A6421" t="str">
            <v>PR</v>
          </cell>
          <cell r="B6421">
            <v>2008</v>
          </cell>
          <cell r="D6421" t="str">
            <v>SOJA</v>
          </cell>
          <cell r="E6421">
            <v>0</v>
          </cell>
        </row>
        <row r="6422">
          <cell r="A6422" t="str">
            <v>PR</v>
          </cell>
          <cell r="B6422">
            <v>2008</v>
          </cell>
          <cell r="D6422" t="str">
            <v>SOJA</v>
          </cell>
          <cell r="E6422">
            <v>0</v>
          </cell>
        </row>
        <row r="6423">
          <cell r="A6423" t="str">
            <v>PR</v>
          </cell>
          <cell r="B6423">
            <v>2008</v>
          </cell>
          <cell r="D6423" t="str">
            <v>SOJA</v>
          </cell>
          <cell r="E6423">
            <v>0</v>
          </cell>
        </row>
        <row r="6424">
          <cell r="A6424" t="str">
            <v>PR</v>
          </cell>
          <cell r="B6424">
            <v>2008</v>
          </cell>
          <cell r="D6424" t="str">
            <v>SOJA</v>
          </cell>
          <cell r="E6424">
            <v>0</v>
          </cell>
        </row>
        <row r="6425">
          <cell r="A6425" t="str">
            <v>PR</v>
          </cell>
          <cell r="B6425">
            <v>2008</v>
          </cell>
          <cell r="D6425" t="str">
            <v>SOJA</v>
          </cell>
          <cell r="E6425">
            <v>0</v>
          </cell>
        </row>
        <row r="6426">
          <cell r="A6426" t="str">
            <v>PR</v>
          </cell>
          <cell r="B6426">
            <v>2008</v>
          </cell>
          <cell r="D6426" t="str">
            <v>SOJA</v>
          </cell>
          <cell r="E6426">
            <v>0</v>
          </cell>
        </row>
        <row r="6427">
          <cell r="A6427" t="str">
            <v>PR</v>
          </cell>
          <cell r="B6427">
            <v>2008</v>
          </cell>
          <cell r="D6427" t="str">
            <v>SOJA</v>
          </cell>
          <cell r="E6427">
            <v>0</v>
          </cell>
        </row>
        <row r="6428">
          <cell r="A6428" t="str">
            <v>PR</v>
          </cell>
          <cell r="B6428">
            <v>2008</v>
          </cell>
          <cell r="D6428" t="str">
            <v>SOJA</v>
          </cell>
          <cell r="E6428">
            <v>0</v>
          </cell>
        </row>
        <row r="6429">
          <cell r="A6429" t="str">
            <v>PR</v>
          </cell>
          <cell r="B6429">
            <v>2008</v>
          </cell>
          <cell r="D6429" t="str">
            <v>SOJA</v>
          </cell>
          <cell r="E6429">
            <v>16000</v>
          </cell>
        </row>
        <row r="6430">
          <cell r="A6430" t="str">
            <v>PR</v>
          </cell>
          <cell r="B6430">
            <v>2008</v>
          </cell>
          <cell r="D6430" t="str">
            <v>SOJA</v>
          </cell>
          <cell r="E6430">
            <v>35000</v>
          </cell>
        </row>
        <row r="6431">
          <cell r="A6431" t="str">
            <v>PR</v>
          </cell>
          <cell r="B6431">
            <v>2008</v>
          </cell>
          <cell r="D6431" t="str">
            <v>SOJA</v>
          </cell>
          <cell r="E6431">
            <v>45000</v>
          </cell>
        </row>
        <row r="6432">
          <cell r="A6432" t="str">
            <v>PR</v>
          </cell>
          <cell r="B6432">
            <v>2008</v>
          </cell>
          <cell r="D6432" t="str">
            <v>SOJA</v>
          </cell>
          <cell r="E6432">
            <v>45000</v>
          </cell>
        </row>
        <row r="6433">
          <cell r="A6433" t="str">
            <v>PR</v>
          </cell>
          <cell r="B6433">
            <v>2008</v>
          </cell>
          <cell r="D6433" t="str">
            <v>SOJA</v>
          </cell>
          <cell r="E6433">
            <v>23000</v>
          </cell>
        </row>
        <row r="6434">
          <cell r="A6434" t="str">
            <v>PR</v>
          </cell>
          <cell r="B6434">
            <v>2008</v>
          </cell>
          <cell r="D6434" t="str">
            <v>SOJA</v>
          </cell>
          <cell r="E6434">
            <v>13000</v>
          </cell>
        </row>
        <row r="6435">
          <cell r="A6435" t="str">
            <v>PR</v>
          </cell>
          <cell r="B6435">
            <v>2008</v>
          </cell>
          <cell r="D6435" t="str">
            <v>SOJA</v>
          </cell>
          <cell r="E6435">
            <v>8000</v>
          </cell>
        </row>
        <row r="6436">
          <cell r="A6436" t="str">
            <v>PR</v>
          </cell>
          <cell r="B6436">
            <v>2008</v>
          </cell>
          <cell r="D6436" t="str">
            <v>SOJA</v>
          </cell>
          <cell r="E6436">
            <v>8000</v>
          </cell>
        </row>
        <row r="6437">
          <cell r="A6437" t="str">
            <v>PR</v>
          </cell>
          <cell r="B6437">
            <v>2008</v>
          </cell>
          <cell r="D6437" t="str">
            <v>SOJA</v>
          </cell>
          <cell r="E6437">
            <v>8000</v>
          </cell>
        </row>
        <row r="6438">
          <cell r="A6438" t="str">
            <v>PR</v>
          </cell>
          <cell r="B6438">
            <v>2008</v>
          </cell>
          <cell r="D6438" t="str">
            <v>SOJA</v>
          </cell>
          <cell r="E6438">
            <v>2000</v>
          </cell>
        </row>
        <row r="6439">
          <cell r="A6439" t="str">
            <v>PR</v>
          </cell>
          <cell r="B6439">
            <v>2008</v>
          </cell>
          <cell r="D6439" t="str">
            <v>SOJA</v>
          </cell>
          <cell r="E6439">
            <v>6000</v>
          </cell>
        </row>
        <row r="6440">
          <cell r="A6440" t="str">
            <v>PR</v>
          </cell>
          <cell r="B6440">
            <v>2008</v>
          </cell>
          <cell r="D6440" t="str">
            <v>SOJA</v>
          </cell>
          <cell r="E6440">
            <v>6000</v>
          </cell>
        </row>
        <row r="6441">
          <cell r="A6441" t="str">
            <v>PR</v>
          </cell>
          <cell r="B6441">
            <v>2008</v>
          </cell>
          <cell r="D6441" t="str">
            <v>SOJA</v>
          </cell>
          <cell r="E6441">
            <v>2000</v>
          </cell>
        </row>
        <row r="6442">
          <cell r="A6442" t="str">
            <v>PR</v>
          </cell>
          <cell r="B6442">
            <v>2008</v>
          </cell>
          <cell r="D6442" t="str">
            <v>SOJA</v>
          </cell>
          <cell r="E6442">
            <v>0</v>
          </cell>
        </row>
        <row r="6443">
          <cell r="A6443" t="str">
            <v>PR</v>
          </cell>
          <cell r="B6443">
            <v>2008</v>
          </cell>
          <cell r="D6443" t="str">
            <v>SOJA</v>
          </cell>
          <cell r="E6443">
            <v>2000</v>
          </cell>
        </row>
        <row r="6444">
          <cell r="A6444" t="str">
            <v>PR</v>
          </cell>
          <cell r="B6444">
            <v>2008</v>
          </cell>
          <cell r="D6444" t="str">
            <v>SOJA</v>
          </cell>
          <cell r="E6444">
            <v>8000</v>
          </cell>
        </row>
        <row r="6445">
          <cell r="A6445" t="str">
            <v>PR</v>
          </cell>
          <cell r="B6445">
            <v>2008</v>
          </cell>
          <cell r="D6445" t="str">
            <v>SOJA</v>
          </cell>
          <cell r="E6445">
            <v>10000</v>
          </cell>
        </row>
        <row r="6446">
          <cell r="A6446" t="str">
            <v>PR</v>
          </cell>
          <cell r="B6446">
            <v>2008</v>
          </cell>
          <cell r="D6446" t="str">
            <v>SOJA</v>
          </cell>
          <cell r="E6446">
            <v>4000</v>
          </cell>
        </row>
        <row r="6447">
          <cell r="A6447" t="str">
            <v>PR</v>
          </cell>
          <cell r="B6447">
            <v>2008</v>
          </cell>
          <cell r="D6447" t="str">
            <v>SOJA</v>
          </cell>
          <cell r="E6447">
            <v>0</v>
          </cell>
        </row>
        <row r="6448">
          <cell r="A6448" t="str">
            <v>PR</v>
          </cell>
          <cell r="B6448">
            <v>2008</v>
          </cell>
          <cell r="D6448" t="str">
            <v>SOJA</v>
          </cell>
          <cell r="E6448">
            <v>0</v>
          </cell>
        </row>
        <row r="6449">
          <cell r="A6449" t="str">
            <v>RS</v>
          </cell>
          <cell r="B6449">
            <v>2008</v>
          </cell>
          <cell r="D6449" t="str">
            <v>SOJA</v>
          </cell>
          <cell r="E6449">
            <v>0</v>
          </cell>
        </row>
        <row r="6450">
          <cell r="A6450" t="str">
            <v>RS</v>
          </cell>
          <cell r="B6450">
            <v>2008</v>
          </cell>
          <cell r="D6450" t="str">
            <v>SOJA</v>
          </cell>
          <cell r="E6450">
            <v>0</v>
          </cell>
        </row>
        <row r="6451">
          <cell r="A6451" t="str">
            <v>RS</v>
          </cell>
          <cell r="B6451">
            <v>2008</v>
          </cell>
          <cell r="D6451" t="str">
            <v>SOJA</v>
          </cell>
          <cell r="E6451">
            <v>1000</v>
          </cell>
        </row>
        <row r="6452">
          <cell r="A6452" t="str">
            <v>RS</v>
          </cell>
          <cell r="B6452">
            <v>2008</v>
          </cell>
          <cell r="D6452" t="str">
            <v>SOJA</v>
          </cell>
          <cell r="E6452">
            <v>10000</v>
          </cell>
        </row>
        <row r="6453">
          <cell r="A6453" t="str">
            <v>RS</v>
          </cell>
          <cell r="B6453">
            <v>2008</v>
          </cell>
          <cell r="D6453" t="str">
            <v>SOJA</v>
          </cell>
          <cell r="E6453">
            <v>15000</v>
          </cell>
        </row>
        <row r="6454">
          <cell r="A6454" t="str">
            <v>RS</v>
          </cell>
          <cell r="B6454">
            <v>2008</v>
          </cell>
          <cell r="D6454" t="str">
            <v>SOJA</v>
          </cell>
          <cell r="E6454">
            <v>8000</v>
          </cell>
        </row>
        <row r="6455">
          <cell r="A6455" t="str">
            <v>RS</v>
          </cell>
          <cell r="B6455">
            <v>2008</v>
          </cell>
          <cell r="D6455" t="str">
            <v>SOJA</v>
          </cell>
          <cell r="E6455">
            <v>500</v>
          </cell>
        </row>
        <row r="6456">
          <cell r="A6456" t="str">
            <v>RS</v>
          </cell>
          <cell r="B6456">
            <v>2008</v>
          </cell>
          <cell r="D6456" t="str">
            <v>SOJA</v>
          </cell>
          <cell r="E6456">
            <v>500</v>
          </cell>
        </row>
        <row r="6457">
          <cell r="A6457" t="str">
            <v>RS</v>
          </cell>
          <cell r="B6457">
            <v>2008</v>
          </cell>
          <cell r="D6457" t="str">
            <v>SOJA</v>
          </cell>
          <cell r="E6457">
            <v>0</v>
          </cell>
        </row>
        <row r="6458">
          <cell r="A6458" t="str">
            <v>RS</v>
          </cell>
          <cell r="B6458">
            <v>2008</v>
          </cell>
          <cell r="D6458" t="str">
            <v>SOJA</v>
          </cell>
          <cell r="E6458">
            <v>0</v>
          </cell>
        </row>
        <row r="6459">
          <cell r="A6459" t="str">
            <v>RS</v>
          </cell>
          <cell r="B6459">
            <v>2008</v>
          </cell>
          <cell r="D6459" t="str">
            <v>SOJA</v>
          </cell>
          <cell r="E6459">
            <v>0</v>
          </cell>
        </row>
        <row r="6460">
          <cell r="A6460" t="str">
            <v>RS</v>
          </cell>
          <cell r="B6460">
            <v>2008</v>
          </cell>
          <cell r="D6460" t="str">
            <v>SOJA</v>
          </cell>
          <cell r="E6460">
            <v>0</v>
          </cell>
        </row>
        <row r="6461">
          <cell r="A6461" t="str">
            <v>RS</v>
          </cell>
          <cell r="B6461">
            <v>2008</v>
          </cell>
          <cell r="D6461" t="str">
            <v>SOJA</v>
          </cell>
          <cell r="E6461">
            <v>0</v>
          </cell>
        </row>
        <row r="6462">
          <cell r="A6462" t="str">
            <v>RS</v>
          </cell>
          <cell r="B6462">
            <v>2008</v>
          </cell>
          <cell r="D6462" t="str">
            <v>SOJA</v>
          </cell>
          <cell r="E6462">
            <v>0</v>
          </cell>
        </row>
        <row r="6463">
          <cell r="A6463" t="str">
            <v>RS</v>
          </cell>
          <cell r="B6463">
            <v>2008</v>
          </cell>
          <cell r="D6463" t="str">
            <v>SOJA</v>
          </cell>
          <cell r="E6463">
            <v>0</v>
          </cell>
        </row>
        <row r="6464">
          <cell r="A6464" t="str">
            <v>RS</v>
          </cell>
          <cell r="B6464">
            <v>2008</v>
          </cell>
          <cell r="D6464" t="str">
            <v>SOJA</v>
          </cell>
          <cell r="E6464">
            <v>17000</v>
          </cell>
        </row>
        <row r="6465">
          <cell r="A6465" t="str">
            <v>RS</v>
          </cell>
          <cell r="B6465">
            <v>2008</v>
          </cell>
          <cell r="D6465" t="str">
            <v>SOJA</v>
          </cell>
          <cell r="E6465">
            <v>27000</v>
          </cell>
        </row>
        <row r="6466">
          <cell r="A6466" t="str">
            <v>RS</v>
          </cell>
          <cell r="B6466">
            <v>2008</v>
          </cell>
          <cell r="D6466" t="str">
            <v>SOJA</v>
          </cell>
          <cell r="E6466">
            <v>5000</v>
          </cell>
        </row>
        <row r="6467">
          <cell r="A6467" t="str">
            <v>RS</v>
          </cell>
          <cell r="B6467">
            <v>2008</v>
          </cell>
          <cell r="D6467" t="str">
            <v>SOJA</v>
          </cell>
          <cell r="E6467">
            <v>500</v>
          </cell>
        </row>
        <row r="6468">
          <cell r="A6468" t="str">
            <v>RS</v>
          </cell>
          <cell r="B6468">
            <v>2008</v>
          </cell>
          <cell r="D6468" t="str">
            <v>SOJA</v>
          </cell>
          <cell r="E6468">
            <v>500</v>
          </cell>
        </row>
        <row r="6469">
          <cell r="A6469" t="str">
            <v>RS</v>
          </cell>
          <cell r="B6469">
            <v>2008</v>
          </cell>
          <cell r="D6469" t="str">
            <v>SOJA</v>
          </cell>
          <cell r="E6469">
            <v>0</v>
          </cell>
        </row>
        <row r="6470">
          <cell r="A6470" t="str">
            <v>RS</v>
          </cell>
          <cell r="B6470">
            <v>2008</v>
          </cell>
          <cell r="D6470" t="str">
            <v>SOJA</v>
          </cell>
          <cell r="E6470">
            <v>0</v>
          </cell>
        </row>
        <row r="6471">
          <cell r="A6471" t="str">
            <v>RS</v>
          </cell>
          <cell r="B6471">
            <v>2008</v>
          </cell>
          <cell r="D6471" t="str">
            <v>SOJA</v>
          </cell>
          <cell r="E6471">
            <v>0</v>
          </cell>
        </row>
        <row r="6472">
          <cell r="A6472" t="str">
            <v>RS</v>
          </cell>
          <cell r="B6472">
            <v>2008</v>
          </cell>
          <cell r="D6472" t="str">
            <v>SOJA</v>
          </cell>
          <cell r="E6472">
            <v>0</v>
          </cell>
        </row>
        <row r="6473">
          <cell r="A6473" t="str">
            <v>RS</v>
          </cell>
          <cell r="B6473">
            <v>2008</v>
          </cell>
          <cell r="D6473" t="str">
            <v>SOJA</v>
          </cell>
          <cell r="E6473">
            <v>0</v>
          </cell>
        </row>
        <row r="6474">
          <cell r="A6474" t="str">
            <v>RS</v>
          </cell>
          <cell r="B6474">
            <v>2008</v>
          </cell>
          <cell r="D6474" t="str">
            <v>SOJA</v>
          </cell>
          <cell r="E6474">
            <v>0</v>
          </cell>
        </row>
        <row r="6475">
          <cell r="A6475" t="str">
            <v>RS</v>
          </cell>
          <cell r="B6475">
            <v>2008</v>
          </cell>
          <cell r="D6475" t="str">
            <v>SOJA</v>
          </cell>
          <cell r="E6475">
            <v>2000</v>
          </cell>
        </row>
        <row r="6476">
          <cell r="A6476" t="str">
            <v>RS</v>
          </cell>
          <cell r="B6476">
            <v>2008</v>
          </cell>
          <cell r="D6476" t="str">
            <v>SOJA</v>
          </cell>
          <cell r="E6476">
            <v>22000</v>
          </cell>
        </row>
        <row r="6477">
          <cell r="A6477" t="str">
            <v>RS</v>
          </cell>
          <cell r="B6477">
            <v>2008</v>
          </cell>
          <cell r="D6477" t="str">
            <v>SOJA</v>
          </cell>
          <cell r="E6477">
            <v>27000</v>
          </cell>
        </row>
        <row r="6478">
          <cell r="A6478" t="str">
            <v>RS</v>
          </cell>
          <cell r="B6478">
            <v>2008</v>
          </cell>
          <cell r="D6478" t="str">
            <v>SOJA</v>
          </cell>
          <cell r="E6478">
            <v>8000</v>
          </cell>
        </row>
        <row r="6479">
          <cell r="A6479" t="str">
            <v>RS</v>
          </cell>
          <cell r="B6479">
            <v>2008</v>
          </cell>
          <cell r="D6479" t="str">
            <v>SOJA</v>
          </cell>
          <cell r="E6479">
            <v>1000</v>
          </cell>
        </row>
        <row r="6480">
          <cell r="A6480" t="str">
            <v>RS</v>
          </cell>
          <cell r="B6480">
            <v>2008</v>
          </cell>
          <cell r="D6480" t="str">
            <v>SOJA</v>
          </cell>
          <cell r="E6480">
            <v>1000</v>
          </cell>
        </row>
        <row r="6481">
          <cell r="A6481" t="str">
            <v>RS</v>
          </cell>
          <cell r="B6481">
            <v>2008</v>
          </cell>
          <cell r="D6481" t="str">
            <v>SOJA</v>
          </cell>
          <cell r="E6481">
            <v>0</v>
          </cell>
        </row>
        <row r="6482">
          <cell r="A6482" t="str">
            <v>RS</v>
          </cell>
          <cell r="B6482">
            <v>2008</v>
          </cell>
          <cell r="D6482" t="str">
            <v>SOJA</v>
          </cell>
          <cell r="E6482">
            <v>0</v>
          </cell>
        </row>
        <row r="6483">
          <cell r="A6483" t="str">
            <v>RS</v>
          </cell>
          <cell r="B6483">
            <v>2008</v>
          </cell>
          <cell r="D6483" t="str">
            <v>SOJA</v>
          </cell>
          <cell r="E6483">
            <v>0</v>
          </cell>
        </row>
        <row r="6484">
          <cell r="A6484" t="str">
            <v>RS</v>
          </cell>
          <cell r="B6484">
            <v>2008</v>
          </cell>
          <cell r="D6484" t="str">
            <v>SOJA</v>
          </cell>
          <cell r="E6484">
            <v>0</v>
          </cell>
        </row>
        <row r="6485">
          <cell r="A6485" t="str">
            <v>RS</v>
          </cell>
          <cell r="B6485">
            <v>2008</v>
          </cell>
          <cell r="D6485" t="str">
            <v>SOJA</v>
          </cell>
          <cell r="E6485">
            <v>0</v>
          </cell>
        </row>
        <row r="6486">
          <cell r="A6486" t="str">
            <v>RS</v>
          </cell>
          <cell r="B6486">
            <v>2008</v>
          </cell>
          <cell r="D6486" t="str">
            <v>SOJA</v>
          </cell>
          <cell r="E6486">
            <v>0</v>
          </cell>
        </row>
        <row r="6487">
          <cell r="A6487" t="str">
            <v>RS</v>
          </cell>
          <cell r="B6487">
            <v>2008</v>
          </cell>
          <cell r="D6487" t="str">
            <v>SOJA</v>
          </cell>
          <cell r="E6487">
            <v>1000</v>
          </cell>
        </row>
        <row r="6488">
          <cell r="A6488" t="str">
            <v>RS</v>
          </cell>
          <cell r="B6488">
            <v>2008</v>
          </cell>
          <cell r="D6488" t="str">
            <v>SOJA</v>
          </cell>
          <cell r="E6488">
            <v>17000</v>
          </cell>
        </row>
        <row r="6489">
          <cell r="A6489" t="str">
            <v>RS</v>
          </cell>
          <cell r="B6489">
            <v>2008</v>
          </cell>
          <cell r="D6489" t="str">
            <v>SOJA</v>
          </cell>
          <cell r="E6489">
            <v>21000</v>
          </cell>
        </row>
        <row r="6490">
          <cell r="A6490" t="str">
            <v>RS</v>
          </cell>
          <cell r="B6490">
            <v>2008</v>
          </cell>
          <cell r="D6490" t="str">
            <v>SOJA</v>
          </cell>
          <cell r="E6490">
            <v>10000</v>
          </cell>
        </row>
        <row r="6491">
          <cell r="A6491" t="str">
            <v>RS</v>
          </cell>
          <cell r="B6491">
            <v>2008</v>
          </cell>
          <cell r="D6491" t="str">
            <v>SOJA</v>
          </cell>
          <cell r="E6491">
            <v>1000</v>
          </cell>
        </row>
        <row r="6492">
          <cell r="A6492" t="str">
            <v>RS</v>
          </cell>
          <cell r="B6492">
            <v>2008</v>
          </cell>
          <cell r="D6492" t="str">
            <v>SOJA</v>
          </cell>
          <cell r="E6492">
            <v>0</v>
          </cell>
        </row>
        <row r="6493">
          <cell r="A6493" t="str">
            <v>RS</v>
          </cell>
          <cell r="B6493">
            <v>2008</v>
          </cell>
          <cell r="D6493" t="str">
            <v>SOJA</v>
          </cell>
          <cell r="E6493">
            <v>0</v>
          </cell>
        </row>
        <row r="6494">
          <cell r="A6494" t="str">
            <v>RS</v>
          </cell>
          <cell r="B6494">
            <v>2008</v>
          </cell>
          <cell r="D6494" t="str">
            <v>SOJA</v>
          </cell>
          <cell r="E6494">
            <v>0</v>
          </cell>
        </row>
        <row r="6495">
          <cell r="A6495" t="str">
            <v>RS</v>
          </cell>
          <cell r="B6495">
            <v>2008</v>
          </cell>
          <cell r="D6495" t="str">
            <v>SOJA</v>
          </cell>
          <cell r="E6495">
            <v>0</v>
          </cell>
        </row>
        <row r="6496">
          <cell r="A6496" t="str">
            <v>RS</v>
          </cell>
          <cell r="B6496">
            <v>2008</v>
          </cell>
          <cell r="D6496" t="str">
            <v>SOJA</v>
          </cell>
          <cell r="E6496">
            <v>0</v>
          </cell>
        </row>
        <row r="6497">
          <cell r="A6497" t="str">
            <v>RS</v>
          </cell>
          <cell r="B6497">
            <v>2008</v>
          </cell>
          <cell r="D6497" t="str">
            <v>SOJA</v>
          </cell>
          <cell r="E6497">
            <v>0</v>
          </cell>
        </row>
        <row r="6498">
          <cell r="A6498" t="str">
            <v>RS</v>
          </cell>
          <cell r="B6498">
            <v>2008</v>
          </cell>
          <cell r="D6498" t="str">
            <v>SOJA</v>
          </cell>
          <cell r="E6498">
            <v>0</v>
          </cell>
        </row>
        <row r="6499">
          <cell r="A6499" t="str">
            <v>RS</v>
          </cell>
          <cell r="B6499">
            <v>2008</v>
          </cell>
          <cell r="D6499" t="str">
            <v>SOJA</v>
          </cell>
          <cell r="E6499">
            <v>0</v>
          </cell>
        </row>
        <row r="6500">
          <cell r="A6500" t="str">
            <v>RS</v>
          </cell>
          <cell r="B6500">
            <v>2008</v>
          </cell>
          <cell r="D6500" t="str">
            <v>SOJA</v>
          </cell>
          <cell r="E6500">
            <v>10000</v>
          </cell>
        </row>
        <row r="6501">
          <cell r="A6501" t="str">
            <v>RS</v>
          </cell>
          <cell r="B6501">
            <v>2008</v>
          </cell>
          <cell r="D6501" t="str">
            <v>SOJA</v>
          </cell>
          <cell r="E6501">
            <v>27000</v>
          </cell>
        </row>
        <row r="6502">
          <cell r="A6502" t="str">
            <v>RS</v>
          </cell>
          <cell r="B6502">
            <v>2008</v>
          </cell>
          <cell r="D6502" t="str">
            <v>SOJA</v>
          </cell>
          <cell r="E6502">
            <v>12000</v>
          </cell>
        </row>
        <row r="6503">
          <cell r="A6503" t="str">
            <v>RS</v>
          </cell>
          <cell r="B6503">
            <v>2008</v>
          </cell>
          <cell r="D6503" t="str">
            <v>SOJA</v>
          </cell>
          <cell r="E6503">
            <v>1000</v>
          </cell>
        </row>
        <row r="6504">
          <cell r="A6504" t="str">
            <v>RS</v>
          </cell>
          <cell r="B6504">
            <v>2008</v>
          </cell>
          <cell r="D6504" t="str">
            <v>SOJA</v>
          </cell>
          <cell r="E6504">
            <v>0</v>
          </cell>
        </row>
        <row r="6505">
          <cell r="A6505" t="str">
            <v>RS</v>
          </cell>
          <cell r="B6505">
            <v>2008</v>
          </cell>
          <cell r="D6505" t="str">
            <v>SOJA</v>
          </cell>
          <cell r="E6505">
            <v>0</v>
          </cell>
        </row>
        <row r="6506">
          <cell r="A6506" t="str">
            <v>RS</v>
          </cell>
          <cell r="B6506">
            <v>2008</v>
          </cell>
          <cell r="D6506" t="str">
            <v>SOJA</v>
          </cell>
          <cell r="E6506">
            <v>0</v>
          </cell>
        </row>
        <row r="6507">
          <cell r="A6507" t="str">
            <v>RS</v>
          </cell>
          <cell r="B6507">
            <v>2008</v>
          </cell>
          <cell r="D6507" t="str">
            <v>SOJA</v>
          </cell>
          <cell r="E6507">
            <v>0</v>
          </cell>
        </row>
        <row r="6508">
          <cell r="A6508" t="str">
            <v>RS</v>
          </cell>
          <cell r="B6508">
            <v>2008</v>
          </cell>
          <cell r="D6508" t="str">
            <v>SOJA</v>
          </cell>
          <cell r="E6508">
            <v>0</v>
          </cell>
        </row>
        <row r="6509">
          <cell r="A6509" t="str">
            <v>RS</v>
          </cell>
          <cell r="B6509">
            <v>2008</v>
          </cell>
          <cell r="D6509" t="str">
            <v>SOJA</v>
          </cell>
          <cell r="E6509">
            <v>0</v>
          </cell>
        </row>
        <row r="6510">
          <cell r="A6510" t="str">
            <v>RS</v>
          </cell>
          <cell r="B6510">
            <v>2008</v>
          </cell>
          <cell r="D6510" t="str">
            <v>SOJA</v>
          </cell>
          <cell r="E6510">
            <v>0</v>
          </cell>
        </row>
        <row r="6511">
          <cell r="A6511" t="str">
            <v>RS</v>
          </cell>
          <cell r="B6511">
            <v>2008</v>
          </cell>
          <cell r="D6511" t="str">
            <v>SOJA</v>
          </cell>
          <cell r="E6511">
            <v>1000</v>
          </cell>
        </row>
        <row r="6512">
          <cell r="A6512" t="str">
            <v>RS</v>
          </cell>
          <cell r="B6512">
            <v>2008</v>
          </cell>
          <cell r="D6512" t="str">
            <v>SOJA</v>
          </cell>
          <cell r="E6512">
            <v>12000</v>
          </cell>
        </row>
        <row r="6513">
          <cell r="A6513" t="str">
            <v>RS</v>
          </cell>
          <cell r="B6513">
            <v>2008</v>
          </cell>
          <cell r="D6513" t="str">
            <v>SOJA</v>
          </cell>
          <cell r="E6513">
            <v>23000</v>
          </cell>
        </row>
        <row r="6514">
          <cell r="A6514" t="str">
            <v>RS</v>
          </cell>
          <cell r="B6514">
            <v>2008</v>
          </cell>
          <cell r="D6514" t="str">
            <v>SOJA</v>
          </cell>
          <cell r="E6514">
            <v>8000</v>
          </cell>
        </row>
        <row r="6515">
          <cell r="A6515" t="str">
            <v>RS</v>
          </cell>
          <cell r="B6515">
            <v>2008</v>
          </cell>
          <cell r="D6515" t="str">
            <v>SOJA</v>
          </cell>
          <cell r="E6515">
            <v>1000</v>
          </cell>
        </row>
        <row r="6516">
          <cell r="A6516" t="str">
            <v>RS</v>
          </cell>
          <cell r="B6516">
            <v>2008</v>
          </cell>
          <cell r="D6516" t="str">
            <v>SOJA</v>
          </cell>
          <cell r="E6516">
            <v>0</v>
          </cell>
        </row>
        <row r="6517">
          <cell r="A6517" t="str">
            <v>RS</v>
          </cell>
          <cell r="B6517">
            <v>2008</v>
          </cell>
          <cell r="D6517" t="str">
            <v>SOJA</v>
          </cell>
          <cell r="E6517">
            <v>0</v>
          </cell>
        </row>
        <row r="6518">
          <cell r="A6518" t="str">
            <v>RS</v>
          </cell>
          <cell r="B6518">
            <v>2008</v>
          </cell>
          <cell r="D6518" t="str">
            <v>SOJA</v>
          </cell>
          <cell r="E6518">
            <v>0</v>
          </cell>
        </row>
        <row r="6519">
          <cell r="A6519" t="str">
            <v>RS</v>
          </cell>
          <cell r="B6519">
            <v>2008</v>
          </cell>
          <cell r="D6519" t="str">
            <v>SOJA</v>
          </cell>
          <cell r="E6519">
            <v>0</v>
          </cell>
        </row>
        <row r="6520">
          <cell r="A6520" t="str">
            <v>RS</v>
          </cell>
          <cell r="B6520">
            <v>2008</v>
          </cell>
          <cell r="D6520" t="str">
            <v>SOJA</v>
          </cell>
          <cell r="E6520">
            <v>0</v>
          </cell>
        </row>
        <row r="6521">
          <cell r="A6521" t="str">
            <v>SC</v>
          </cell>
          <cell r="B6521">
            <v>2008</v>
          </cell>
          <cell r="D6521" t="str">
            <v>SOJA</v>
          </cell>
          <cell r="E6521">
            <v>14000</v>
          </cell>
        </row>
        <row r="6522">
          <cell r="A6522" t="str">
            <v>SC</v>
          </cell>
          <cell r="B6522">
            <v>2008</v>
          </cell>
          <cell r="D6522" t="str">
            <v>SOJA</v>
          </cell>
          <cell r="E6522">
            <v>50000</v>
          </cell>
        </row>
        <row r="6523">
          <cell r="A6523" t="str">
            <v>SC</v>
          </cell>
          <cell r="B6523">
            <v>2008</v>
          </cell>
          <cell r="D6523" t="str">
            <v>SOJA</v>
          </cell>
          <cell r="E6523">
            <v>38000</v>
          </cell>
        </row>
        <row r="6524">
          <cell r="A6524" t="str">
            <v>SC</v>
          </cell>
          <cell r="B6524">
            <v>2008</v>
          </cell>
          <cell r="D6524" t="str">
            <v>SOJA</v>
          </cell>
          <cell r="E6524">
            <v>10000</v>
          </cell>
        </row>
        <row r="6525">
          <cell r="A6525" t="str">
            <v>SC</v>
          </cell>
          <cell r="B6525">
            <v>2008</v>
          </cell>
          <cell r="D6525" t="str">
            <v>SOJA</v>
          </cell>
          <cell r="E6525">
            <v>10000</v>
          </cell>
        </row>
        <row r="6526">
          <cell r="A6526" t="str">
            <v>SC</v>
          </cell>
          <cell r="B6526">
            <v>2008</v>
          </cell>
          <cell r="D6526" t="str">
            <v>SOJA</v>
          </cell>
          <cell r="E6526">
            <v>8000</v>
          </cell>
        </row>
        <row r="6527">
          <cell r="A6527" t="str">
            <v>SC</v>
          </cell>
          <cell r="B6527">
            <v>2008</v>
          </cell>
          <cell r="D6527" t="str">
            <v>SOJA</v>
          </cell>
          <cell r="E6527">
            <v>0</v>
          </cell>
        </row>
        <row r="6528">
          <cell r="A6528" t="str">
            <v>BA</v>
          </cell>
          <cell r="B6528">
            <v>2008</v>
          </cell>
          <cell r="D6528" t="str">
            <v>MILHO</v>
          </cell>
          <cell r="E6528">
            <v>76.241</v>
          </cell>
        </row>
        <row r="6529">
          <cell r="A6529" t="str">
            <v>BA</v>
          </cell>
          <cell r="B6529">
            <v>2008</v>
          </cell>
          <cell r="D6529" t="str">
            <v>MILHO</v>
          </cell>
          <cell r="E6529">
            <v>126.43899999999999</v>
          </cell>
        </row>
        <row r="6530">
          <cell r="A6530" t="str">
            <v>MT</v>
          </cell>
          <cell r="B6530">
            <v>2008</v>
          </cell>
          <cell r="D6530" t="str">
            <v>MILHO</v>
          </cell>
          <cell r="E6530">
            <v>-85.912000000000006</v>
          </cell>
        </row>
        <row r="6531">
          <cell r="A6531" t="str">
            <v>MT</v>
          </cell>
          <cell r="B6531">
            <v>2008</v>
          </cell>
          <cell r="D6531" t="str">
            <v>MILHO</v>
          </cell>
          <cell r="E6531">
            <v>0</v>
          </cell>
        </row>
        <row r="6532">
          <cell r="A6532" t="str">
            <v>MT</v>
          </cell>
          <cell r="B6532">
            <v>2008</v>
          </cell>
          <cell r="D6532" t="str">
            <v>MILHO</v>
          </cell>
          <cell r="E6532">
            <v>95.869</v>
          </cell>
        </row>
        <row r="6533">
          <cell r="A6533" t="str">
            <v>MS</v>
          </cell>
          <cell r="B6533">
            <v>2008</v>
          </cell>
          <cell r="D6533" t="str">
            <v>MILHO</v>
          </cell>
          <cell r="E6533">
            <v>16.815000000000001</v>
          </cell>
        </row>
        <row r="6534">
          <cell r="A6534" t="str">
            <v>MS</v>
          </cell>
          <cell r="B6534">
            <v>2008</v>
          </cell>
          <cell r="D6534" t="str">
            <v>MILHO</v>
          </cell>
          <cell r="E6534">
            <v>-16.815000000000001</v>
          </cell>
        </row>
        <row r="6535">
          <cell r="A6535" t="str">
            <v>MT</v>
          </cell>
          <cell r="B6535">
            <v>2008</v>
          </cell>
          <cell r="D6535" t="str">
            <v>MILHO</v>
          </cell>
          <cell r="E6535">
            <v>0</v>
          </cell>
        </row>
        <row r="6536">
          <cell r="A6536" t="str">
            <v>MT</v>
          </cell>
          <cell r="B6536">
            <v>2008</v>
          </cell>
          <cell r="D6536" t="str">
            <v>MILHO</v>
          </cell>
          <cell r="E6536">
            <v>0</v>
          </cell>
        </row>
        <row r="6537">
          <cell r="A6537" t="str">
            <v>MT</v>
          </cell>
          <cell r="B6537">
            <v>2008</v>
          </cell>
          <cell r="D6537" t="str">
            <v>MILHO</v>
          </cell>
          <cell r="E6537">
            <v>0</v>
          </cell>
        </row>
        <row r="6538">
          <cell r="A6538" t="str">
            <v>MT</v>
          </cell>
          <cell r="B6538">
            <v>2008</v>
          </cell>
          <cell r="D6538" t="str">
            <v>MILHO</v>
          </cell>
          <cell r="E6538">
            <v>-69.742000000000004</v>
          </cell>
        </row>
        <row r="6539">
          <cell r="A6539" t="str">
            <v>MT</v>
          </cell>
          <cell r="B6539">
            <v>2008</v>
          </cell>
          <cell r="D6539" t="str">
            <v>MILHO</v>
          </cell>
          <cell r="E6539">
            <v>0</v>
          </cell>
        </row>
        <row r="6540">
          <cell r="A6540" t="str">
            <v>MT</v>
          </cell>
          <cell r="B6540">
            <v>2008</v>
          </cell>
          <cell r="D6540" t="str">
            <v>MILHO</v>
          </cell>
          <cell r="E6540">
            <v>0</v>
          </cell>
        </row>
        <row r="6541">
          <cell r="A6541" t="str">
            <v>RS</v>
          </cell>
          <cell r="B6541">
            <v>2008</v>
          </cell>
          <cell r="D6541" t="str">
            <v>MILHO</v>
          </cell>
          <cell r="E6541">
            <v>14.984999999999999</v>
          </cell>
        </row>
        <row r="6542">
          <cell r="A6542" t="str">
            <v>RS</v>
          </cell>
          <cell r="B6542">
            <v>2008</v>
          </cell>
          <cell r="D6542" t="str">
            <v>MILHO</v>
          </cell>
          <cell r="E6542">
            <v>253.001</v>
          </cell>
        </row>
        <row r="6543">
          <cell r="A6543" t="str">
            <v>RS</v>
          </cell>
          <cell r="B6543">
            <v>2008</v>
          </cell>
          <cell r="D6543" t="str">
            <v>MILHO</v>
          </cell>
          <cell r="E6543">
            <v>278.81700000000001</v>
          </cell>
        </row>
        <row r="6544">
          <cell r="A6544" t="str">
            <v>RS</v>
          </cell>
          <cell r="B6544">
            <v>2008</v>
          </cell>
          <cell r="D6544" t="str">
            <v>MILHO</v>
          </cell>
          <cell r="E6544">
            <v>108.348</v>
          </cell>
        </row>
        <row r="6545">
          <cell r="A6545" t="str">
            <v>RS</v>
          </cell>
          <cell r="B6545">
            <v>2008</v>
          </cell>
          <cell r="D6545" t="str">
            <v>MILHO</v>
          </cell>
          <cell r="E6545">
            <v>27.45</v>
          </cell>
        </row>
        <row r="6546">
          <cell r="A6546" t="str">
            <v>SC</v>
          </cell>
          <cell r="B6546">
            <v>2008</v>
          </cell>
          <cell r="D6546" t="str">
            <v>MILHO</v>
          </cell>
          <cell r="E6546">
            <v>-40.29</v>
          </cell>
        </row>
        <row r="6547">
          <cell r="A6547" t="str">
            <v>PR</v>
          </cell>
          <cell r="B6547">
            <v>2008</v>
          </cell>
          <cell r="D6547" t="str">
            <v>MILHO</v>
          </cell>
          <cell r="E6547">
            <v>0</v>
          </cell>
        </row>
        <row r="6548">
          <cell r="A6548" t="str">
            <v>PR</v>
          </cell>
          <cell r="B6548">
            <v>2008</v>
          </cell>
          <cell r="D6548" t="str">
            <v>MILHO</v>
          </cell>
          <cell r="E6548">
            <v>-28.45</v>
          </cell>
        </row>
        <row r="6549">
          <cell r="A6549" t="str">
            <v>PR</v>
          </cell>
          <cell r="B6549">
            <v>2008</v>
          </cell>
          <cell r="D6549" t="str">
            <v>MILHO</v>
          </cell>
          <cell r="E6549">
            <v>0.03</v>
          </cell>
        </row>
        <row r="6550">
          <cell r="A6550" t="str">
            <v>PR</v>
          </cell>
          <cell r="B6550">
            <v>2008</v>
          </cell>
          <cell r="D6550" t="str">
            <v>MILHO</v>
          </cell>
          <cell r="E6550">
            <v>3.44</v>
          </cell>
        </row>
        <row r="6551">
          <cell r="A6551" t="str">
            <v>PR</v>
          </cell>
          <cell r="B6551">
            <v>2008</v>
          </cell>
          <cell r="D6551" t="str">
            <v>MILHO</v>
          </cell>
          <cell r="E6551">
            <v>6112.1819999999998</v>
          </cell>
        </row>
        <row r="6552">
          <cell r="A6552" t="str">
            <v>BA</v>
          </cell>
          <cell r="B6552">
            <v>2008</v>
          </cell>
          <cell r="D6552" t="str">
            <v>MILHO</v>
          </cell>
          <cell r="E6552">
            <v>0</v>
          </cell>
        </row>
        <row r="6553">
          <cell r="A6553" t="str">
            <v>RS</v>
          </cell>
          <cell r="B6553">
            <v>2008</v>
          </cell>
          <cell r="D6553" t="str">
            <v>MILHO</v>
          </cell>
          <cell r="E6553">
            <v>3298.9340000000002</v>
          </cell>
        </row>
        <row r="6554">
          <cell r="A6554" t="str">
            <v>RS</v>
          </cell>
          <cell r="B6554">
            <v>2008</v>
          </cell>
          <cell r="D6554" t="str">
            <v>MILHO</v>
          </cell>
          <cell r="E6554">
            <v>100.72</v>
          </cell>
        </row>
        <row r="6555">
          <cell r="A6555" t="str">
            <v>RS</v>
          </cell>
          <cell r="B6555">
            <v>2008</v>
          </cell>
          <cell r="D6555" t="str">
            <v>MILHO</v>
          </cell>
          <cell r="E6555">
            <v>191.52</v>
          </cell>
        </row>
        <row r="6556">
          <cell r="A6556" t="str">
            <v>RS</v>
          </cell>
          <cell r="B6556">
            <v>2008</v>
          </cell>
          <cell r="D6556" t="str">
            <v>MILHO</v>
          </cell>
          <cell r="E6556">
            <v>831.19299999999998</v>
          </cell>
        </row>
        <row r="6557">
          <cell r="A6557" t="str">
            <v>RS</v>
          </cell>
          <cell r="B6557">
            <v>2008</v>
          </cell>
          <cell r="D6557" t="str">
            <v>MILHO</v>
          </cell>
          <cell r="E6557">
            <v>2024.204</v>
          </cell>
        </row>
        <row r="6558">
          <cell r="A6558" t="str">
            <v>RS</v>
          </cell>
          <cell r="B6558">
            <v>2008</v>
          </cell>
          <cell r="D6558" t="str">
            <v>MILHO</v>
          </cell>
          <cell r="E6558">
            <v>3122.07</v>
          </cell>
        </row>
        <row r="6559">
          <cell r="A6559" t="str">
            <v>RS</v>
          </cell>
          <cell r="B6559">
            <v>2008</v>
          </cell>
          <cell r="D6559" t="str">
            <v>MILHO</v>
          </cell>
          <cell r="E6559">
            <v>702.78700000000003</v>
          </cell>
        </row>
        <row r="6560">
          <cell r="A6560" t="str">
            <v>RS</v>
          </cell>
          <cell r="B6560">
            <v>2008</v>
          </cell>
          <cell r="D6560" t="str">
            <v>MILHO</v>
          </cell>
          <cell r="E6560">
            <v>33.07</v>
          </cell>
        </row>
        <row r="6561">
          <cell r="A6561" t="str">
            <v>RS</v>
          </cell>
          <cell r="B6561">
            <v>2008</v>
          </cell>
          <cell r="D6561" t="str">
            <v>MILHO</v>
          </cell>
          <cell r="E6561">
            <v>1738.367</v>
          </cell>
        </row>
        <row r="6562">
          <cell r="A6562" t="str">
            <v>PR</v>
          </cell>
          <cell r="B6562">
            <v>2008</v>
          </cell>
          <cell r="D6562" t="str">
            <v>MILHO</v>
          </cell>
          <cell r="E6562">
            <v>44.496000000000002</v>
          </cell>
        </row>
        <row r="6563">
          <cell r="A6563" t="str">
            <v>PR</v>
          </cell>
          <cell r="B6563">
            <v>2008</v>
          </cell>
          <cell r="D6563" t="str">
            <v>MILHO</v>
          </cell>
          <cell r="E6563">
            <v>36.606999999999999</v>
          </cell>
        </row>
        <row r="6564">
          <cell r="A6564" t="str">
            <v>BA</v>
          </cell>
          <cell r="B6564">
            <v>2008</v>
          </cell>
          <cell r="D6564" t="str">
            <v>SOJA</v>
          </cell>
          <cell r="E6564">
            <v>177.71299999999999</v>
          </cell>
        </row>
        <row r="6565">
          <cell r="A6565" t="str">
            <v>BA</v>
          </cell>
          <cell r="B6565">
            <v>2008</v>
          </cell>
          <cell r="D6565" t="str">
            <v>SOJA</v>
          </cell>
          <cell r="E6565">
            <v>0</v>
          </cell>
        </row>
        <row r="6566">
          <cell r="A6566" t="str">
            <v>BA</v>
          </cell>
          <cell r="B6566">
            <v>2008</v>
          </cell>
          <cell r="D6566" t="str">
            <v>SOJA</v>
          </cell>
          <cell r="E6566">
            <v>20.657</v>
          </cell>
        </row>
        <row r="6567">
          <cell r="A6567" t="str">
            <v>BA</v>
          </cell>
          <cell r="B6567">
            <v>2008</v>
          </cell>
          <cell r="D6567" t="str">
            <v>SOJA</v>
          </cell>
          <cell r="E6567">
            <v>0</v>
          </cell>
        </row>
        <row r="6568">
          <cell r="A6568" t="str">
            <v>BA</v>
          </cell>
          <cell r="B6568">
            <v>2008</v>
          </cell>
          <cell r="D6568" t="str">
            <v>SOJA</v>
          </cell>
          <cell r="E6568">
            <v>395.81</v>
          </cell>
        </row>
        <row r="6569">
          <cell r="A6569" t="str">
            <v>BA</v>
          </cell>
          <cell r="B6569">
            <v>2008</v>
          </cell>
          <cell r="D6569" t="str">
            <v>SOJA</v>
          </cell>
          <cell r="E6569">
            <v>0</v>
          </cell>
        </row>
        <row r="6570">
          <cell r="A6570" t="str">
            <v>BA</v>
          </cell>
          <cell r="B6570">
            <v>2008</v>
          </cell>
          <cell r="D6570" t="str">
            <v>SOJA</v>
          </cell>
          <cell r="E6570">
            <v>0</v>
          </cell>
        </row>
        <row r="6571">
          <cell r="A6571" t="str">
            <v>PI</v>
          </cell>
          <cell r="B6571">
            <v>2008</v>
          </cell>
          <cell r="D6571" t="str">
            <v>SOJA</v>
          </cell>
          <cell r="E6571">
            <v>6.73</v>
          </cell>
        </row>
        <row r="6572">
          <cell r="A6572" t="str">
            <v>PI</v>
          </cell>
          <cell r="B6572">
            <v>2008</v>
          </cell>
          <cell r="D6572" t="str">
            <v>SOJA</v>
          </cell>
          <cell r="E6572">
            <v>8.69</v>
          </cell>
        </row>
        <row r="6573">
          <cell r="A6573" t="str">
            <v>GO</v>
          </cell>
          <cell r="B6573">
            <v>2008</v>
          </cell>
          <cell r="D6573" t="str">
            <v>SOJA</v>
          </cell>
          <cell r="E6573">
            <v>0</v>
          </cell>
        </row>
        <row r="6574">
          <cell r="A6574" t="str">
            <v>GO</v>
          </cell>
          <cell r="B6574">
            <v>2008</v>
          </cell>
          <cell r="D6574" t="str">
            <v>SOJA</v>
          </cell>
          <cell r="E6574">
            <v>0</v>
          </cell>
        </row>
        <row r="6575">
          <cell r="A6575" t="str">
            <v>GO</v>
          </cell>
          <cell r="B6575">
            <v>2008</v>
          </cell>
          <cell r="D6575" t="str">
            <v>SOJA</v>
          </cell>
          <cell r="E6575">
            <v>-300</v>
          </cell>
        </row>
        <row r="6576">
          <cell r="A6576" t="str">
            <v>GO</v>
          </cell>
          <cell r="B6576">
            <v>2008</v>
          </cell>
          <cell r="D6576" t="str">
            <v>SOJA</v>
          </cell>
          <cell r="E6576">
            <v>21.47</v>
          </cell>
        </row>
        <row r="6577">
          <cell r="A6577" t="str">
            <v>MT</v>
          </cell>
          <cell r="B6577">
            <v>2008</v>
          </cell>
          <cell r="D6577" t="str">
            <v>SOJA</v>
          </cell>
          <cell r="E6577">
            <v>0</v>
          </cell>
        </row>
        <row r="6578">
          <cell r="A6578" t="str">
            <v>MT</v>
          </cell>
          <cell r="B6578">
            <v>2008</v>
          </cell>
          <cell r="D6578" t="str">
            <v>SOJA</v>
          </cell>
          <cell r="E6578">
            <v>26.620999999999999</v>
          </cell>
        </row>
        <row r="6579">
          <cell r="A6579" t="str">
            <v>MT</v>
          </cell>
          <cell r="B6579">
            <v>2008</v>
          </cell>
          <cell r="D6579" t="str">
            <v>SOJA</v>
          </cell>
          <cell r="E6579">
            <v>0</v>
          </cell>
        </row>
        <row r="6580">
          <cell r="A6580" t="str">
            <v>MS</v>
          </cell>
          <cell r="B6580">
            <v>2008</v>
          </cell>
          <cell r="D6580" t="str">
            <v>SOJA</v>
          </cell>
          <cell r="E6580">
            <v>0.40600000000000003</v>
          </cell>
        </row>
        <row r="6581">
          <cell r="A6581" t="str">
            <v>MS</v>
          </cell>
          <cell r="B6581">
            <v>2008</v>
          </cell>
          <cell r="D6581" t="str">
            <v>SOJA</v>
          </cell>
          <cell r="E6581">
            <v>18.95</v>
          </cell>
        </row>
        <row r="6582">
          <cell r="A6582" t="str">
            <v>MT</v>
          </cell>
          <cell r="B6582">
            <v>2008</v>
          </cell>
          <cell r="D6582" t="str">
            <v>SOJA</v>
          </cell>
          <cell r="E6582">
            <v>131.81700000000001</v>
          </cell>
        </row>
        <row r="6583">
          <cell r="A6583" t="str">
            <v>MT</v>
          </cell>
          <cell r="B6583">
            <v>2008</v>
          </cell>
          <cell r="D6583" t="str">
            <v>SOJA</v>
          </cell>
          <cell r="E6583">
            <v>0</v>
          </cell>
        </row>
        <row r="6584">
          <cell r="A6584" t="str">
            <v>MT</v>
          </cell>
          <cell r="B6584">
            <v>2008</v>
          </cell>
          <cell r="D6584" t="str">
            <v>SOJA</v>
          </cell>
          <cell r="E6584">
            <v>8.32</v>
          </cell>
        </row>
        <row r="6585">
          <cell r="A6585" t="str">
            <v>MT</v>
          </cell>
          <cell r="B6585">
            <v>2008</v>
          </cell>
          <cell r="D6585" t="str">
            <v>SOJA</v>
          </cell>
          <cell r="E6585">
            <v>-3.53</v>
          </cell>
        </row>
        <row r="6586">
          <cell r="A6586" t="str">
            <v>MT</v>
          </cell>
          <cell r="B6586">
            <v>2008</v>
          </cell>
          <cell r="D6586" t="str">
            <v>SOJA</v>
          </cell>
          <cell r="E6586">
            <v>0</v>
          </cell>
        </row>
        <row r="6587">
          <cell r="A6587" t="str">
            <v>MT</v>
          </cell>
          <cell r="B6587">
            <v>2008</v>
          </cell>
          <cell r="D6587" t="str">
            <v>SOJA</v>
          </cell>
          <cell r="E6587">
            <v>0</v>
          </cell>
        </row>
        <row r="6588">
          <cell r="A6588" t="str">
            <v>MT</v>
          </cell>
          <cell r="B6588">
            <v>2008</v>
          </cell>
          <cell r="D6588" t="str">
            <v>SOJA</v>
          </cell>
          <cell r="E6588">
            <v>0</v>
          </cell>
        </row>
        <row r="6589">
          <cell r="A6589" t="str">
            <v>MT</v>
          </cell>
          <cell r="B6589">
            <v>2008</v>
          </cell>
          <cell r="D6589" t="str">
            <v>SOJA</v>
          </cell>
          <cell r="E6589">
            <v>-0.6</v>
          </cell>
        </row>
        <row r="6590">
          <cell r="A6590" t="str">
            <v>MT</v>
          </cell>
          <cell r="B6590">
            <v>2008</v>
          </cell>
          <cell r="D6590" t="str">
            <v>SOJA</v>
          </cell>
          <cell r="E6590">
            <v>208.56200000000001</v>
          </cell>
        </row>
        <row r="6591">
          <cell r="A6591" t="str">
            <v>MT</v>
          </cell>
          <cell r="B6591">
            <v>2008</v>
          </cell>
          <cell r="D6591" t="str">
            <v>SOJA</v>
          </cell>
          <cell r="E6591">
            <v>0</v>
          </cell>
        </row>
        <row r="6592">
          <cell r="A6592" t="str">
            <v>RS</v>
          </cell>
          <cell r="B6592">
            <v>2008</v>
          </cell>
          <cell r="D6592" t="str">
            <v>SOJA</v>
          </cell>
          <cell r="E6592">
            <v>4531.0730000000003</v>
          </cell>
        </row>
        <row r="6593">
          <cell r="A6593" t="str">
            <v>RS</v>
          </cell>
          <cell r="B6593">
            <v>2008</v>
          </cell>
          <cell r="D6593" t="str">
            <v>SOJA</v>
          </cell>
          <cell r="E6593">
            <v>1959.335</v>
          </cell>
        </row>
        <row r="6594">
          <cell r="A6594" t="str">
            <v>RS</v>
          </cell>
          <cell r="B6594">
            <v>2008</v>
          </cell>
          <cell r="D6594" t="str">
            <v>SOJA</v>
          </cell>
          <cell r="E6594">
            <v>6333.8890000000001</v>
          </cell>
        </row>
        <row r="6595">
          <cell r="A6595" t="str">
            <v>RS</v>
          </cell>
          <cell r="B6595">
            <v>2008</v>
          </cell>
          <cell r="D6595" t="str">
            <v>SOJA</v>
          </cell>
          <cell r="E6595">
            <v>25.76</v>
          </cell>
        </row>
        <row r="6596">
          <cell r="A6596" t="str">
            <v>RS</v>
          </cell>
          <cell r="B6596">
            <v>2008</v>
          </cell>
          <cell r="D6596" t="str">
            <v>SOJA</v>
          </cell>
          <cell r="E6596">
            <v>18</v>
          </cell>
        </row>
        <row r="6597">
          <cell r="A6597" t="str">
            <v>RS</v>
          </cell>
          <cell r="B6597">
            <v>2008</v>
          </cell>
          <cell r="D6597" t="str">
            <v>SOJA</v>
          </cell>
          <cell r="E6597">
            <v>2413.306</v>
          </cell>
        </row>
        <row r="6598">
          <cell r="A6598" t="str">
            <v>RS</v>
          </cell>
          <cell r="B6598">
            <v>2008</v>
          </cell>
          <cell r="D6598" t="str">
            <v>SOJA</v>
          </cell>
          <cell r="E6598">
            <v>204.38300000000001</v>
          </cell>
        </row>
        <row r="6599">
          <cell r="A6599" t="str">
            <v>RS</v>
          </cell>
          <cell r="B6599">
            <v>2008</v>
          </cell>
          <cell r="D6599" t="str">
            <v>SOJA</v>
          </cell>
          <cell r="E6599">
            <v>0</v>
          </cell>
        </row>
        <row r="6600">
          <cell r="A6600" t="str">
            <v>RS</v>
          </cell>
          <cell r="B6600">
            <v>2008</v>
          </cell>
          <cell r="D6600" t="str">
            <v>SOJA</v>
          </cell>
          <cell r="E6600">
            <v>2850.1080000000002</v>
          </cell>
        </row>
        <row r="6601">
          <cell r="A6601" t="str">
            <v>RS</v>
          </cell>
          <cell r="B6601">
            <v>2008</v>
          </cell>
          <cell r="D6601" t="str">
            <v>SOJA</v>
          </cell>
          <cell r="E6601">
            <v>4368.442</v>
          </cell>
        </row>
        <row r="6602">
          <cell r="A6602" t="str">
            <v>RS</v>
          </cell>
          <cell r="B6602">
            <v>2008</v>
          </cell>
          <cell r="D6602" t="str">
            <v>SOJA</v>
          </cell>
          <cell r="E6602">
            <v>-18.888999999999999</v>
          </cell>
        </row>
        <row r="6603">
          <cell r="A6603" t="str">
            <v>RS</v>
          </cell>
          <cell r="B6603">
            <v>2008</v>
          </cell>
          <cell r="D6603" t="str">
            <v>SOJA</v>
          </cell>
          <cell r="E6603">
            <v>377.1</v>
          </cell>
        </row>
        <row r="6604">
          <cell r="A6604" t="str">
            <v>RS</v>
          </cell>
          <cell r="B6604">
            <v>2008</v>
          </cell>
          <cell r="D6604" t="str">
            <v>SOJA</v>
          </cell>
          <cell r="E6604">
            <v>-254.024</v>
          </cell>
        </row>
        <row r="6605">
          <cell r="A6605" t="str">
            <v>RS</v>
          </cell>
          <cell r="B6605">
            <v>2008</v>
          </cell>
          <cell r="D6605" t="str">
            <v>SOJA</v>
          </cell>
          <cell r="E6605">
            <v>14713.227999999999</v>
          </cell>
        </row>
        <row r="6606">
          <cell r="A6606" t="str">
            <v>SP</v>
          </cell>
          <cell r="B6606">
            <v>2008</v>
          </cell>
          <cell r="D6606" t="str">
            <v>SOJA</v>
          </cell>
          <cell r="E6606">
            <v>-10.371</v>
          </cell>
        </row>
        <row r="6607">
          <cell r="A6607" t="str">
            <v>PR</v>
          </cell>
          <cell r="B6607">
            <v>2008</v>
          </cell>
          <cell r="D6607" t="str">
            <v>SOJA</v>
          </cell>
          <cell r="E6607">
            <v>6000</v>
          </cell>
        </row>
        <row r="6608">
          <cell r="A6608" t="str">
            <v>PR</v>
          </cell>
          <cell r="B6608">
            <v>2008</v>
          </cell>
          <cell r="D6608" t="str">
            <v>SOJA</v>
          </cell>
          <cell r="E6608">
            <v>291.92099999999999</v>
          </cell>
        </row>
        <row r="6609">
          <cell r="A6609" t="str">
            <v>PR</v>
          </cell>
          <cell r="B6609">
            <v>2008</v>
          </cell>
          <cell r="D6609" t="str">
            <v>SOJA</v>
          </cell>
          <cell r="E6609">
            <v>772.44100000000003</v>
          </cell>
        </row>
        <row r="6610">
          <cell r="A6610" t="str">
            <v>PR</v>
          </cell>
          <cell r="B6610">
            <v>2008</v>
          </cell>
          <cell r="D6610" t="str">
            <v>SOJA</v>
          </cell>
          <cell r="E6610">
            <v>10.95</v>
          </cell>
        </row>
        <row r="6611">
          <cell r="A6611" t="str">
            <v>PR</v>
          </cell>
          <cell r="B6611">
            <v>2008</v>
          </cell>
          <cell r="D6611" t="str">
            <v>SOJA</v>
          </cell>
          <cell r="E6611">
            <v>1500</v>
          </cell>
        </row>
        <row r="6612">
          <cell r="A6612" t="str">
            <v>PR</v>
          </cell>
          <cell r="B6612">
            <v>2008</v>
          </cell>
          <cell r="D6612" t="str">
            <v>SOJA</v>
          </cell>
          <cell r="E6612">
            <v>0</v>
          </cell>
        </row>
        <row r="6613">
          <cell r="A6613" t="str">
            <v>PR</v>
          </cell>
          <cell r="B6613">
            <v>2008</v>
          </cell>
          <cell r="D6613" t="str">
            <v>SOJA</v>
          </cell>
          <cell r="E6613">
            <v>408.83199999999999</v>
          </cell>
        </row>
        <row r="6614">
          <cell r="A6614" t="str">
            <v>BA</v>
          </cell>
          <cell r="B6614">
            <v>2008</v>
          </cell>
          <cell r="D6614" t="str">
            <v>SOJA</v>
          </cell>
          <cell r="E6614">
            <v>0</v>
          </cell>
        </row>
        <row r="6615">
          <cell r="A6615" t="str">
            <v>BA</v>
          </cell>
          <cell r="B6615">
            <v>2008</v>
          </cell>
          <cell r="D6615" t="str">
            <v>SOJA</v>
          </cell>
          <cell r="E6615">
            <v>0</v>
          </cell>
        </row>
        <row r="6616">
          <cell r="A6616" t="str">
            <v>BA</v>
          </cell>
          <cell r="B6616">
            <v>2008</v>
          </cell>
          <cell r="D6616" t="str">
            <v>SOJA</v>
          </cell>
          <cell r="E6616">
            <v>0</v>
          </cell>
        </row>
        <row r="6617">
          <cell r="A6617" t="str">
            <v>BA</v>
          </cell>
          <cell r="B6617">
            <v>2008</v>
          </cell>
          <cell r="D6617" t="str">
            <v>SOJA</v>
          </cell>
          <cell r="E6617">
            <v>141.95599999999999</v>
          </cell>
        </row>
        <row r="6618">
          <cell r="A6618" t="str">
            <v>BA</v>
          </cell>
          <cell r="B6618">
            <v>2008</v>
          </cell>
          <cell r="D6618" t="str">
            <v>SOJA</v>
          </cell>
          <cell r="E6618">
            <v>0</v>
          </cell>
        </row>
        <row r="6619">
          <cell r="A6619" t="str">
            <v>PI</v>
          </cell>
          <cell r="B6619">
            <v>2008</v>
          </cell>
          <cell r="D6619" t="str">
            <v>SOJA</v>
          </cell>
          <cell r="E6619">
            <v>11.05</v>
          </cell>
        </row>
        <row r="6620">
          <cell r="A6620" t="str">
            <v>GO</v>
          </cell>
          <cell r="B6620">
            <v>2008</v>
          </cell>
          <cell r="D6620" t="str">
            <v>SOJA</v>
          </cell>
          <cell r="E6620">
            <v>8.7360000000000007</v>
          </cell>
        </row>
        <row r="6621">
          <cell r="A6621" t="str">
            <v>GO</v>
          </cell>
          <cell r="B6621">
            <v>2008</v>
          </cell>
          <cell r="D6621" t="str">
            <v>SOJA</v>
          </cell>
          <cell r="E6621">
            <v>18.91</v>
          </cell>
        </row>
        <row r="6622">
          <cell r="A6622" t="str">
            <v>MT</v>
          </cell>
          <cell r="B6622">
            <v>2008</v>
          </cell>
          <cell r="D6622" t="str">
            <v>SOJA</v>
          </cell>
          <cell r="E6622">
            <v>47.942</v>
          </cell>
        </row>
        <row r="6623">
          <cell r="A6623" t="str">
            <v>MT</v>
          </cell>
          <cell r="B6623">
            <v>2008</v>
          </cell>
          <cell r="D6623" t="str">
            <v>SOJA</v>
          </cell>
          <cell r="E6623">
            <v>2753.4830000000002</v>
          </cell>
        </row>
        <row r="6624">
          <cell r="A6624" t="str">
            <v>MT</v>
          </cell>
          <cell r="B6624">
            <v>2008</v>
          </cell>
          <cell r="D6624" t="str">
            <v>SOJA</v>
          </cell>
          <cell r="E6624">
            <v>369.91699999999997</v>
          </cell>
        </row>
        <row r="6625">
          <cell r="A6625" t="str">
            <v>MT</v>
          </cell>
          <cell r="B6625">
            <v>2008</v>
          </cell>
          <cell r="D6625" t="str">
            <v>SOJA</v>
          </cell>
          <cell r="E6625">
            <v>1733.462</v>
          </cell>
        </row>
        <row r="6626">
          <cell r="A6626" t="str">
            <v>MT</v>
          </cell>
          <cell r="B6626">
            <v>2008</v>
          </cell>
          <cell r="D6626" t="str">
            <v>SOJA</v>
          </cell>
          <cell r="E6626">
            <v>2145.009</v>
          </cell>
        </row>
        <row r="6627">
          <cell r="A6627" t="str">
            <v>MT</v>
          </cell>
          <cell r="B6627">
            <v>2008</v>
          </cell>
          <cell r="D6627" t="str">
            <v>SOJA</v>
          </cell>
          <cell r="E6627">
            <v>0</v>
          </cell>
        </row>
        <row r="6628">
          <cell r="A6628" t="str">
            <v>MT</v>
          </cell>
          <cell r="B6628">
            <v>2008</v>
          </cell>
          <cell r="D6628" t="str">
            <v>SOJA</v>
          </cell>
          <cell r="E6628">
            <v>43.755000000000003</v>
          </cell>
        </row>
        <row r="6629">
          <cell r="A6629" t="str">
            <v>MT</v>
          </cell>
          <cell r="B6629">
            <v>2008</v>
          </cell>
          <cell r="D6629" t="str">
            <v>SOJA</v>
          </cell>
          <cell r="E6629">
            <v>421.14299999999997</v>
          </cell>
        </row>
        <row r="6630">
          <cell r="A6630" t="str">
            <v>MS</v>
          </cell>
          <cell r="B6630">
            <v>2008</v>
          </cell>
          <cell r="D6630" t="str">
            <v>SOJA</v>
          </cell>
          <cell r="E6630">
            <v>0</v>
          </cell>
        </row>
        <row r="6631">
          <cell r="A6631" t="str">
            <v>MT</v>
          </cell>
          <cell r="B6631">
            <v>2008</v>
          </cell>
          <cell r="D6631" t="str">
            <v>SOJA</v>
          </cell>
          <cell r="E6631">
            <v>20.03</v>
          </cell>
        </row>
        <row r="6632">
          <cell r="A6632" t="str">
            <v>MT</v>
          </cell>
          <cell r="B6632">
            <v>2008</v>
          </cell>
          <cell r="D6632" t="str">
            <v>SOJA</v>
          </cell>
          <cell r="E6632">
            <v>12.56</v>
          </cell>
        </row>
        <row r="6633">
          <cell r="A6633" t="str">
            <v>MT</v>
          </cell>
          <cell r="B6633">
            <v>2008</v>
          </cell>
          <cell r="D6633" t="str">
            <v>SOJA</v>
          </cell>
          <cell r="E6633">
            <v>9.6199999999999992</v>
          </cell>
        </row>
        <row r="6634">
          <cell r="A6634" t="str">
            <v>MT</v>
          </cell>
          <cell r="B6634">
            <v>2008</v>
          </cell>
          <cell r="D6634" t="str">
            <v>SOJA</v>
          </cell>
          <cell r="E6634">
            <v>527.87599999999998</v>
          </cell>
        </row>
        <row r="6635">
          <cell r="A6635" t="str">
            <v>MT</v>
          </cell>
          <cell r="B6635">
            <v>2008</v>
          </cell>
          <cell r="D6635" t="str">
            <v>SOJA</v>
          </cell>
          <cell r="E6635">
            <v>13.5</v>
          </cell>
        </row>
        <row r="6636">
          <cell r="A6636" t="str">
            <v>MT</v>
          </cell>
          <cell r="B6636">
            <v>2008</v>
          </cell>
          <cell r="D6636" t="str">
            <v>SOJA</v>
          </cell>
          <cell r="E6636">
            <v>1.18</v>
          </cell>
        </row>
        <row r="6637">
          <cell r="A6637" t="str">
            <v>MT</v>
          </cell>
          <cell r="B6637">
            <v>2008</v>
          </cell>
          <cell r="D6637" t="str">
            <v>SOJA</v>
          </cell>
          <cell r="E6637">
            <v>4489.2849999999999</v>
          </cell>
        </row>
        <row r="6638">
          <cell r="A6638" t="str">
            <v>MT</v>
          </cell>
          <cell r="B6638">
            <v>2008</v>
          </cell>
          <cell r="D6638" t="str">
            <v>SOJA</v>
          </cell>
          <cell r="E6638">
            <v>0</v>
          </cell>
        </row>
        <row r="6639">
          <cell r="A6639" t="str">
            <v>MT</v>
          </cell>
          <cell r="B6639">
            <v>2008</v>
          </cell>
          <cell r="D6639" t="str">
            <v>SOJA</v>
          </cell>
          <cell r="E6639">
            <v>33.887999999999998</v>
          </cell>
        </row>
        <row r="6640">
          <cell r="A6640" t="str">
            <v>MT</v>
          </cell>
          <cell r="B6640">
            <v>2008</v>
          </cell>
          <cell r="D6640" t="str">
            <v>SOJA</v>
          </cell>
          <cell r="E6640">
            <v>4.38</v>
          </cell>
        </row>
        <row r="6641">
          <cell r="A6641" t="str">
            <v>MT</v>
          </cell>
          <cell r="B6641">
            <v>2008</v>
          </cell>
          <cell r="D6641" t="str">
            <v>SOJA</v>
          </cell>
          <cell r="E6641">
            <v>0</v>
          </cell>
        </row>
        <row r="6642">
          <cell r="A6642" t="str">
            <v>RS</v>
          </cell>
          <cell r="B6642">
            <v>2008</v>
          </cell>
          <cell r="D6642" t="str">
            <v>SOJA</v>
          </cell>
          <cell r="E6642">
            <v>1.61</v>
          </cell>
        </row>
        <row r="6643">
          <cell r="A6643" t="str">
            <v>RS</v>
          </cell>
          <cell r="B6643">
            <v>2008</v>
          </cell>
          <cell r="D6643" t="str">
            <v>SOJA</v>
          </cell>
          <cell r="E6643">
            <v>0</v>
          </cell>
        </row>
        <row r="6644">
          <cell r="A6644" t="str">
            <v>RS</v>
          </cell>
          <cell r="B6644">
            <v>2008</v>
          </cell>
          <cell r="D6644" t="str">
            <v>SOJA</v>
          </cell>
          <cell r="E6644">
            <v>0</v>
          </cell>
        </row>
        <row r="6645">
          <cell r="A6645" t="str">
            <v>RS</v>
          </cell>
          <cell r="B6645">
            <v>2008</v>
          </cell>
          <cell r="D6645" t="str">
            <v>SOJA</v>
          </cell>
          <cell r="E6645">
            <v>16.812000000000001</v>
          </cell>
        </row>
        <row r="6646">
          <cell r="A6646" t="str">
            <v>RS</v>
          </cell>
          <cell r="B6646">
            <v>2008</v>
          </cell>
          <cell r="D6646" t="str">
            <v>SOJA</v>
          </cell>
          <cell r="E6646">
            <v>1861.22</v>
          </cell>
        </row>
        <row r="6647">
          <cell r="A6647" t="str">
            <v>PR</v>
          </cell>
          <cell r="B6647">
            <v>2008</v>
          </cell>
          <cell r="D6647" t="str">
            <v>SOJA</v>
          </cell>
          <cell r="E6647">
            <v>10.3</v>
          </cell>
        </row>
        <row r="6648">
          <cell r="A6648" t="str">
            <v>PR</v>
          </cell>
          <cell r="B6648">
            <v>2008</v>
          </cell>
          <cell r="D6648" t="str">
            <v>SOJA</v>
          </cell>
          <cell r="E6648">
            <v>89.233999999999995</v>
          </cell>
        </row>
        <row r="6649">
          <cell r="A6649" t="str">
            <v>PR</v>
          </cell>
          <cell r="B6649">
            <v>2008</v>
          </cell>
          <cell r="D6649" t="str">
            <v>SOJA</v>
          </cell>
          <cell r="E6649">
            <v>9321</v>
          </cell>
        </row>
        <row r="6650">
          <cell r="A6650" t="str">
            <v>PR</v>
          </cell>
          <cell r="B6650">
            <v>2008</v>
          </cell>
          <cell r="D6650" t="str">
            <v>SOJA</v>
          </cell>
          <cell r="E6650">
            <v>1463.383</v>
          </cell>
        </row>
        <row r="6651">
          <cell r="A6651" t="str">
            <v>PR</v>
          </cell>
          <cell r="B6651">
            <v>2008</v>
          </cell>
          <cell r="D6651" t="str">
            <v>SOJA</v>
          </cell>
          <cell r="E6651">
            <v>0</v>
          </cell>
        </row>
        <row r="6652">
          <cell r="A6652" t="str">
            <v>PR</v>
          </cell>
          <cell r="B6652">
            <v>2008</v>
          </cell>
          <cell r="D6652" t="str">
            <v>SOJA</v>
          </cell>
          <cell r="E6652">
            <v>118.14</v>
          </cell>
        </row>
        <row r="6653">
          <cell r="A6653" t="str">
            <v>PR</v>
          </cell>
          <cell r="B6653">
            <v>2008</v>
          </cell>
          <cell r="D6653" t="str">
            <v>SOJA</v>
          </cell>
          <cell r="E6653">
            <v>270.58</v>
          </cell>
        </row>
        <row r="6654">
          <cell r="A6654" t="str">
            <v>PR</v>
          </cell>
          <cell r="B6654">
            <v>2008</v>
          </cell>
          <cell r="D6654" t="str">
            <v>SOJA</v>
          </cell>
          <cell r="E6654">
            <v>108.045</v>
          </cell>
        </row>
        <row r="6655">
          <cell r="A6655" t="str">
            <v>PR</v>
          </cell>
          <cell r="B6655">
            <v>2008</v>
          </cell>
          <cell r="D6655" t="str">
            <v>SOJA</v>
          </cell>
          <cell r="E6655">
            <v>0</v>
          </cell>
        </row>
        <row r="6656">
          <cell r="A6656" t="str">
            <v>PR</v>
          </cell>
          <cell r="B6656">
            <v>2008</v>
          </cell>
          <cell r="D6656" t="str">
            <v>SOJA</v>
          </cell>
          <cell r="E6656">
            <v>0</v>
          </cell>
        </row>
        <row r="6657">
          <cell r="A6657" t="str">
            <v>PR</v>
          </cell>
          <cell r="B6657">
            <v>2008</v>
          </cell>
          <cell r="D6657" t="str">
            <v>SOJA</v>
          </cell>
          <cell r="E6657">
            <v>465.77</v>
          </cell>
        </row>
        <row r="6658">
          <cell r="A6658" t="str">
            <v>BA</v>
          </cell>
          <cell r="B6658">
            <v>2008</v>
          </cell>
          <cell r="D6658" t="str">
            <v>MILHO</v>
          </cell>
          <cell r="E6658">
            <v>162.48599999999999</v>
          </cell>
        </row>
        <row r="6659">
          <cell r="A6659" t="str">
            <v>MT</v>
          </cell>
          <cell r="B6659">
            <v>2008</v>
          </cell>
          <cell r="D6659" t="str">
            <v>MILHO</v>
          </cell>
          <cell r="E6659">
            <v>0</v>
          </cell>
        </row>
        <row r="6660">
          <cell r="A6660" t="str">
            <v>MT</v>
          </cell>
          <cell r="B6660">
            <v>2008</v>
          </cell>
          <cell r="D6660" t="str">
            <v>MILHO</v>
          </cell>
          <cell r="E6660">
            <v>0</v>
          </cell>
        </row>
        <row r="6661">
          <cell r="A6661" t="str">
            <v>MT</v>
          </cell>
          <cell r="B6661">
            <v>2008</v>
          </cell>
          <cell r="D6661" t="str">
            <v>MILHO</v>
          </cell>
          <cell r="E6661">
            <v>261.666</v>
          </cell>
        </row>
        <row r="6662">
          <cell r="A6662" t="str">
            <v>RS</v>
          </cell>
          <cell r="B6662">
            <v>2008</v>
          </cell>
          <cell r="D6662" t="str">
            <v>MILHO</v>
          </cell>
          <cell r="E6662">
            <v>0</v>
          </cell>
        </row>
        <row r="6663">
          <cell r="A6663" t="str">
            <v>RS</v>
          </cell>
          <cell r="B6663">
            <v>2008</v>
          </cell>
          <cell r="D6663" t="str">
            <v>MILHO</v>
          </cell>
          <cell r="E6663">
            <v>-26.4</v>
          </cell>
        </row>
        <row r="6664">
          <cell r="A6664" t="str">
            <v>RS</v>
          </cell>
          <cell r="B6664">
            <v>2008</v>
          </cell>
          <cell r="D6664" t="str">
            <v>MILHO</v>
          </cell>
          <cell r="E6664">
            <v>-240.95699999999999</v>
          </cell>
        </row>
        <row r="6665">
          <cell r="A6665" t="str">
            <v>RS</v>
          </cell>
          <cell r="B6665">
            <v>2008</v>
          </cell>
          <cell r="D6665" t="str">
            <v>MILHO</v>
          </cell>
          <cell r="E6665">
            <v>-108.348</v>
          </cell>
        </row>
        <row r="6666">
          <cell r="A6666" t="str">
            <v>RS</v>
          </cell>
          <cell r="B6666">
            <v>2008</v>
          </cell>
          <cell r="D6666" t="str">
            <v>MILHO</v>
          </cell>
          <cell r="E6666">
            <v>0</v>
          </cell>
        </row>
        <row r="6667">
          <cell r="A6667" t="str">
            <v>PR</v>
          </cell>
          <cell r="B6667">
            <v>2008</v>
          </cell>
          <cell r="D6667" t="str">
            <v>MILHO</v>
          </cell>
          <cell r="E6667">
            <v>0</v>
          </cell>
        </row>
        <row r="6668">
          <cell r="A6668" t="str">
            <v>PR</v>
          </cell>
          <cell r="B6668">
            <v>2008</v>
          </cell>
          <cell r="D6668" t="str">
            <v>MILHO</v>
          </cell>
          <cell r="E6668">
            <v>0</v>
          </cell>
        </row>
        <row r="6669">
          <cell r="A6669" t="str">
            <v>PR</v>
          </cell>
          <cell r="B6669">
            <v>2008</v>
          </cell>
          <cell r="D6669" t="str">
            <v>MILHO</v>
          </cell>
          <cell r="E6669">
            <v>0</v>
          </cell>
        </row>
        <row r="6670">
          <cell r="A6670" t="str">
            <v>PR</v>
          </cell>
          <cell r="B6670">
            <v>2008</v>
          </cell>
          <cell r="D6670" t="str">
            <v>MILHO</v>
          </cell>
          <cell r="E6670">
            <v>14.513999999999999</v>
          </cell>
        </row>
        <row r="6671">
          <cell r="A6671" t="str">
            <v>PR</v>
          </cell>
          <cell r="B6671">
            <v>2008</v>
          </cell>
          <cell r="D6671" t="str">
            <v>MILHO</v>
          </cell>
          <cell r="E6671">
            <v>0</v>
          </cell>
        </row>
        <row r="6672">
          <cell r="A6672" t="str">
            <v>BA</v>
          </cell>
          <cell r="B6672">
            <v>2008</v>
          </cell>
          <cell r="D6672" t="str">
            <v>MILHO</v>
          </cell>
          <cell r="E6672">
            <v>1007.705</v>
          </cell>
        </row>
        <row r="6673">
          <cell r="A6673" t="str">
            <v>MG</v>
          </cell>
          <cell r="B6673">
            <v>2008</v>
          </cell>
          <cell r="D6673" t="str">
            <v>MILHO</v>
          </cell>
          <cell r="E6673">
            <v>0</v>
          </cell>
        </row>
        <row r="6674">
          <cell r="A6674" t="str">
            <v>MS</v>
          </cell>
          <cell r="B6674">
            <v>2008</v>
          </cell>
          <cell r="D6674" t="str">
            <v>MILHO</v>
          </cell>
          <cell r="E6674">
            <v>0</v>
          </cell>
        </row>
        <row r="6675">
          <cell r="A6675" t="str">
            <v>MS</v>
          </cell>
          <cell r="B6675">
            <v>2008</v>
          </cell>
          <cell r="D6675" t="str">
            <v>MILHO</v>
          </cell>
          <cell r="E6675">
            <v>47.436</v>
          </cell>
        </row>
        <row r="6676">
          <cell r="A6676" t="str">
            <v>MT</v>
          </cell>
          <cell r="B6676">
            <v>2008</v>
          </cell>
          <cell r="D6676" t="str">
            <v>MILHO</v>
          </cell>
          <cell r="E6676">
            <v>0.03</v>
          </cell>
        </row>
        <row r="6677">
          <cell r="A6677" t="str">
            <v>RS</v>
          </cell>
          <cell r="B6677">
            <v>2008</v>
          </cell>
          <cell r="D6677" t="str">
            <v>MILHO</v>
          </cell>
          <cell r="E6677">
            <v>7469.93</v>
          </cell>
        </row>
        <row r="6678">
          <cell r="A6678" t="str">
            <v>RS</v>
          </cell>
          <cell r="B6678">
            <v>2008</v>
          </cell>
          <cell r="D6678" t="str">
            <v>MILHO</v>
          </cell>
          <cell r="E6678">
            <v>957.98</v>
          </cell>
        </row>
        <row r="6679">
          <cell r="A6679" t="str">
            <v>RS</v>
          </cell>
          <cell r="B6679">
            <v>2008</v>
          </cell>
          <cell r="D6679" t="str">
            <v>MILHO</v>
          </cell>
          <cell r="E6679">
            <v>765.43</v>
          </cell>
        </row>
        <row r="6680">
          <cell r="A6680" t="str">
            <v>RS</v>
          </cell>
          <cell r="B6680">
            <v>2008</v>
          </cell>
          <cell r="D6680" t="str">
            <v>MILHO</v>
          </cell>
          <cell r="E6680">
            <v>3316.223</v>
          </cell>
        </row>
        <row r="6681">
          <cell r="A6681" t="str">
            <v>RS</v>
          </cell>
          <cell r="B6681">
            <v>2008</v>
          </cell>
          <cell r="D6681" t="str">
            <v>MILHO</v>
          </cell>
          <cell r="E6681">
            <v>6166.5249999999996</v>
          </cell>
        </row>
        <row r="6682">
          <cell r="A6682" t="str">
            <v>RS</v>
          </cell>
          <cell r="B6682">
            <v>2008</v>
          </cell>
          <cell r="D6682" t="str">
            <v>MILHO</v>
          </cell>
          <cell r="E6682">
            <v>7805.2169999999996</v>
          </cell>
        </row>
        <row r="6683">
          <cell r="A6683" t="str">
            <v>RS</v>
          </cell>
          <cell r="B6683">
            <v>2008</v>
          </cell>
          <cell r="D6683" t="str">
            <v>MILHO</v>
          </cell>
          <cell r="E6683">
            <v>933.79700000000003</v>
          </cell>
        </row>
        <row r="6684">
          <cell r="A6684" t="str">
            <v>RS</v>
          </cell>
          <cell r="B6684">
            <v>2008</v>
          </cell>
          <cell r="D6684" t="str">
            <v>MILHO</v>
          </cell>
          <cell r="E6684">
            <v>5674.5690000000004</v>
          </cell>
        </row>
        <row r="6685">
          <cell r="A6685" t="str">
            <v>RS</v>
          </cell>
          <cell r="B6685">
            <v>2008</v>
          </cell>
          <cell r="D6685" t="str">
            <v>MILHO</v>
          </cell>
          <cell r="E6685">
            <v>22292.377</v>
          </cell>
        </row>
        <row r="6686">
          <cell r="A6686" t="str">
            <v>RS</v>
          </cell>
          <cell r="B6686">
            <v>2008</v>
          </cell>
          <cell r="D6686" t="str">
            <v>MILHO</v>
          </cell>
          <cell r="E6686">
            <v>589.35400000000004</v>
          </cell>
        </row>
        <row r="6687">
          <cell r="A6687" t="str">
            <v>RS</v>
          </cell>
          <cell r="B6687">
            <v>2008</v>
          </cell>
          <cell r="D6687" t="str">
            <v>MILHO</v>
          </cell>
          <cell r="E6687">
            <v>0</v>
          </cell>
        </row>
        <row r="6688">
          <cell r="A6688" t="str">
            <v>RS</v>
          </cell>
          <cell r="B6688">
            <v>2008</v>
          </cell>
          <cell r="D6688" t="str">
            <v>MILHO</v>
          </cell>
          <cell r="E6688">
            <v>424.34</v>
          </cell>
        </row>
        <row r="6689">
          <cell r="A6689" t="str">
            <v>SC</v>
          </cell>
          <cell r="B6689">
            <v>2008</v>
          </cell>
          <cell r="D6689" t="str">
            <v>MILHO</v>
          </cell>
          <cell r="E6689">
            <v>57.14</v>
          </cell>
        </row>
        <row r="6690">
          <cell r="A6690" t="str">
            <v>PR</v>
          </cell>
          <cell r="B6690">
            <v>2008</v>
          </cell>
          <cell r="D6690" t="str">
            <v>MILHO</v>
          </cell>
          <cell r="E6690">
            <v>360</v>
          </cell>
        </row>
        <row r="6691">
          <cell r="A6691" t="str">
            <v>SP</v>
          </cell>
          <cell r="B6691">
            <v>2008</v>
          </cell>
          <cell r="D6691" t="str">
            <v>MILHO</v>
          </cell>
          <cell r="E6691">
            <v>0</v>
          </cell>
        </row>
        <row r="6692">
          <cell r="A6692" t="str">
            <v>PR</v>
          </cell>
          <cell r="B6692">
            <v>2008</v>
          </cell>
          <cell r="D6692" t="str">
            <v>MILHO</v>
          </cell>
          <cell r="E6692">
            <v>1899.252</v>
          </cell>
        </row>
        <row r="6693">
          <cell r="A6693" t="str">
            <v>PR</v>
          </cell>
          <cell r="B6693">
            <v>2008</v>
          </cell>
          <cell r="D6693" t="str">
            <v>MILHO</v>
          </cell>
          <cell r="E6693">
            <v>1148.92</v>
          </cell>
        </row>
        <row r="6694">
          <cell r="A6694" t="str">
            <v>PR</v>
          </cell>
          <cell r="B6694">
            <v>2008</v>
          </cell>
          <cell r="D6694" t="str">
            <v>MILHO</v>
          </cell>
          <cell r="E6694">
            <v>7142.317</v>
          </cell>
        </row>
        <row r="6695">
          <cell r="A6695" t="str">
            <v>PR</v>
          </cell>
          <cell r="B6695">
            <v>2008</v>
          </cell>
          <cell r="D6695" t="str">
            <v>MILHO</v>
          </cell>
          <cell r="E6695">
            <v>126.18600000000001</v>
          </cell>
        </row>
        <row r="6696">
          <cell r="A6696" t="str">
            <v>PR</v>
          </cell>
          <cell r="B6696">
            <v>2008</v>
          </cell>
          <cell r="D6696" t="str">
            <v>MILHO</v>
          </cell>
          <cell r="E6696">
            <v>272.61200000000002</v>
          </cell>
        </row>
        <row r="6697">
          <cell r="A6697" t="str">
            <v>PR</v>
          </cell>
          <cell r="B6697">
            <v>2008</v>
          </cell>
          <cell r="D6697" t="str">
            <v>MILHO</v>
          </cell>
          <cell r="E6697">
            <v>0</v>
          </cell>
        </row>
        <row r="6698">
          <cell r="A6698" t="str">
            <v>PR</v>
          </cell>
          <cell r="B6698">
            <v>2008</v>
          </cell>
          <cell r="D6698" t="str">
            <v>MILHO</v>
          </cell>
          <cell r="E6698">
            <v>1403.56</v>
          </cell>
        </row>
        <row r="6699">
          <cell r="A6699" t="str">
            <v>PR</v>
          </cell>
          <cell r="B6699">
            <v>2008</v>
          </cell>
          <cell r="D6699" t="str">
            <v>MILHO</v>
          </cell>
          <cell r="E6699">
            <v>1974.5740000000001</v>
          </cell>
        </row>
        <row r="6700">
          <cell r="A6700" t="str">
            <v>PR</v>
          </cell>
          <cell r="B6700">
            <v>2008</v>
          </cell>
          <cell r="D6700" t="str">
            <v>MILHO</v>
          </cell>
          <cell r="E6700">
            <v>1646.3789999999999</v>
          </cell>
        </row>
        <row r="6701">
          <cell r="A6701" t="str">
            <v>PR</v>
          </cell>
          <cell r="B6701">
            <v>2008</v>
          </cell>
          <cell r="D6701" t="str">
            <v>MILHO</v>
          </cell>
          <cell r="E6701">
            <v>17232.201000000001</v>
          </cell>
        </row>
        <row r="6702">
          <cell r="A6702" t="str">
            <v>PR</v>
          </cell>
          <cell r="B6702">
            <v>2008</v>
          </cell>
          <cell r="D6702" t="str">
            <v>MILHO</v>
          </cell>
          <cell r="E6702">
            <v>406.15499999999997</v>
          </cell>
        </row>
        <row r="6703">
          <cell r="A6703" t="str">
            <v>PR</v>
          </cell>
          <cell r="B6703">
            <v>2008</v>
          </cell>
          <cell r="D6703" t="str">
            <v>MILHO</v>
          </cell>
          <cell r="E6703">
            <v>1822.2729999999999</v>
          </cell>
        </row>
        <row r="6704">
          <cell r="A6704" t="str">
            <v>PR</v>
          </cell>
          <cell r="B6704">
            <v>2008</v>
          </cell>
          <cell r="D6704" t="str">
            <v>MILHO</v>
          </cell>
          <cell r="E6704">
            <v>2962.0340000000001</v>
          </cell>
        </row>
        <row r="6705">
          <cell r="A6705" t="str">
            <v>PR</v>
          </cell>
          <cell r="B6705">
            <v>2008</v>
          </cell>
          <cell r="D6705" t="str">
            <v>MILHO</v>
          </cell>
          <cell r="E6705">
            <v>4798.3019999999997</v>
          </cell>
        </row>
        <row r="6706">
          <cell r="A6706" t="str">
            <v>BA</v>
          </cell>
          <cell r="B6706">
            <v>2008</v>
          </cell>
          <cell r="D6706" t="str">
            <v>SOJA</v>
          </cell>
          <cell r="E6706">
            <v>74.489999999999995</v>
          </cell>
        </row>
        <row r="6707">
          <cell r="A6707" t="str">
            <v>BA</v>
          </cell>
          <cell r="B6707">
            <v>2008</v>
          </cell>
          <cell r="D6707" t="str">
            <v>SOJA</v>
          </cell>
          <cell r="E6707">
            <v>0</v>
          </cell>
        </row>
        <row r="6708">
          <cell r="A6708" t="str">
            <v>BA</v>
          </cell>
          <cell r="B6708">
            <v>2008</v>
          </cell>
          <cell r="D6708" t="str">
            <v>SOJA</v>
          </cell>
          <cell r="E6708">
            <v>0</v>
          </cell>
        </row>
        <row r="6709">
          <cell r="A6709" t="str">
            <v>BA</v>
          </cell>
          <cell r="B6709">
            <v>2008</v>
          </cell>
          <cell r="D6709" t="str">
            <v>SOJA</v>
          </cell>
          <cell r="E6709">
            <v>-1.544</v>
          </cell>
        </row>
        <row r="6710">
          <cell r="A6710" t="str">
            <v>BA</v>
          </cell>
          <cell r="B6710">
            <v>2008</v>
          </cell>
          <cell r="D6710" t="str">
            <v>SOJA</v>
          </cell>
          <cell r="E6710">
            <v>0</v>
          </cell>
        </row>
        <row r="6711">
          <cell r="A6711" t="str">
            <v>MT</v>
          </cell>
          <cell r="B6711">
            <v>2008</v>
          </cell>
          <cell r="D6711" t="str">
            <v>SOJA</v>
          </cell>
          <cell r="E6711">
            <v>0</v>
          </cell>
        </row>
        <row r="6712">
          <cell r="A6712" t="str">
            <v>MT</v>
          </cell>
          <cell r="B6712">
            <v>2008</v>
          </cell>
          <cell r="D6712" t="str">
            <v>SOJA</v>
          </cell>
          <cell r="E6712">
            <v>-26.620999999999999</v>
          </cell>
        </row>
        <row r="6713">
          <cell r="A6713" t="str">
            <v>MS</v>
          </cell>
          <cell r="B6713">
            <v>2008</v>
          </cell>
          <cell r="D6713" t="str">
            <v>SOJA</v>
          </cell>
          <cell r="E6713">
            <v>0</v>
          </cell>
        </row>
        <row r="6714">
          <cell r="A6714" t="str">
            <v>MT</v>
          </cell>
          <cell r="B6714">
            <v>2008</v>
          </cell>
          <cell r="D6714" t="str">
            <v>SOJA</v>
          </cell>
          <cell r="E6714">
            <v>-22.129000000000001</v>
          </cell>
        </row>
        <row r="6715">
          <cell r="A6715" t="str">
            <v>MT</v>
          </cell>
          <cell r="B6715">
            <v>2008</v>
          </cell>
          <cell r="D6715" t="str">
            <v>SOJA</v>
          </cell>
          <cell r="E6715">
            <v>16.222000000000001</v>
          </cell>
        </row>
        <row r="6716">
          <cell r="A6716" t="str">
            <v>MT</v>
          </cell>
          <cell r="B6716">
            <v>2008</v>
          </cell>
          <cell r="D6716" t="str">
            <v>SOJA</v>
          </cell>
          <cell r="E6716">
            <v>1754.327</v>
          </cell>
        </row>
        <row r="6717">
          <cell r="A6717" t="str">
            <v>MT</v>
          </cell>
          <cell r="B6717">
            <v>2008</v>
          </cell>
          <cell r="D6717" t="str">
            <v>SOJA</v>
          </cell>
          <cell r="E6717">
            <v>0</v>
          </cell>
        </row>
        <row r="6718">
          <cell r="A6718" t="str">
            <v>MT</v>
          </cell>
          <cell r="B6718">
            <v>2008</v>
          </cell>
          <cell r="D6718" t="str">
            <v>SOJA</v>
          </cell>
          <cell r="E6718">
            <v>0</v>
          </cell>
        </row>
        <row r="6719">
          <cell r="A6719" t="str">
            <v>MT</v>
          </cell>
          <cell r="B6719">
            <v>2008</v>
          </cell>
          <cell r="D6719" t="str">
            <v>SOJA</v>
          </cell>
          <cell r="E6719">
            <v>4567.8140000000003</v>
          </cell>
        </row>
        <row r="6720">
          <cell r="A6720" t="str">
            <v>MT</v>
          </cell>
          <cell r="B6720">
            <v>2008</v>
          </cell>
          <cell r="D6720" t="str">
            <v>SOJA</v>
          </cell>
          <cell r="E6720">
            <v>466.52300000000002</v>
          </cell>
        </row>
        <row r="6721">
          <cell r="A6721" t="str">
            <v>SC</v>
          </cell>
          <cell r="B6721">
            <v>2008</v>
          </cell>
          <cell r="D6721" t="str">
            <v>SOJA</v>
          </cell>
          <cell r="E6721">
            <v>39.32</v>
          </cell>
        </row>
        <row r="6722">
          <cell r="A6722" t="str">
            <v>RS</v>
          </cell>
          <cell r="B6722">
            <v>2008</v>
          </cell>
          <cell r="D6722" t="str">
            <v>SOJA</v>
          </cell>
          <cell r="E6722">
            <v>127.18</v>
          </cell>
        </row>
        <row r="6723">
          <cell r="A6723" t="str">
            <v>RS</v>
          </cell>
          <cell r="B6723">
            <v>2008</v>
          </cell>
          <cell r="D6723" t="str">
            <v>SOJA</v>
          </cell>
          <cell r="E6723">
            <v>1241.7</v>
          </cell>
        </row>
        <row r="6724">
          <cell r="A6724" t="str">
            <v>RS</v>
          </cell>
          <cell r="B6724">
            <v>2008</v>
          </cell>
          <cell r="D6724" t="str">
            <v>SOJA</v>
          </cell>
          <cell r="E6724">
            <v>7357.1859999999997</v>
          </cell>
        </row>
        <row r="6725">
          <cell r="A6725" t="str">
            <v>RS</v>
          </cell>
          <cell r="B6725">
            <v>2008</v>
          </cell>
          <cell r="D6725" t="str">
            <v>SOJA</v>
          </cell>
          <cell r="E6725">
            <v>429.70400000000001</v>
          </cell>
        </row>
        <row r="6726">
          <cell r="A6726" t="str">
            <v>RS</v>
          </cell>
          <cell r="B6726">
            <v>2008</v>
          </cell>
          <cell r="D6726" t="str">
            <v>SOJA</v>
          </cell>
          <cell r="E6726">
            <v>0</v>
          </cell>
        </row>
        <row r="6727">
          <cell r="A6727" t="str">
            <v>RS</v>
          </cell>
          <cell r="B6727">
            <v>2008</v>
          </cell>
          <cell r="D6727" t="str">
            <v>SOJA</v>
          </cell>
          <cell r="E6727">
            <v>1661.5440000000001</v>
          </cell>
        </row>
        <row r="6728">
          <cell r="A6728" t="str">
            <v>RS</v>
          </cell>
          <cell r="B6728">
            <v>2008</v>
          </cell>
          <cell r="D6728" t="str">
            <v>SOJA</v>
          </cell>
          <cell r="E6728">
            <v>56.915999999999997</v>
          </cell>
        </row>
        <row r="6729">
          <cell r="A6729" t="str">
            <v>RS</v>
          </cell>
          <cell r="B6729">
            <v>2008</v>
          </cell>
          <cell r="D6729" t="str">
            <v>SOJA</v>
          </cell>
          <cell r="E6729">
            <v>3262.2060000000001</v>
          </cell>
        </row>
        <row r="6730">
          <cell r="A6730" t="str">
            <v>RS</v>
          </cell>
          <cell r="B6730">
            <v>2008</v>
          </cell>
          <cell r="D6730" t="str">
            <v>SOJA</v>
          </cell>
          <cell r="E6730">
            <v>522.23599999999999</v>
          </cell>
        </row>
        <row r="6731">
          <cell r="A6731" t="str">
            <v>RS</v>
          </cell>
          <cell r="B6731">
            <v>2008</v>
          </cell>
          <cell r="D6731" t="str">
            <v>SOJA</v>
          </cell>
          <cell r="E6731">
            <v>-48.375</v>
          </cell>
        </row>
        <row r="6732">
          <cell r="A6732" t="str">
            <v>RS</v>
          </cell>
          <cell r="B6732">
            <v>2008</v>
          </cell>
          <cell r="D6732" t="str">
            <v>SOJA</v>
          </cell>
          <cell r="E6732">
            <v>128.47999999999999</v>
          </cell>
        </row>
        <row r="6733">
          <cell r="A6733" t="str">
            <v>RS</v>
          </cell>
          <cell r="B6733">
            <v>2008</v>
          </cell>
          <cell r="D6733" t="str">
            <v>SOJA</v>
          </cell>
          <cell r="E6733">
            <v>840.46500000000003</v>
          </cell>
        </row>
        <row r="6734">
          <cell r="A6734" t="str">
            <v>RS</v>
          </cell>
          <cell r="B6734">
            <v>2008</v>
          </cell>
          <cell r="D6734" t="str">
            <v>SOJA</v>
          </cell>
          <cell r="E6734">
            <v>5570.7920000000004</v>
          </cell>
        </row>
        <row r="6735">
          <cell r="A6735" t="str">
            <v>SC</v>
          </cell>
          <cell r="B6735">
            <v>2008</v>
          </cell>
          <cell r="D6735" t="str">
            <v>SOJA</v>
          </cell>
          <cell r="E6735">
            <v>42.6</v>
          </cell>
        </row>
        <row r="6736">
          <cell r="A6736" t="str">
            <v>PR</v>
          </cell>
          <cell r="B6736">
            <v>2008</v>
          </cell>
          <cell r="D6736" t="str">
            <v>SOJA</v>
          </cell>
          <cell r="E6736">
            <v>15.645</v>
          </cell>
        </row>
        <row r="6737">
          <cell r="A6737" t="str">
            <v>PR</v>
          </cell>
          <cell r="B6737">
            <v>2008</v>
          </cell>
          <cell r="D6737" t="str">
            <v>SOJA</v>
          </cell>
          <cell r="E6737">
            <v>506.16</v>
          </cell>
        </row>
        <row r="6738">
          <cell r="A6738" t="str">
            <v>PR</v>
          </cell>
          <cell r="B6738">
            <v>2008</v>
          </cell>
          <cell r="D6738" t="str">
            <v>SOJA</v>
          </cell>
          <cell r="E6738">
            <v>-32.265000000000001</v>
          </cell>
        </row>
        <row r="6739">
          <cell r="A6739" t="str">
            <v>PR</v>
          </cell>
          <cell r="B6739">
            <v>2008</v>
          </cell>
          <cell r="D6739" t="str">
            <v>SOJA</v>
          </cell>
          <cell r="E6739">
            <v>907.56100000000004</v>
          </cell>
        </row>
        <row r="6740">
          <cell r="A6740" t="str">
            <v>PR</v>
          </cell>
          <cell r="B6740">
            <v>2008</v>
          </cell>
          <cell r="D6740" t="str">
            <v>SOJA</v>
          </cell>
          <cell r="E6740">
            <v>198.73</v>
          </cell>
        </row>
        <row r="6741">
          <cell r="A6741" t="str">
            <v>PR</v>
          </cell>
          <cell r="B6741">
            <v>2008</v>
          </cell>
          <cell r="D6741" t="str">
            <v>SOJA</v>
          </cell>
          <cell r="E6741">
            <v>3.78</v>
          </cell>
        </row>
        <row r="6742">
          <cell r="A6742" t="str">
            <v>PR</v>
          </cell>
          <cell r="B6742">
            <v>2008</v>
          </cell>
          <cell r="D6742" t="str">
            <v>SOJA</v>
          </cell>
          <cell r="E6742">
            <v>39.909999999999997</v>
          </cell>
        </row>
        <row r="6743">
          <cell r="A6743" t="str">
            <v>PR</v>
          </cell>
          <cell r="B6743">
            <v>2008</v>
          </cell>
          <cell r="D6743" t="str">
            <v>SOJA</v>
          </cell>
          <cell r="E6743">
            <v>0</v>
          </cell>
        </row>
        <row r="6744">
          <cell r="A6744" t="str">
            <v>BA</v>
          </cell>
          <cell r="B6744">
            <v>2008</v>
          </cell>
          <cell r="D6744" t="str">
            <v>SOJA</v>
          </cell>
          <cell r="E6744">
            <v>8.5399999999999991</v>
          </cell>
        </row>
        <row r="6745">
          <cell r="A6745" t="str">
            <v>BA</v>
          </cell>
          <cell r="B6745">
            <v>2008</v>
          </cell>
          <cell r="D6745" t="str">
            <v>SOJA</v>
          </cell>
          <cell r="E6745">
            <v>9.75</v>
          </cell>
        </row>
        <row r="6746">
          <cell r="A6746" t="str">
            <v>BA</v>
          </cell>
          <cell r="B6746">
            <v>2008</v>
          </cell>
          <cell r="D6746" t="str">
            <v>SOJA</v>
          </cell>
          <cell r="E6746">
            <v>0</v>
          </cell>
        </row>
        <row r="6747">
          <cell r="A6747" t="str">
            <v>BA</v>
          </cell>
          <cell r="B6747">
            <v>2008</v>
          </cell>
          <cell r="D6747" t="str">
            <v>SOJA</v>
          </cell>
          <cell r="E6747">
            <v>418.44400000000002</v>
          </cell>
        </row>
        <row r="6748">
          <cell r="A6748" t="str">
            <v>BA</v>
          </cell>
          <cell r="B6748">
            <v>2008</v>
          </cell>
          <cell r="D6748" t="str">
            <v>SOJA</v>
          </cell>
          <cell r="E6748">
            <v>4.4889999999999999</v>
          </cell>
        </row>
        <row r="6749">
          <cell r="A6749" t="str">
            <v>TO</v>
          </cell>
          <cell r="B6749">
            <v>2008</v>
          </cell>
          <cell r="D6749" t="str">
            <v>SOJA</v>
          </cell>
          <cell r="E6749">
            <v>129.173</v>
          </cell>
        </row>
        <row r="6750">
          <cell r="A6750" t="str">
            <v>MA</v>
          </cell>
          <cell r="B6750">
            <v>2008</v>
          </cell>
          <cell r="D6750" t="str">
            <v>SOJA</v>
          </cell>
          <cell r="E6750">
            <v>120.422</v>
          </cell>
        </row>
        <row r="6751">
          <cell r="A6751" t="str">
            <v>TO</v>
          </cell>
          <cell r="B6751">
            <v>2008</v>
          </cell>
          <cell r="D6751" t="str">
            <v>SOJA</v>
          </cell>
          <cell r="E6751">
            <v>114.634</v>
          </cell>
        </row>
        <row r="6752">
          <cell r="A6752" t="str">
            <v>TO</v>
          </cell>
          <cell r="B6752">
            <v>2008</v>
          </cell>
          <cell r="D6752" t="str">
            <v>SOJA</v>
          </cell>
          <cell r="E6752">
            <v>499.3</v>
          </cell>
        </row>
        <row r="6753">
          <cell r="A6753" t="str">
            <v>TO</v>
          </cell>
          <cell r="B6753">
            <v>2008</v>
          </cell>
          <cell r="D6753" t="str">
            <v>SOJA</v>
          </cell>
          <cell r="E6753">
            <v>3.35</v>
          </cell>
        </row>
        <row r="6754">
          <cell r="A6754" t="str">
            <v>PI</v>
          </cell>
          <cell r="B6754">
            <v>2008</v>
          </cell>
          <cell r="D6754" t="str">
            <v>SOJA</v>
          </cell>
          <cell r="E6754">
            <v>18.899999999999999</v>
          </cell>
        </row>
        <row r="6755">
          <cell r="A6755" t="str">
            <v>GO</v>
          </cell>
          <cell r="B6755">
            <v>2008</v>
          </cell>
          <cell r="D6755" t="str">
            <v>SOJA</v>
          </cell>
          <cell r="E6755">
            <v>11.773</v>
          </cell>
        </row>
        <row r="6756">
          <cell r="A6756" t="str">
            <v>GO</v>
          </cell>
          <cell r="B6756">
            <v>2008</v>
          </cell>
          <cell r="D6756" t="str">
            <v>SOJA</v>
          </cell>
          <cell r="E6756">
            <v>417.99799999999999</v>
          </cell>
        </row>
        <row r="6757">
          <cell r="A6757" t="str">
            <v>MG</v>
          </cell>
          <cell r="B6757">
            <v>2008</v>
          </cell>
          <cell r="D6757" t="str">
            <v>SOJA</v>
          </cell>
          <cell r="E6757">
            <v>0</v>
          </cell>
        </row>
        <row r="6758">
          <cell r="A6758" t="str">
            <v>GO</v>
          </cell>
          <cell r="B6758">
            <v>2008</v>
          </cell>
          <cell r="D6758" t="str">
            <v>SOJA</v>
          </cell>
          <cell r="E6758">
            <v>0</v>
          </cell>
        </row>
        <row r="6759">
          <cell r="A6759" t="str">
            <v>GO</v>
          </cell>
          <cell r="B6759">
            <v>2008</v>
          </cell>
          <cell r="D6759" t="str">
            <v>SOJA</v>
          </cell>
          <cell r="E6759">
            <v>553.21299999999997</v>
          </cell>
        </row>
        <row r="6760">
          <cell r="A6760" t="str">
            <v>GO</v>
          </cell>
          <cell r="B6760">
            <v>2008</v>
          </cell>
          <cell r="D6760" t="str">
            <v>SOJA</v>
          </cell>
          <cell r="E6760">
            <v>268.93299999999999</v>
          </cell>
        </row>
        <row r="6761">
          <cell r="A6761" t="str">
            <v>GO</v>
          </cell>
          <cell r="B6761">
            <v>2008</v>
          </cell>
          <cell r="D6761" t="str">
            <v>SOJA</v>
          </cell>
          <cell r="E6761">
            <v>12412.805</v>
          </cell>
        </row>
        <row r="6762">
          <cell r="A6762" t="str">
            <v>MT</v>
          </cell>
          <cell r="B6762">
            <v>2008</v>
          </cell>
          <cell r="D6762" t="str">
            <v>SOJA</v>
          </cell>
          <cell r="E6762">
            <v>3255.933</v>
          </cell>
        </row>
        <row r="6763">
          <cell r="A6763" t="str">
            <v>GO</v>
          </cell>
          <cell r="B6763">
            <v>2008</v>
          </cell>
          <cell r="D6763" t="str">
            <v>SOJA</v>
          </cell>
          <cell r="E6763">
            <v>5373.6409999999996</v>
          </cell>
        </row>
        <row r="6764">
          <cell r="A6764" t="str">
            <v>GO</v>
          </cell>
          <cell r="B6764">
            <v>2008</v>
          </cell>
          <cell r="D6764" t="str">
            <v>SOJA</v>
          </cell>
          <cell r="E6764">
            <v>1184.9349999999999</v>
          </cell>
        </row>
        <row r="6765">
          <cell r="A6765" t="str">
            <v>MS</v>
          </cell>
          <cell r="B6765">
            <v>2008</v>
          </cell>
          <cell r="D6765" t="str">
            <v>SOJA</v>
          </cell>
          <cell r="E6765">
            <v>2381.5039999999999</v>
          </cell>
        </row>
        <row r="6766">
          <cell r="A6766" t="str">
            <v>GO</v>
          </cell>
          <cell r="B6766">
            <v>2008</v>
          </cell>
          <cell r="D6766" t="str">
            <v>SOJA</v>
          </cell>
          <cell r="E6766">
            <v>371</v>
          </cell>
        </row>
        <row r="6767">
          <cell r="A6767" t="str">
            <v>GO</v>
          </cell>
          <cell r="B6767">
            <v>2008</v>
          </cell>
          <cell r="D6767" t="str">
            <v>SOJA</v>
          </cell>
          <cell r="E6767">
            <v>16452.666000000001</v>
          </cell>
        </row>
        <row r="6768">
          <cell r="A6768" t="str">
            <v>MT</v>
          </cell>
          <cell r="B6768">
            <v>2008</v>
          </cell>
          <cell r="D6768" t="str">
            <v>SOJA</v>
          </cell>
          <cell r="E6768">
            <v>2420.835</v>
          </cell>
        </row>
        <row r="6769">
          <cell r="A6769" t="str">
            <v>MT</v>
          </cell>
          <cell r="B6769">
            <v>2008</v>
          </cell>
          <cell r="D6769" t="str">
            <v>SOJA</v>
          </cell>
          <cell r="E6769">
            <v>12657.853999999999</v>
          </cell>
        </row>
        <row r="6770">
          <cell r="A6770" t="str">
            <v>MT</v>
          </cell>
          <cell r="B6770">
            <v>2008</v>
          </cell>
          <cell r="D6770" t="str">
            <v>SOJA</v>
          </cell>
          <cell r="E6770">
            <v>23087.97</v>
          </cell>
        </row>
        <row r="6771">
          <cell r="A6771" t="str">
            <v>MT</v>
          </cell>
          <cell r="B6771">
            <v>2008</v>
          </cell>
          <cell r="D6771" t="str">
            <v>SOJA</v>
          </cell>
          <cell r="E6771">
            <v>25963.523000000001</v>
          </cell>
        </row>
        <row r="6772">
          <cell r="A6772" t="str">
            <v>MT</v>
          </cell>
          <cell r="B6772">
            <v>2008</v>
          </cell>
          <cell r="D6772" t="str">
            <v>SOJA</v>
          </cell>
          <cell r="E6772">
            <v>21503.563999999998</v>
          </cell>
        </row>
        <row r="6773">
          <cell r="A6773" t="str">
            <v>MT</v>
          </cell>
          <cell r="B6773">
            <v>2008</v>
          </cell>
          <cell r="D6773" t="str">
            <v>SOJA</v>
          </cell>
          <cell r="E6773">
            <v>187.87799999999999</v>
          </cell>
        </row>
        <row r="6774">
          <cell r="A6774" t="str">
            <v>MT</v>
          </cell>
          <cell r="B6774">
            <v>2008</v>
          </cell>
          <cell r="D6774" t="str">
            <v>SOJA</v>
          </cell>
          <cell r="E6774">
            <v>16970.811000000002</v>
          </cell>
        </row>
        <row r="6775">
          <cell r="A6775" t="str">
            <v>MT</v>
          </cell>
          <cell r="B6775">
            <v>2008</v>
          </cell>
          <cell r="D6775" t="str">
            <v>SOJA</v>
          </cell>
          <cell r="E6775">
            <v>24850.866000000002</v>
          </cell>
        </row>
        <row r="6776">
          <cell r="A6776" t="str">
            <v>MT</v>
          </cell>
          <cell r="B6776">
            <v>2008</v>
          </cell>
          <cell r="D6776" t="str">
            <v>SOJA</v>
          </cell>
          <cell r="E6776">
            <v>0</v>
          </cell>
        </row>
        <row r="6777">
          <cell r="A6777" t="str">
            <v>MT</v>
          </cell>
          <cell r="B6777">
            <v>2008</v>
          </cell>
          <cell r="D6777" t="str">
            <v>SOJA</v>
          </cell>
          <cell r="E6777">
            <v>10512.42</v>
          </cell>
        </row>
        <row r="6778">
          <cell r="A6778" t="str">
            <v>MT</v>
          </cell>
          <cell r="B6778">
            <v>2008</v>
          </cell>
          <cell r="D6778" t="str">
            <v>SOJA</v>
          </cell>
          <cell r="E6778">
            <v>15391.866</v>
          </cell>
        </row>
        <row r="6779">
          <cell r="A6779" t="str">
            <v>MT</v>
          </cell>
          <cell r="B6779">
            <v>2008</v>
          </cell>
          <cell r="D6779" t="str">
            <v>SOJA</v>
          </cell>
          <cell r="E6779">
            <v>6209.558</v>
          </cell>
        </row>
        <row r="6780">
          <cell r="A6780" t="str">
            <v>MS</v>
          </cell>
          <cell r="B6780">
            <v>2008</v>
          </cell>
          <cell r="D6780" t="str">
            <v>SOJA</v>
          </cell>
          <cell r="E6780">
            <v>1191.8209999999999</v>
          </cell>
        </row>
        <row r="6781">
          <cell r="A6781" t="str">
            <v>MS</v>
          </cell>
          <cell r="B6781">
            <v>2008</v>
          </cell>
          <cell r="D6781" t="str">
            <v>SOJA</v>
          </cell>
          <cell r="E6781">
            <v>572.79</v>
          </cell>
        </row>
        <row r="6782">
          <cell r="A6782" t="str">
            <v>MS</v>
          </cell>
          <cell r="B6782">
            <v>2008</v>
          </cell>
          <cell r="D6782" t="str">
            <v>SOJA</v>
          </cell>
          <cell r="E6782">
            <v>2608.3690000000001</v>
          </cell>
        </row>
        <row r="6783">
          <cell r="A6783" t="str">
            <v>MS</v>
          </cell>
          <cell r="B6783">
            <v>2008</v>
          </cell>
          <cell r="D6783" t="str">
            <v>SOJA</v>
          </cell>
          <cell r="E6783">
            <v>1383.6880000000001</v>
          </cell>
        </row>
        <row r="6784">
          <cell r="A6784" t="str">
            <v>MS</v>
          </cell>
          <cell r="B6784">
            <v>2008</v>
          </cell>
          <cell r="D6784" t="str">
            <v>SOJA</v>
          </cell>
          <cell r="E6784">
            <v>0</v>
          </cell>
        </row>
        <row r="6785">
          <cell r="A6785" t="str">
            <v>MS</v>
          </cell>
          <cell r="B6785">
            <v>2008</v>
          </cell>
          <cell r="D6785" t="str">
            <v>SOJA</v>
          </cell>
          <cell r="E6785">
            <v>332.87799999999999</v>
          </cell>
        </row>
        <row r="6786">
          <cell r="A6786" t="str">
            <v>MT</v>
          </cell>
          <cell r="B6786">
            <v>2008</v>
          </cell>
          <cell r="D6786" t="str">
            <v>SOJA</v>
          </cell>
          <cell r="E6786">
            <v>13609.403</v>
          </cell>
        </row>
        <row r="6787">
          <cell r="A6787" t="str">
            <v>MT</v>
          </cell>
          <cell r="B6787">
            <v>2008</v>
          </cell>
          <cell r="D6787" t="str">
            <v>SOJA</v>
          </cell>
          <cell r="E6787">
            <v>20977.334999999999</v>
          </cell>
        </row>
        <row r="6788">
          <cell r="A6788" t="str">
            <v>MT</v>
          </cell>
          <cell r="B6788">
            <v>2008</v>
          </cell>
          <cell r="D6788" t="str">
            <v>SOJA</v>
          </cell>
          <cell r="E6788">
            <v>12364.138999999999</v>
          </cell>
        </row>
        <row r="6789">
          <cell r="A6789" t="str">
            <v>MT</v>
          </cell>
          <cell r="B6789">
            <v>2008</v>
          </cell>
          <cell r="D6789" t="str">
            <v>SOJA</v>
          </cell>
          <cell r="E6789">
            <v>4966.7839999999997</v>
          </cell>
        </row>
        <row r="6790">
          <cell r="A6790" t="str">
            <v>MT</v>
          </cell>
          <cell r="B6790">
            <v>2008</v>
          </cell>
          <cell r="D6790" t="str">
            <v>SOJA</v>
          </cell>
          <cell r="E6790">
            <v>364.26299999999998</v>
          </cell>
        </row>
        <row r="6791">
          <cell r="A6791" t="str">
            <v>MT</v>
          </cell>
          <cell r="B6791">
            <v>2008</v>
          </cell>
          <cell r="D6791" t="str">
            <v>SOJA</v>
          </cell>
          <cell r="E6791">
            <v>7898.1670000000004</v>
          </cell>
        </row>
        <row r="6792">
          <cell r="A6792" t="str">
            <v>MT</v>
          </cell>
          <cell r="B6792">
            <v>2008</v>
          </cell>
          <cell r="D6792" t="str">
            <v>SOJA</v>
          </cell>
          <cell r="E6792">
            <v>1426.461</v>
          </cell>
        </row>
        <row r="6793">
          <cell r="A6793" t="str">
            <v>MT</v>
          </cell>
          <cell r="B6793">
            <v>2008</v>
          </cell>
          <cell r="D6793" t="str">
            <v>SOJA</v>
          </cell>
          <cell r="E6793">
            <v>706.13</v>
          </cell>
        </row>
        <row r="6794">
          <cell r="A6794" t="str">
            <v>MT</v>
          </cell>
          <cell r="B6794">
            <v>2008</v>
          </cell>
          <cell r="D6794" t="str">
            <v>SOJA</v>
          </cell>
          <cell r="E6794">
            <v>2515.4589999999998</v>
          </cell>
        </row>
        <row r="6795">
          <cell r="A6795" t="str">
            <v>MT</v>
          </cell>
          <cell r="B6795">
            <v>2008</v>
          </cell>
          <cell r="D6795" t="str">
            <v>SOJA</v>
          </cell>
          <cell r="E6795">
            <v>6352.402</v>
          </cell>
        </row>
        <row r="6796">
          <cell r="A6796" t="str">
            <v>MT</v>
          </cell>
          <cell r="B6796">
            <v>2008</v>
          </cell>
          <cell r="D6796" t="str">
            <v>SOJA</v>
          </cell>
          <cell r="E6796">
            <v>446.55500000000001</v>
          </cell>
        </row>
        <row r="6797">
          <cell r="A6797" t="str">
            <v>PA</v>
          </cell>
          <cell r="B6797">
            <v>2008</v>
          </cell>
          <cell r="D6797" t="str">
            <v>SOJA</v>
          </cell>
          <cell r="E6797">
            <v>1629.769</v>
          </cell>
        </row>
        <row r="6798">
          <cell r="A6798" t="str">
            <v>MT</v>
          </cell>
          <cell r="B6798">
            <v>2008</v>
          </cell>
          <cell r="D6798" t="str">
            <v>SOJA</v>
          </cell>
          <cell r="E6798">
            <v>5326.5339999999997</v>
          </cell>
        </row>
        <row r="6799">
          <cell r="A6799" t="str">
            <v>MT</v>
          </cell>
          <cell r="B6799">
            <v>2008</v>
          </cell>
          <cell r="D6799" t="str">
            <v>SOJA</v>
          </cell>
          <cell r="E6799">
            <v>9741.482</v>
          </cell>
        </row>
        <row r="6800">
          <cell r="A6800" t="str">
            <v>MT</v>
          </cell>
          <cell r="B6800">
            <v>2008</v>
          </cell>
          <cell r="D6800" t="str">
            <v>SOJA</v>
          </cell>
          <cell r="E6800">
            <v>5903.8019999999997</v>
          </cell>
        </row>
        <row r="6801">
          <cell r="A6801" t="str">
            <v>MT</v>
          </cell>
          <cell r="B6801">
            <v>2008</v>
          </cell>
          <cell r="D6801" t="str">
            <v>SOJA</v>
          </cell>
          <cell r="E6801">
            <v>1558.82</v>
          </cell>
        </row>
        <row r="6802">
          <cell r="A6802" t="str">
            <v>MT</v>
          </cell>
          <cell r="B6802">
            <v>2008</v>
          </cell>
          <cell r="D6802" t="str">
            <v>SOJA</v>
          </cell>
          <cell r="E6802">
            <v>27015.42</v>
          </cell>
        </row>
        <row r="6803">
          <cell r="A6803" t="str">
            <v>MT</v>
          </cell>
          <cell r="B6803">
            <v>2008</v>
          </cell>
          <cell r="D6803" t="str">
            <v>SOJA</v>
          </cell>
          <cell r="E6803">
            <v>1973.019</v>
          </cell>
        </row>
        <row r="6804">
          <cell r="A6804" t="str">
            <v>MT</v>
          </cell>
          <cell r="B6804">
            <v>2008</v>
          </cell>
          <cell r="D6804" t="str">
            <v>SOJA</v>
          </cell>
          <cell r="E6804">
            <v>7270.6220000000003</v>
          </cell>
        </row>
        <row r="6805">
          <cell r="A6805" t="str">
            <v>MT</v>
          </cell>
          <cell r="B6805">
            <v>2008</v>
          </cell>
          <cell r="D6805" t="str">
            <v>SOJA</v>
          </cell>
          <cell r="E6805">
            <v>95773.365999999995</v>
          </cell>
        </row>
        <row r="6806">
          <cell r="A6806" t="str">
            <v>MT</v>
          </cell>
          <cell r="B6806">
            <v>2008</v>
          </cell>
          <cell r="D6806" t="str">
            <v>SOJA</v>
          </cell>
          <cell r="E6806">
            <v>17527.944</v>
          </cell>
        </row>
        <row r="6807">
          <cell r="A6807" t="str">
            <v>MT</v>
          </cell>
          <cell r="B6807">
            <v>2008</v>
          </cell>
          <cell r="D6807" t="str">
            <v>SOJA</v>
          </cell>
          <cell r="E6807">
            <v>30504.173999999999</v>
          </cell>
        </row>
        <row r="6808">
          <cell r="A6808" t="str">
            <v>MT</v>
          </cell>
          <cell r="B6808">
            <v>2008</v>
          </cell>
          <cell r="D6808" t="str">
            <v>SOJA</v>
          </cell>
          <cell r="E6808">
            <v>9678.268</v>
          </cell>
        </row>
        <row r="6809">
          <cell r="A6809" t="str">
            <v>MT</v>
          </cell>
          <cell r="B6809">
            <v>2008</v>
          </cell>
          <cell r="D6809" t="str">
            <v>SOJA</v>
          </cell>
          <cell r="E6809">
            <v>23638.159</v>
          </cell>
        </row>
        <row r="6810">
          <cell r="A6810" t="str">
            <v>MT</v>
          </cell>
          <cell r="B6810">
            <v>2008</v>
          </cell>
          <cell r="D6810" t="str">
            <v>SOJA</v>
          </cell>
          <cell r="E6810">
            <v>25506.607</v>
          </cell>
        </row>
        <row r="6811">
          <cell r="A6811" t="str">
            <v>MT</v>
          </cell>
          <cell r="B6811">
            <v>2008</v>
          </cell>
          <cell r="D6811" t="str">
            <v>SOJA</v>
          </cell>
          <cell r="E6811">
            <v>12689.081</v>
          </cell>
        </row>
        <row r="6812">
          <cell r="A6812" t="str">
            <v>MT</v>
          </cell>
          <cell r="B6812">
            <v>2008</v>
          </cell>
          <cell r="D6812" t="str">
            <v>SOJA</v>
          </cell>
          <cell r="E6812">
            <v>7256.6880000000001</v>
          </cell>
        </row>
        <row r="6813">
          <cell r="A6813" t="str">
            <v>MT</v>
          </cell>
          <cell r="B6813">
            <v>2008</v>
          </cell>
          <cell r="D6813" t="str">
            <v>SOJA</v>
          </cell>
          <cell r="E6813">
            <v>4885.0259999999998</v>
          </cell>
        </row>
        <row r="6814">
          <cell r="A6814" t="str">
            <v>RS</v>
          </cell>
          <cell r="B6814">
            <v>2008</v>
          </cell>
          <cell r="D6814" t="str">
            <v>SOJA</v>
          </cell>
          <cell r="E6814">
            <v>120.94799999999999</v>
          </cell>
        </row>
        <row r="6815">
          <cell r="A6815" t="str">
            <v>RS</v>
          </cell>
          <cell r="B6815">
            <v>2008</v>
          </cell>
          <cell r="D6815" t="str">
            <v>SOJA</v>
          </cell>
          <cell r="E6815">
            <v>29.925000000000001</v>
          </cell>
        </row>
        <row r="6816">
          <cell r="A6816" t="str">
            <v>RS</v>
          </cell>
          <cell r="B6816">
            <v>2008</v>
          </cell>
          <cell r="D6816" t="str">
            <v>SOJA</v>
          </cell>
          <cell r="E6816">
            <v>94.451999999999998</v>
          </cell>
        </row>
        <row r="6817">
          <cell r="A6817" t="str">
            <v>RS</v>
          </cell>
          <cell r="B6817">
            <v>2008</v>
          </cell>
          <cell r="D6817" t="str">
            <v>SOJA</v>
          </cell>
          <cell r="E6817">
            <v>0</v>
          </cell>
        </row>
        <row r="6818">
          <cell r="A6818" t="str">
            <v>RS</v>
          </cell>
          <cell r="B6818">
            <v>2008</v>
          </cell>
          <cell r="D6818" t="str">
            <v>SOJA</v>
          </cell>
          <cell r="E6818">
            <v>383.17200000000003</v>
          </cell>
        </row>
        <row r="6819">
          <cell r="A6819" t="str">
            <v>RS</v>
          </cell>
          <cell r="B6819">
            <v>2008</v>
          </cell>
          <cell r="D6819" t="str">
            <v>SOJA</v>
          </cell>
          <cell r="E6819">
            <v>664.78399999999999</v>
          </cell>
        </row>
        <row r="6820">
          <cell r="A6820" t="str">
            <v>SC</v>
          </cell>
          <cell r="B6820">
            <v>2008</v>
          </cell>
          <cell r="D6820" t="str">
            <v>SOJA</v>
          </cell>
          <cell r="E6820">
            <v>249.38499999999999</v>
          </cell>
        </row>
        <row r="6821">
          <cell r="A6821" t="str">
            <v>PR</v>
          </cell>
          <cell r="B6821">
            <v>2008</v>
          </cell>
          <cell r="D6821" t="str">
            <v>SOJA</v>
          </cell>
          <cell r="E6821">
            <v>5112.1409999999996</v>
          </cell>
        </row>
        <row r="6822">
          <cell r="A6822" t="str">
            <v>SP</v>
          </cell>
          <cell r="B6822">
            <v>2008</v>
          </cell>
          <cell r="D6822" t="str">
            <v>SOJA</v>
          </cell>
          <cell r="E6822">
            <v>52.284999999999997</v>
          </cell>
        </row>
        <row r="6823">
          <cell r="A6823" t="str">
            <v>PR</v>
          </cell>
          <cell r="B6823">
            <v>2008</v>
          </cell>
          <cell r="D6823" t="str">
            <v>SOJA</v>
          </cell>
          <cell r="E6823">
            <v>8884.3349999999991</v>
          </cell>
        </row>
        <row r="6824">
          <cell r="A6824" t="str">
            <v>PR</v>
          </cell>
          <cell r="B6824">
            <v>2008</v>
          </cell>
          <cell r="D6824" t="str">
            <v>SOJA</v>
          </cell>
          <cell r="E6824">
            <v>17279.512999999999</v>
          </cell>
        </row>
        <row r="6825">
          <cell r="A6825" t="str">
            <v>PR</v>
          </cell>
          <cell r="B6825">
            <v>2008</v>
          </cell>
          <cell r="D6825" t="str">
            <v>SOJA</v>
          </cell>
          <cell r="E6825">
            <v>2465.5949999999998</v>
          </cell>
        </row>
        <row r="6826">
          <cell r="A6826" t="str">
            <v>PR</v>
          </cell>
          <cell r="B6826">
            <v>2008</v>
          </cell>
          <cell r="D6826" t="str">
            <v>SOJA</v>
          </cell>
          <cell r="E6826">
            <v>3710.5120000000002</v>
          </cell>
        </row>
        <row r="6827">
          <cell r="A6827" t="str">
            <v>PR</v>
          </cell>
          <cell r="B6827">
            <v>2008</v>
          </cell>
          <cell r="D6827" t="str">
            <v>SOJA</v>
          </cell>
          <cell r="E6827">
            <v>61.853000000000002</v>
          </cell>
        </row>
        <row r="6828">
          <cell r="A6828" t="str">
            <v>PR</v>
          </cell>
          <cell r="B6828">
            <v>2008</v>
          </cell>
          <cell r="D6828" t="str">
            <v>SOJA</v>
          </cell>
          <cell r="E6828">
            <v>100.321</v>
          </cell>
        </row>
        <row r="6829">
          <cell r="A6829" t="str">
            <v>PR</v>
          </cell>
          <cell r="B6829">
            <v>2008</v>
          </cell>
          <cell r="D6829" t="str">
            <v>SOJA</v>
          </cell>
          <cell r="E6829">
            <v>79.929000000000002</v>
          </cell>
        </row>
        <row r="6830">
          <cell r="A6830" t="str">
            <v>PR</v>
          </cell>
          <cell r="B6830">
            <v>2008</v>
          </cell>
          <cell r="D6830" t="str">
            <v>SOJA</v>
          </cell>
          <cell r="E6830">
            <v>2154.5720000000001</v>
          </cell>
        </row>
        <row r="6831">
          <cell r="A6831" t="str">
            <v>PR</v>
          </cell>
          <cell r="B6831">
            <v>2008</v>
          </cell>
          <cell r="D6831" t="str">
            <v>SOJA</v>
          </cell>
          <cell r="E6831">
            <v>137.19499999999999</v>
          </cell>
        </row>
        <row r="6832">
          <cell r="A6832" t="str">
            <v>PR</v>
          </cell>
          <cell r="B6832">
            <v>2008</v>
          </cell>
          <cell r="D6832" t="str">
            <v>SOJA</v>
          </cell>
          <cell r="E6832">
            <v>917.65499999999997</v>
          </cell>
        </row>
        <row r="6833">
          <cell r="A6833" t="str">
            <v>PR</v>
          </cell>
          <cell r="B6833">
            <v>2008</v>
          </cell>
          <cell r="D6833" t="str">
            <v>SOJA</v>
          </cell>
          <cell r="E6833">
            <v>363.74299999999999</v>
          </cell>
        </row>
        <row r="6834">
          <cell r="A6834" t="str">
            <v>PR</v>
          </cell>
          <cell r="B6834">
            <v>2008</v>
          </cell>
          <cell r="D6834" t="str">
            <v>SOJA</v>
          </cell>
          <cell r="E6834">
            <v>15590.263000000001</v>
          </cell>
        </row>
        <row r="6835">
          <cell r="A6835" t="str">
            <v>PR</v>
          </cell>
          <cell r="B6835">
            <v>2008</v>
          </cell>
          <cell r="D6835" t="str">
            <v>SOJA</v>
          </cell>
          <cell r="E6835">
            <v>500.42500000000001</v>
          </cell>
        </row>
        <row r="6836">
          <cell r="A6836" t="str">
            <v>PR</v>
          </cell>
          <cell r="B6836">
            <v>2008</v>
          </cell>
          <cell r="D6836" t="str">
            <v>SOJA</v>
          </cell>
          <cell r="E6836">
            <v>345.24200000000002</v>
          </cell>
        </row>
        <row r="6837">
          <cell r="A6837" t="str">
            <v>PR</v>
          </cell>
          <cell r="B6837">
            <v>2008</v>
          </cell>
          <cell r="D6837" t="str">
            <v>SOJA</v>
          </cell>
          <cell r="E6837">
            <v>342.892</v>
          </cell>
        </row>
        <row r="6838">
          <cell r="A6838" t="str">
            <v>PR</v>
          </cell>
          <cell r="B6838">
            <v>2008</v>
          </cell>
          <cell r="D6838" t="str">
            <v>SOJA</v>
          </cell>
          <cell r="E6838">
            <v>346.76499999999999</v>
          </cell>
        </row>
        <row r="6839">
          <cell r="A6839" t="str">
            <v>MT</v>
          </cell>
          <cell r="B6839">
            <v>2008</v>
          </cell>
          <cell r="D6839" t="str">
            <v>MILHO</v>
          </cell>
          <cell r="E6839">
            <v>0</v>
          </cell>
        </row>
        <row r="6840">
          <cell r="A6840" t="str">
            <v>MT</v>
          </cell>
          <cell r="B6840">
            <v>2008</v>
          </cell>
          <cell r="D6840" t="str">
            <v>MILHO</v>
          </cell>
          <cell r="E6840">
            <v>0</v>
          </cell>
        </row>
        <row r="6841">
          <cell r="A6841" t="str">
            <v>RS</v>
          </cell>
          <cell r="B6841">
            <v>2008</v>
          </cell>
          <cell r="D6841" t="str">
            <v>MILHO</v>
          </cell>
          <cell r="E6841">
            <v>-195.92099999999999</v>
          </cell>
        </row>
        <row r="6842">
          <cell r="A6842" t="str">
            <v>RS</v>
          </cell>
          <cell r="B6842">
            <v>2008</v>
          </cell>
          <cell r="D6842" t="str">
            <v>MILHO</v>
          </cell>
          <cell r="E6842">
            <v>-27.45</v>
          </cell>
        </row>
        <row r="6843">
          <cell r="A6843" t="str">
            <v>BA</v>
          </cell>
          <cell r="B6843">
            <v>2008</v>
          </cell>
          <cell r="D6843" t="str">
            <v>MILHO</v>
          </cell>
          <cell r="E6843">
            <v>1155.326</v>
          </cell>
        </row>
        <row r="6844">
          <cell r="A6844" t="str">
            <v>BA</v>
          </cell>
          <cell r="B6844">
            <v>2008</v>
          </cell>
          <cell r="D6844" t="str">
            <v>MILHO</v>
          </cell>
          <cell r="E6844">
            <v>14.269</v>
          </cell>
        </row>
        <row r="6845">
          <cell r="A6845" t="str">
            <v>MG</v>
          </cell>
          <cell r="B6845">
            <v>2008</v>
          </cell>
          <cell r="D6845" t="str">
            <v>MILHO</v>
          </cell>
          <cell r="E6845">
            <v>8045.2359999999999</v>
          </cell>
        </row>
        <row r="6846">
          <cell r="A6846" t="str">
            <v>GO</v>
          </cell>
          <cell r="B6846">
            <v>2008</v>
          </cell>
          <cell r="D6846" t="str">
            <v>MILHO</v>
          </cell>
          <cell r="E6846">
            <v>0</v>
          </cell>
        </row>
        <row r="6847">
          <cell r="A6847" t="str">
            <v>MS</v>
          </cell>
          <cell r="B6847">
            <v>2008</v>
          </cell>
          <cell r="D6847" t="str">
            <v>MILHO</v>
          </cell>
          <cell r="E6847">
            <v>0</v>
          </cell>
        </row>
        <row r="6848">
          <cell r="A6848" t="str">
            <v>MS</v>
          </cell>
          <cell r="B6848">
            <v>2008</v>
          </cell>
          <cell r="D6848" t="str">
            <v>MILHO</v>
          </cell>
          <cell r="E6848">
            <v>0</v>
          </cell>
        </row>
        <row r="6849">
          <cell r="A6849" t="str">
            <v>MS</v>
          </cell>
          <cell r="B6849">
            <v>2008</v>
          </cell>
          <cell r="D6849" t="str">
            <v>MILHO</v>
          </cell>
          <cell r="E6849">
            <v>10.295</v>
          </cell>
        </row>
        <row r="6850">
          <cell r="A6850" t="str">
            <v>RS</v>
          </cell>
          <cell r="B6850">
            <v>2008</v>
          </cell>
          <cell r="D6850" t="str">
            <v>MILHO</v>
          </cell>
          <cell r="E6850">
            <v>2664.056</v>
          </cell>
        </row>
        <row r="6851">
          <cell r="A6851" t="str">
            <v>RS</v>
          </cell>
          <cell r="B6851">
            <v>2008</v>
          </cell>
          <cell r="D6851" t="str">
            <v>MILHO</v>
          </cell>
          <cell r="E6851">
            <v>750.97699999999998</v>
          </cell>
        </row>
        <row r="6852">
          <cell r="A6852" t="str">
            <v>RS</v>
          </cell>
          <cell r="B6852">
            <v>2008</v>
          </cell>
          <cell r="D6852" t="str">
            <v>MILHO</v>
          </cell>
          <cell r="E6852">
            <v>243.851</v>
          </cell>
        </row>
        <row r="6853">
          <cell r="A6853" t="str">
            <v>RS</v>
          </cell>
          <cell r="B6853">
            <v>2008</v>
          </cell>
          <cell r="D6853" t="str">
            <v>MILHO</v>
          </cell>
          <cell r="E6853">
            <v>-289.61500000000001</v>
          </cell>
        </row>
        <row r="6854">
          <cell r="A6854" t="str">
            <v>RS</v>
          </cell>
          <cell r="B6854">
            <v>2008</v>
          </cell>
          <cell r="D6854" t="str">
            <v>MILHO</v>
          </cell>
          <cell r="E6854">
            <v>5473.6729999999998</v>
          </cell>
        </row>
        <row r="6855">
          <cell r="A6855" t="str">
            <v>RS</v>
          </cell>
          <cell r="B6855">
            <v>2008</v>
          </cell>
          <cell r="D6855" t="str">
            <v>MILHO</v>
          </cell>
          <cell r="E6855">
            <v>1905.3430000000001</v>
          </cell>
        </row>
        <row r="6856">
          <cell r="A6856" t="str">
            <v>RS</v>
          </cell>
          <cell r="B6856">
            <v>2008</v>
          </cell>
          <cell r="D6856" t="str">
            <v>MILHO</v>
          </cell>
          <cell r="E6856">
            <v>23.271000000000001</v>
          </cell>
        </row>
        <row r="6857">
          <cell r="A6857" t="str">
            <v>RS</v>
          </cell>
          <cell r="B6857">
            <v>2008</v>
          </cell>
          <cell r="D6857" t="str">
            <v>MILHO</v>
          </cell>
          <cell r="E6857">
            <v>8476.4500000000007</v>
          </cell>
        </row>
        <row r="6858">
          <cell r="A6858" t="str">
            <v>RS</v>
          </cell>
          <cell r="B6858">
            <v>2008</v>
          </cell>
          <cell r="D6858" t="str">
            <v>MILHO</v>
          </cell>
          <cell r="E6858">
            <v>7333.2550000000001</v>
          </cell>
        </row>
        <row r="6859">
          <cell r="A6859" t="str">
            <v>RS</v>
          </cell>
          <cell r="B6859">
            <v>2008</v>
          </cell>
          <cell r="D6859" t="str">
            <v>MILHO</v>
          </cell>
          <cell r="E6859">
            <v>-522.67399999999998</v>
          </cell>
        </row>
        <row r="6860">
          <cell r="A6860" t="str">
            <v>RS</v>
          </cell>
          <cell r="B6860">
            <v>2008</v>
          </cell>
          <cell r="D6860" t="str">
            <v>MILHO</v>
          </cell>
          <cell r="E6860">
            <v>5569.2250000000004</v>
          </cell>
        </row>
        <row r="6861">
          <cell r="A6861" t="str">
            <v>SC</v>
          </cell>
          <cell r="B6861">
            <v>2008</v>
          </cell>
          <cell r="D6861" t="str">
            <v>MILHO</v>
          </cell>
          <cell r="E6861">
            <v>44599.294999999998</v>
          </cell>
        </row>
        <row r="6862">
          <cell r="A6862" t="str">
            <v>PR</v>
          </cell>
          <cell r="B6862">
            <v>2008</v>
          </cell>
          <cell r="D6862" t="str">
            <v>MILHO</v>
          </cell>
          <cell r="E6862">
            <v>6902.9129999999996</v>
          </cell>
        </row>
        <row r="6863">
          <cell r="A6863" t="str">
            <v>SP</v>
          </cell>
          <cell r="B6863">
            <v>2008</v>
          </cell>
          <cell r="D6863" t="str">
            <v>MILHO</v>
          </cell>
          <cell r="E6863">
            <v>0</v>
          </cell>
        </row>
        <row r="6864">
          <cell r="A6864" t="str">
            <v>PR</v>
          </cell>
          <cell r="B6864">
            <v>2008</v>
          </cell>
          <cell r="D6864" t="str">
            <v>MILHO</v>
          </cell>
          <cell r="E6864">
            <v>5949.7479999999996</v>
          </cell>
        </row>
        <row r="6865">
          <cell r="A6865" t="str">
            <v>PR</v>
          </cell>
          <cell r="B6865">
            <v>2008</v>
          </cell>
          <cell r="D6865" t="str">
            <v>MILHO</v>
          </cell>
          <cell r="E6865">
            <v>5240.7560000000003</v>
          </cell>
        </row>
        <row r="6866">
          <cell r="A6866" t="str">
            <v>PR</v>
          </cell>
          <cell r="B6866">
            <v>2008</v>
          </cell>
          <cell r="D6866" t="str">
            <v>MILHO</v>
          </cell>
          <cell r="E6866">
            <v>374.17</v>
          </cell>
        </row>
        <row r="6867">
          <cell r="A6867" t="str">
            <v>PR</v>
          </cell>
          <cell r="B6867">
            <v>2008</v>
          </cell>
          <cell r="D6867" t="str">
            <v>MILHO</v>
          </cell>
          <cell r="E6867">
            <v>22691.831999999999</v>
          </cell>
        </row>
        <row r="6868">
          <cell r="A6868" t="str">
            <v>PR</v>
          </cell>
          <cell r="B6868">
            <v>2008</v>
          </cell>
          <cell r="D6868" t="str">
            <v>MILHO</v>
          </cell>
          <cell r="E6868">
            <v>12997.323</v>
          </cell>
        </row>
        <row r="6869">
          <cell r="A6869" t="str">
            <v>PR</v>
          </cell>
          <cell r="B6869">
            <v>2008</v>
          </cell>
          <cell r="D6869" t="str">
            <v>MILHO</v>
          </cell>
          <cell r="E6869">
            <v>1171.8399999999999</v>
          </cell>
        </row>
        <row r="6870">
          <cell r="A6870" t="str">
            <v>PR</v>
          </cell>
          <cell r="B6870">
            <v>2008</v>
          </cell>
          <cell r="D6870" t="str">
            <v>MILHO</v>
          </cell>
          <cell r="E6870">
            <v>521.327</v>
          </cell>
        </row>
        <row r="6871">
          <cell r="A6871" t="str">
            <v>PR</v>
          </cell>
          <cell r="B6871">
            <v>2008</v>
          </cell>
          <cell r="D6871" t="str">
            <v>MILHO</v>
          </cell>
          <cell r="E6871">
            <v>557.34400000000005</v>
          </cell>
        </row>
        <row r="6872">
          <cell r="A6872" t="str">
            <v>PR</v>
          </cell>
          <cell r="B6872">
            <v>2008</v>
          </cell>
          <cell r="D6872" t="str">
            <v>MILHO</v>
          </cell>
          <cell r="E6872">
            <v>4184.6880000000001</v>
          </cell>
        </row>
        <row r="6873">
          <cell r="A6873" t="str">
            <v>PR</v>
          </cell>
          <cell r="B6873">
            <v>2008</v>
          </cell>
          <cell r="D6873" t="str">
            <v>MILHO</v>
          </cell>
          <cell r="E6873">
            <v>8958.8070000000007</v>
          </cell>
        </row>
        <row r="6874">
          <cell r="A6874" t="str">
            <v>PR</v>
          </cell>
          <cell r="B6874">
            <v>2008</v>
          </cell>
          <cell r="D6874" t="str">
            <v>MILHO</v>
          </cell>
          <cell r="E6874">
            <v>11195.279</v>
          </cell>
        </row>
        <row r="6875">
          <cell r="A6875" t="str">
            <v>PR</v>
          </cell>
          <cell r="B6875">
            <v>2008</v>
          </cell>
          <cell r="D6875" t="str">
            <v>MILHO</v>
          </cell>
          <cell r="E6875">
            <v>6896.4279999999999</v>
          </cell>
        </row>
        <row r="6876">
          <cell r="A6876" t="str">
            <v>PR</v>
          </cell>
          <cell r="B6876">
            <v>2008</v>
          </cell>
          <cell r="D6876" t="str">
            <v>MILHO</v>
          </cell>
          <cell r="E6876">
            <v>16884.460999999999</v>
          </cell>
        </row>
        <row r="6877">
          <cell r="A6877" t="str">
            <v>PR</v>
          </cell>
          <cell r="B6877">
            <v>2008</v>
          </cell>
          <cell r="D6877" t="str">
            <v>MILHO</v>
          </cell>
          <cell r="E6877">
            <v>6747.5249999999996</v>
          </cell>
        </row>
        <row r="6878">
          <cell r="A6878" t="str">
            <v>PR</v>
          </cell>
          <cell r="B6878">
            <v>2008</v>
          </cell>
          <cell r="D6878" t="str">
            <v>MILHO</v>
          </cell>
          <cell r="E6878">
            <v>4068.2429999999999</v>
          </cell>
        </row>
        <row r="6879">
          <cell r="A6879" t="str">
            <v>PR</v>
          </cell>
          <cell r="B6879">
            <v>2008</v>
          </cell>
          <cell r="D6879" t="str">
            <v>MILHO</v>
          </cell>
          <cell r="E6879">
            <v>7007.9530000000004</v>
          </cell>
        </row>
        <row r="6880">
          <cell r="A6880" t="str">
            <v>PR</v>
          </cell>
          <cell r="B6880">
            <v>2008</v>
          </cell>
          <cell r="D6880" t="str">
            <v>MILHO</v>
          </cell>
          <cell r="E6880">
            <v>18157.054</v>
          </cell>
        </row>
        <row r="6881">
          <cell r="A6881" t="str">
            <v>MT</v>
          </cell>
          <cell r="B6881">
            <v>2008</v>
          </cell>
          <cell r="D6881" t="str">
            <v>SOJA</v>
          </cell>
          <cell r="E6881">
            <v>1021.069</v>
          </cell>
        </row>
        <row r="6882">
          <cell r="A6882" t="str">
            <v>MT</v>
          </cell>
          <cell r="B6882">
            <v>2008</v>
          </cell>
          <cell r="D6882" t="str">
            <v>SOJA</v>
          </cell>
          <cell r="E6882">
            <v>1917.742</v>
          </cell>
        </row>
        <row r="6883">
          <cell r="A6883" t="str">
            <v>MT</v>
          </cell>
          <cell r="B6883">
            <v>2008</v>
          </cell>
          <cell r="D6883" t="str">
            <v>SOJA</v>
          </cell>
          <cell r="E6883">
            <v>-36.823</v>
          </cell>
        </row>
        <row r="6884">
          <cell r="A6884" t="str">
            <v>MT</v>
          </cell>
          <cell r="B6884">
            <v>2008</v>
          </cell>
          <cell r="D6884" t="str">
            <v>SOJA</v>
          </cell>
          <cell r="E6884">
            <v>0</v>
          </cell>
        </row>
        <row r="6885">
          <cell r="A6885" t="str">
            <v>MT</v>
          </cell>
          <cell r="B6885">
            <v>2008</v>
          </cell>
          <cell r="D6885" t="str">
            <v>SOJA</v>
          </cell>
          <cell r="E6885">
            <v>2.12</v>
          </cell>
        </row>
        <row r="6886">
          <cell r="A6886" t="str">
            <v>MT</v>
          </cell>
          <cell r="B6886">
            <v>2008</v>
          </cell>
          <cell r="D6886" t="str">
            <v>SOJA</v>
          </cell>
          <cell r="E6886">
            <v>2268.2710000000002</v>
          </cell>
        </row>
        <row r="6887">
          <cell r="A6887" t="str">
            <v>MT</v>
          </cell>
          <cell r="B6887">
            <v>2008</v>
          </cell>
          <cell r="D6887" t="str">
            <v>SOJA</v>
          </cell>
          <cell r="E6887">
            <v>813.62900000000002</v>
          </cell>
        </row>
        <row r="6888">
          <cell r="A6888" t="str">
            <v>MT</v>
          </cell>
          <cell r="B6888">
            <v>2008</v>
          </cell>
          <cell r="D6888" t="str">
            <v>SOJA</v>
          </cell>
          <cell r="E6888">
            <v>1241.548</v>
          </cell>
        </row>
        <row r="6889">
          <cell r="A6889" t="str">
            <v>MT</v>
          </cell>
          <cell r="B6889">
            <v>2008</v>
          </cell>
          <cell r="D6889" t="str">
            <v>SOJA</v>
          </cell>
          <cell r="E6889">
            <v>2061.404</v>
          </cell>
        </row>
        <row r="6890">
          <cell r="A6890" t="str">
            <v>MT</v>
          </cell>
          <cell r="B6890">
            <v>2008</v>
          </cell>
          <cell r="D6890" t="str">
            <v>SOJA</v>
          </cell>
          <cell r="E6890">
            <v>2234.181</v>
          </cell>
        </row>
        <row r="6891">
          <cell r="A6891" t="str">
            <v>MT</v>
          </cell>
          <cell r="B6891">
            <v>2008</v>
          </cell>
          <cell r="D6891" t="str">
            <v>SOJA</v>
          </cell>
          <cell r="E6891">
            <v>862.91899999999998</v>
          </cell>
        </row>
        <row r="6892">
          <cell r="A6892" t="str">
            <v>MT</v>
          </cell>
          <cell r="B6892">
            <v>2008</v>
          </cell>
          <cell r="D6892" t="str">
            <v>SOJA</v>
          </cell>
          <cell r="E6892">
            <v>432.18599999999998</v>
          </cell>
        </row>
        <row r="6893">
          <cell r="A6893" t="str">
            <v>MT</v>
          </cell>
          <cell r="B6893">
            <v>2008</v>
          </cell>
          <cell r="D6893" t="str">
            <v>SOJA</v>
          </cell>
          <cell r="E6893">
            <v>0</v>
          </cell>
        </row>
        <row r="6894">
          <cell r="A6894" t="str">
            <v>RS</v>
          </cell>
          <cell r="B6894">
            <v>2008</v>
          </cell>
          <cell r="D6894" t="str">
            <v>SOJA</v>
          </cell>
          <cell r="E6894">
            <v>55.012999999999998</v>
          </cell>
        </row>
        <row r="6895">
          <cell r="A6895" t="str">
            <v>RS</v>
          </cell>
          <cell r="B6895">
            <v>2008</v>
          </cell>
          <cell r="D6895" t="str">
            <v>SOJA</v>
          </cell>
          <cell r="E6895">
            <v>24.91</v>
          </cell>
        </row>
        <row r="6896">
          <cell r="A6896" t="str">
            <v>RS</v>
          </cell>
          <cell r="B6896">
            <v>2008</v>
          </cell>
          <cell r="D6896" t="str">
            <v>SOJA</v>
          </cell>
          <cell r="E6896">
            <v>0</v>
          </cell>
        </row>
        <row r="6897">
          <cell r="A6897" t="str">
            <v>RS</v>
          </cell>
          <cell r="B6897">
            <v>2008</v>
          </cell>
          <cell r="D6897" t="str">
            <v>SOJA</v>
          </cell>
          <cell r="E6897">
            <v>4.9169999999999998</v>
          </cell>
        </row>
        <row r="6898">
          <cell r="A6898" t="str">
            <v>RS</v>
          </cell>
          <cell r="B6898">
            <v>2008</v>
          </cell>
          <cell r="D6898" t="str">
            <v>SOJA</v>
          </cell>
          <cell r="E6898">
            <v>-42.21</v>
          </cell>
        </row>
        <row r="6899">
          <cell r="A6899" t="str">
            <v>RS</v>
          </cell>
          <cell r="B6899">
            <v>2008</v>
          </cell>
          <cell r="D6899" t="str">
            <v>SOJA</v>
          </cell>
          <cell r="E6899">
            <v>104.953</v>
          </cell>
        </row>
        <row r="6900">
          <cell r="A6900" t="str">
            <v>RS</v>
          </cell>
          <cell r="B6900">
            <v>2008</v>
          </cell>
          <cell r="D6900" t="str">
            <v>SOJA</v>
          </cell>
          <cell r="E6900">
            <v>0.16400000000000001</v>
          </cell>
        </row>
        <row r="6901">
          <cell r="A6901" t="str">
            <v>RS</v>
          </cell>
          <cell r="B6901">
            <v>2008</v>
          </cell>
          <cell r="D6901" t="str">
            <v>SOJA</v>
          </cell>
          <cell r="E6901">
            <v>-65.760999999999996</v>
          </cell>
        </row>
        <row r="6902">
          <cell r="A6902" t="str">
            <v>RS</v>
          </cell>
          <cell r="B6902">
            <v>2008</v>
          </cell>
          <cell r="D6902" t="str">
            <v>SOJA</v>
          </cell>
          <cell r="E6902">
            <v>214.93</v>
          </cell>
        </row>
        <row r="6903">
          <cell r="A6903" t="str">
            <v>PR</v>
          </cell>
          <cell r="B6903">
            <v>2008</v>
          </cell>
          <cell r="D6903" t="str">
            <v>SOJA</v>
          </cell>
          <cell r="E6903">
            <v>67.929000000000002</v>
          </cell>
        </row>
        <row r="6904">
          <cell r="A6904" t="str">
            <v>PR</v>
          </cell>
          <cell r="B6904">
            <v>2008</v>
          </cell>
          <cell r="D6904" t="str">
            <v>SOJA</v>
          </cell>
          <cell r="E6904">
            <v>0</v>
          </cell>
        </row>
        <row r="6905">
          <cell r="A6905" t="str">
            <v>BA</v>
          </cell>
          <cell r="B6905">
            <v>2008</v>
          </cell>
          <cell r="D6905" t="str">
            <v>SOJA</v>
          </cell>
          <cell r="E6905">
            <v>1315.914</v>
          </cell>
        </row>
        <row r="6906">
          <cell r="A6906" t="str">
            <v>BA</v>
          </cell>
          <cell r="B6906">
            <v>2008</v>
          </cell>
          <cell r="D6906" t="str">
            <v>SOJA</v>
          </cell>
          <cell r="E6906">
            <v>58.631</v>
          </cell>
        </row>
        <row r="6907">
          <cell r="A6907" t="str">
            <v>BA</v>
          </cell>
          <cell r="B6907">
            <v>2008</v>
          </cell>
          <cell r="D6907" t="str">
            <v>SOJA</v>
          </cell>
          <cell r="E6907">
            <v>2300.7660000000001</v>
          </cell>
        </row>
        <row r="6908">
          <cell r="A6908" t="str">
            <v>BA</v>
          </cell>
          <cell r="B6908">
            <v>2008</v>
          </cell>
          <cell r="D6908" t="str">
            <v>SOJA</v>
          </cell>
          <cell r="E6908">
            <v>2465.0010000000002</v>
          </cell>
        </row>
        <row r="6909">
          <cell r="A6909" t="str">
            <v>BA</v>
          </cell>
          <cell r="B6909">
            <v>2008</v>
          </cell>
          <cell r="D6909" t="str">
            <v>SOJA</v>
          </cell>
          <cell r="E6909">
            <v>418.84100000000001</v>
          </cell>
        </row>
        <row r="6910">
          <cell r="A6910" t="str">
            <v>BA</v>
          </cell>
          <cell r="B6910">
            <v>2008</v>
          </cell>
          <cell r="D6910" t="str">
            <v>SOJA</v>
          </cell>
          <cell r="E6910">
            <v>520.59500000000003</v>
          </cell>
        </row>
        <row r="6911">
          <cell r="A6911" t="str">
            <v>BA</v>
          </cell>
          <cell r="B6911">
            <v>2008</v>
          </cell>
          <cell r="D6911" t="str">
            <v>SOJA</v>
          </cell>
          <cell r="E6911">
            <v>240</v>
          </cell>
        </row>
        <row r="6912">
          <cell r="A6912" t="str">
            <v>BA</v>
          </cell>
          <cell r="B6912">
            <v>2008</v>
          </cell>
          <cell r="D6912" t="str">
            <v>SOJA</v>
          </cell>
          <cell r="E6912">
            <v>2355.1529999999998</v>
          </cell>
        </row>
        <row r="6913">
          <cell r="A6913" t="str">
            <v>BA</v>
          </cell>
          <cell r="B6913">
            <v>2008</v>
          </cell>
          <cell r="D6913" t="str">
            <v>SOJA</v>
          </cell>
          <cell r="E6913">
            <v>779.423</v>
          </cell>
        </row>
        <row r="6914">
          <cell r="A6914" t="str">
            <v>BA</v>
          </cell>
          <cell r="B6914">
            <v>2008</v>
          </cell>
          <cell r="D6914" t="str">
            <v>SOJA</v>
          </cell>
          <cell r="E6914">
            <v>478.54300000000001</v>
          </cell>
        </row>
        <row r="6915">
          <cell r="A6915" t="str">
            <v>BA</v>
          </cell>
          <cell r="B6915">
            <v>2008</v>
          </cell>
          <cell r="D6915" t="str">
            <v>SOJA</v>
          </cell>
          <cell r="E6915">
            <v>8982.2389999999996</v>
          </cell>
        </row>
        <row r="6916">
          <cell r="A6916" t="str">
            <v>BA</v>
          </cell>
          <cell r="B6916">
            <v>2008</v>
          </cell>
          <cell r="D6916" t="str">
            <v>SOJA</v>
          </cell>
          <cell r="E6916">
            <v>1042.635</v>
          </cell>
        </row>
        <row r="6917">
          <cell r="A6917" t="str">
            <v>BA</v>
          </cell>
          <cell r="B6917">
            <v>2008</v>
          </cell>
          <cell r="D6917" t="str">
            <v>SOJA</v>
          </cell>
          <cell r="E6917">
            <v>3576.3789999999999</v>
          </cell>
        </row>
        <row r="6918">
          <cell r="A6918" t="str">
            <v>TO</v>
          </cell>
          <cell r="B6918">
            <v>2008</v>
          </cell>
          <cell r="D6918" t="str">
            <v>SOJA</v>
          </cell>
          <cell r="E6918">
            <v>14018.513999999999</v>
          </cell>
        </row>
        <row r="6919">
          <cell r="A6919" t="str">
            <v>MA</v>
          </cell>
          <cell r="B6919">
            <v>2008</v>
          </cell>
          <cell r="D6919" t="str">
            <v>SOJA</v>
          </cell>
          <cell r="E6919">
            <v>6329.915</v>
          </cell>
        </row>
        <row r="6920">
          <cell r="A6920" t="str">
            <v>TO</v>
          </cell>
          <cell r="B6920">
            <v>2008</v>
          </cell>
          <cell r="D6920" t="str">
            <v>SOJA</v>
          </cell>
          <cell r="E6920">
            <v>2699.4</v>
          </cell>
        </row>
        <row r="6921">
          <cell r="A6921" t="str">
            <v>PA</v>
          </cell>
          <cell r="B6921">
            <v>2008</v>
          </cell>
          <cell r="D6921" t="str">
            <v>SOJA</v>
          </cell>
          <cell r="E6921">
            <v>71.158000000000001</v>
          </cell>
        </row>
        <row r="6922">
          <cell r="A6922" t="str">
            <v>MA</v>
          </cell>
          <cell r="B6922">
            <v>2008</v>
          </cell>
          <cell r="D6922" t="str">
            <v>SOJA</v>
          </cell>
          <cell r="E6922">
            <v>4148.3320000000003</v>
          </cell>
        </row>
        <row r="6923">
          <cell r="A6923" t="str">
            <v>MA</v>
          </cell>
          <cell r="B6923">
            <v>2008</v>
          </cell>
          <cell r="D6923" t="str">
            <v>SOJA</v>
          </cell>
          <cell r="E6923">
            <v>3269.0369999999998</v>
          </cell>
        </row>
        <row r="6924">
          <cell r="A6924" t="str">
            <v>TO</v>
          </cell>
          <cell r="B6924">
            <v>2008</v>
          </cell>
          <cell r="D6924" t="str">
            <v>SOJA</v>
          </cell>
          <cell r="E6924">
            <v>9569.1129999999994</v>
          </cell>
        </row>
        <row r="6925">
          <cell r="A6925" t="str">
            <v>MA</v>
          </cell>
          <cell r="B6925">
            <v>2008</v>
          </cell>
          <cell r="D6925" t="str">
            <v>SOJA</v>
          </cell>
          <cell r="E6925">
            <v>1911.252</v>
          </cell>
        </row>
        <row r="6926">
          <cell r="A6926" t="str">
            <v>MA</v>
          </cell>
          <cell r="B6926">
            <v>2008</v>
          </cell>
          <cell r="D6926" t="str">
            <v>SOJA</v>
          </cell>
          <cell r="E6926">
            <v>418.71800000000002</v>
          </cell>
        </row>
        <row r="6927">
          <cell r="A6927" t="str">
            <v>TO</v>
          </cell>
          <cell r="B6927">
            <v>2008</v>
          </cell>
          <cell r="D6927" t="str">
            <v>SOJA</v>
          </cell>
          <cell r="E6927">
            <v>14899.037</v>
          </cell>
        </row>
        <row r="6928">
          <cell r="A6928" t="str">
            <v>MA</v>
          </cell>
          <cell r="B6928">
            <v>2008</v>
          </cell>
          <cell r="D6928" t="str">
            <v>SOJA</v>
          </cell>
          <cell r="E6928">
            <v>4882.6840000000002</v>
          </cell>
        </row>
        <row r="6929">
          <cell r="A6929" t="str">
            <v>TO</v>
          </cell>
          <cell r="B6929">
            <v>2008</v>
          </cell>
          <cell r="D6929" t="str">
            <v>SOJA</v>
          </cell>
          <cell r="E6929">
            <v>9757.8089999999993</v>
          </cell>
        </row>
        <row r="6930">
          <cell r="A6930" t="str">
            <v>PI</v>
          </cell>
          <cell r="B6930">
            <v>2008</v>
          </cell>
          <cell r="D6930" t="str">
            <v>SOJA</v>
          </cell>
          <cell r="E6930">
            <v>130.36699999999999</v>
          </cell>
        </row>
        <row r="6931">
          <cell r="A6931" t="str">
            <v>PI</v>
          </cell>
          <cell r="B6931">
            <v>2008</v>
          </cell>
          <cell r="D6931" t="str">
            <v>SOJA</v>
          </cell>
          <cell r="E6931">
            <v>11.936</v>
          </cell>
        </row>
        <row r="6932">
          <cell r="A6932" t="str">
            <v>PI</v>
          </cell>
          <cell r="B6932">
            <v>2008</v>
          </cell>
          <cell r="D6932" t="str">
            <v>SOJA</v>
          </cell>
          <cell r="E6932">
            <v>16.024000000000001</v>
          </cell>
        </row>
        <row r="6933">
          <cell r="A6933" t="str">
            <v>PI</v>
          </cell>
          <cell r="B6933">
            <v>2008</v>
          </cell>
          <cell r="D6933" t="str">
            <v>SOJA</v>
          </cell>
          <cell r="E6933">
            <v>173.37100000000001</v>
          </cell>
        </row>
        <row r="6934">
          <cell r="A6934" t="str">
            <v>GO</v>
          </cell>
          <cell r="B6934">
            <v>2008</v>
          </cell>
          <cell r="D6934" t="str">
            <v>SOJA</v>
          </cell>
          <cell r="E6934">
            <v>6011.5159999999996</v>
          </cell>
        </row>
        <row r="6935">
          <cell r="A6935" t="str">
            <v>GO</v>
          </cell>
          <cell r="B6935">
            <v>2008</v>
          </cell>
          <cell r="D6935" t="str">
            <v>SOJA</v>
          </cell>
          <cell r="E6935">
            <v>3135.99</v>
          </cell>
        </row>
        <row r="6936">
          <cell r="A6936" t="str">
            <v>MG</v>
          </cell>
          <cell r="B6936">
            <v>2008</v>
          </cell>
          <cell r="D6936" t="str">
            <v>SOJA</v>
          </cell>
          <cell r="E6936">
            <v>861.12699999999995</v>
          </cell>
        </row>
        <row r="6937">
          <cell r="A6937" t="str">
            <v>GO</v>
          </cell>
          <cell r="B6937">
            <v>2008</v>
          </cell>
          <cell r="D6937" t="str">
            <v>SOJA</v>
          </cell>
          <cell r="E6937">
            <v>1833.9190000000001</v>
          </cell>
        </row>
        <row r="6938">
          <cell r="A6938" t="str">
            <v>GO</v>
          </cell>
          <cell r="B6938">
            <v>2008</v>
          </cell>
          <cell r="D6938" t="str">
            <v>SOJA</v>
          </cell>
          <cell r="E6938">
            <v>624.76199999999994</v>
          </cell>
        </row>
        <row r="6939">
          <cell r="A6939" t="str">
            <v>GO</v>
          </cell>
          <cell r="B6939">
            <v>2008</v>
          </cell>
          <cell r="D6939" t="str">
            <v>SOJA</v>
          </cell>
          <cell r="E6939">
            <v>108.551</v>
          </cell>
        </row>
        <row r="6940">
          <cell r="A6940" t="str">
            <v>GO</v>
          </cell>
          <cell r="B6940">
            <v>2008</v>
          </cell>
          <cell r="D6940" t="str">
            <v>SOJA</v>
          </cell>
          <cell r="E6940">
            <v>12243.177</v>
          </cell>
        </row>
        <row r="6941">
          <cell r="A6941" t="str">
            <v>MG</v>
          </cell>
          <cell r="B6941">
            <v>2008</v>
          </cell>
          <cell r="D6941" t="str">
            <v>SOJA</v>
          </cell>
          <cell r="E6941">
            <v>217.43299999999999</v>
          </cell>
        </row>
        <row r="6942">
          <cell r="A6942" t="str">
            <v>MG</v>
          </cell>
          <cell r="B6942">
            <v>2008</v>
          </cell>
          <cell r="D6942" t="str">
            <v>SOJA</v>
          </cell>
          <cell r="E6942">
            <v>5899.5829999999996</v>
          </cell>
        </row>
        <row r="6943">
          <cell r="A6943" t="str">
            <v>GO</v>
          </cell>
          <cell r="B6943">
            <v>2008</v>
          </cell>
          <cell r="D6943" t="str">
            <v>SOJA</v>
          </cell>
          <cell r="E6943">
            <v>7544.7460000000001</v>
          </cell>
        </row>
        <row r="6944">
          <cell r="A6944" t="str">
            <v>GO</v>
          </cell>
          <cell r="B6944">
            <v>2008</v>
          </cell>
          <cell r="D6944" t="str">
            <v>SOJA</v>
          </cell>
          <cell r="E6944">
            <v>19060.378000000001</v>
          </cell>
        </row>
        <row r="6945">
          <cell r="A6945" t="str">
            <v>MT</v>
          </cell>
          <cell r="B6945">
            <v>2008</v>
          </cell>
          <cell r="D6945" t="str">
            <v>SOJA</v>
          </cell>
          <cell r="E6945">
            <v>14101.37</v>
          </cell>
        </row>
        <row r="6946">
          <cell r="A6946" t="str">
            <v>GO</v>
          </cell>
          <cell r="B6946">
            <v>2008</v>
          </cell>
          <cell r="D6946" t="str">
            <v>SOJA</v>
          </cell>
          <cell r="E6946">
            <v>30273.940999999999</v>
          </cell>
        </row>
        <row r="6947">
          <cell r="A6947" t="str">
            <v>GO</v>
          </cell>
          <cell r="B6947">
            <v>2008</v>
          </cell>
          <cell r="D6947" t="str">
            <v>SOJA</v>
          </cell>
          <cell r="E6947">
            <v>7424.52</v>
          </cell>
        </row>
        <row r="6948">
          <cell r="A6948" t="str">
            <v>MS</v>
          </cell>
          <cell r="B6948">
            <v>2008</v>
          </cell>
          <cell r="D6948" t="str">
            <v>SOJA</v>
          </cell>
          <cell r="E6948">
            <v>15411.546</v>
          </cell>
        </row>
        <row r="6949">
          <cell r="A6949" t="str">
            <v>GO</v>
          </cell>
          <cell r="B6949">
            <v>2008</v>
          </cell>
          <cell r="D6949" t="str">
            <v>SOJA</v>
          </cell>
          <cell r="E6949">
            <v>9091.9599999999991</v>
          </cell>
        </row>
        <row r="6950">
          <cell r="A6950" t="str">
            <v>GO</v>
          </cell>
          <cell r="B6950">
            <v>2008</v>
          </cell>
          <cell r="D6950" t="str">
            <v>SOJA</v>
          </cell>
          <cell r="E6950">
            <v>41681.182000000001</v>
          </cell>
        </row>
        <row r="6951">
          <cell r="A6951" t="str">
            <v>MT</v>
          </cell>
          <cell r="B6951">
            <v>2008</v>
          </cell>
          <cell r="D6951" t="str">
            <v>SOJA</v>
          </cell>
          <cell r="E6951">
            <v>-2420.835</v>
          </cell>
        </row>
        <row r="6952">
          <cell r="A6952" t="str">
            <v>MT</v>
          </cell>
          <cell r="B6952">
            <v>2008</v>
          </cell>
          <cell r="D6952" t="str">
            <v>SOJA</v>
          </cell>
          <cell r="E6952">
            <v>28038.534</v>
          </cell>
        </row>
        <row r="6953">
          <cell r="A6953" t="str">
            <v>MT</v>
          </cell>
          <cell r="B6953">
            <v>2008</v>
          </cell>
          <cell r="D6953" t="str">
            <v>SOJA</v>
          </cell>
          <cell r="E6953">
            <v>26783.123</v>
          </cell>
        </row>
        <row r="6954">
          <cell r="A6954" t="str">
            <v>MT</v>
          </cell>
          <cell r="B6954">
            <v>2008</v>
          </cell>
          <cell r="D6954" t="str">
            <v>SOJA</v>
          </cell>
          <cell r="E6954">
            <v>18976.326000000001</v>
          </cell>
        </row>
        <row r="6955">
          <cell r="A6955" t="str">
            <v>MT</v>
          </cell>
          <cell r="B6955">
            <v>2008</v>
          </cell>
          <cell r="D6955" t="str">
            <v>SOJA</v>
          </cell>
          <cell r="E6955">
            <v>15412.403</v>
          </cell>
        </row>
        <row r="6956">
          <cell r="A6956" t="str">
            <v>MT</v>
          </cell>
          <cell r="B6956">
            <v>2008</v>
          </cell>
          <cell r="D6956" t="str">
            <v>SOJA</v>
          </cell>
          <cell r="E6956">
            <v>-187.87799999999999</v>
          </cell>
        </row>
        <row r="6957">
          <cell r="A6957" t="str">
            <v>MT</v>
          </cell>
          <cell r="B6957">
            <v>2008</v>
          </cell>
          <cell r="D6957" t="str">
            <v>SOJA</v>
          </cell>
          <cell r="E6957">
            <v>31327.117999999999</v>
          </cell>
        </row>
        <row r="6958">
          <cell r="A6958" t="str">
            <v>MT</v>
          </cell>
          <cell r="B6958">
            <v>2008</v>
          </cell>
          <cell r="D6958" t="str">
            <v>SOJA</v>
          </cell>
          <cell r="E6958">
            <v>12797.629000000001</v>
          </cell>
        </row>
        <row r="6959">
          <cell r="A6959" t="str">
            <v>MT</v>
          </cell>
          <cell r="B6959">
            <v>2008</v>
          </cell>
          <cell r="D6959" t="str">
            <v>SOJA</v>
          </cell>
          <cell r="E6959">
            <v>0</v>
          </cell>
        </row>
        <row r="6960">
          <cell r="A6960" t="str">
            <v>MT</v>
          </cell>
          <cell r="B6960">
            <v>2008</v>
          </cell>
          <cell r="D6960" t="str">
            <v>SOJA</v>
          </cell>
          <cell r="E6960">
            <v>14118.148999999999</v>
          </cell>
        </row>
        <row r="6961">
          <cell r="A6961" t="str">
            <v>MT</v>
          </cell>
          <cell r="B6961">
            <v>2008</v>
          </cell>
          <cell r="D6961" t="str">
            <v>SOJA</v>
          </cell>
          <cell r="E6961">
            <v>14669.19</v>
          </cell>
        </row>
        <row r="6962">
          <cell r="A6962" t="str">
            <v>MT</v>
          </cell>
          <cell r="B6962">
            <v>2008</v>
          </cell>
          <cell r="D6962" t="str">
            <v>SOJA</v>
          </cell>
          <cell r="E6962">
            <v>8205.7029999999995</v>
          </cell>
        </row>
        <row r="6963">
          <cell r="A6963" t="str">
            <v>MS</v>
          </cell>
          <cell r="B6963">
            <v>2008</v>
          </cell>
          <cell r="D6963" t="str">
            <v>SOJA</v>
          </cell>
          <cell r="E6963">
            <v>13542.445</v>
          </cell>
        </row>
        <row r="6964">
          <cell r="A6964" t="str">
            <v>MS</v>
          </cell>
          <cell r="B6964">
            <v>2008</v>
          </cell>
          <cell r="D6964" t="str">
            <v>SOJA</v>
          </cell>
          <cell r="E6964">
            <v>90880.728000000003</v>
          </cell>
        </row>
        <row r="6965">
          <cell r="A6965" t="str">
            <v>MS</v>
          </cell>
          <cell r="B6965">
            <v>2008</v>
          </cell>
          <cell r="D6965" t="str">
            <v>SOJA</v>
          </cell>
          <cell r="E6965">
            <v>12737.246999999999</v>
          </cell>
        </row>
        <row r="6966">
          <cell r="A6966" t="str">
            <v>MS</v>
          </cell>
          <cell r="B6966">
            <v>2008</v>
          </cell>
          <cell r="D6966" t="str">
            <v>SOJA</v>
          </cell>
          <cell r="E6966">
            <v>74957.429000000004</v>
          </cell>
        </row>
        <row r="6967">
          <cell r="A6967" t="str">
            <v>MS</v>
          </cell>
          <cell r="B6967">
            <v>2008</v>
          </cell>
          <cell r="D6967" t="str">
            <v>SOJA</v>
          </cell>
          <cell r="E6967">
            <v>37752.004000000001</v>
          </cell>
        </row>
        <row r="6968">
          <cell r="A6968" t="str">
            <v>MS</v>
          </cell>
          <cell r="B6968">
            <v>2008</v>
          </cell>
          <cell r="D6968" t="str">
            <v>SOJA</v>
          </cell>
          <cell r="E6968">
            <v>15805.241</v>
          </cell>
        </row>
        <row r="6969">
          <cell r="A6969" t="str">
            <v>MS</v>
          </cell>
          <cell r="B6969">
            <v>2008</v>
          </cell>
          <cell r="D6969" t="str">
            <v>SOJA</v>
          </cell>
          <cell r="E6969">
            <v>6140.0770000000002</v>
          </cell>
        </row>
        <row r="6970">
          <cell r="A6970" t="str">
            <v>MT</v>
          </cell>
          <cell r="B6970">
            <v>2008</v>
          </cell>
          <cell r="D6970" t="str">
            <v>SOJA</v>
          </cell>
          <cell r="E6970">
            <v>77378.091</v>
          </cell>
        </row>
        <row r="6971">
          <cell r="A6971" t="str">
            <v>MT</v>
          </cell>
          <cell r="B6971">
            <v>2008</v>
          </cell>
          <cell r="D6971" t="str">
            <v>SOJA</v>
          </cell>
          <cell r="E6971">
            <v>31084.550999999999</v>
          </cell>
        </row>
        <row r="6972">
          <cell r="A6972" t="str">
            <v>MT</v>
          </cell>
          <cell r="B6972">
            <v>2008</v>
          </cell>
          <cell r="D6972" t="str">
            <v>SOJA</v>
          </cell>
          <cell r="E6972">
            <v>20918.063999999998</v>
          </cell>
        </row>
        <row r="6973">
          <cell r="A6973" t="str">
            <v>MT</v>
          </cell>
          <cell r="B6973">
            <v>2008</v>
          </cell>
          <cell r="D6973" t="str">
            <v>SOJA</v>
          </cell>
          <cell r="E6973">
            <v>42899.718999999997</v>
          </cell>
        </row>
        <row r="6974">
          <cell r="A6974" t="str">
            <v>MT</v>
          </cell>
          <cell r="B6974">
            <v>2008</v>
          </cell>
          <cell r="D6974" t="str">
            <v>SOJA</v>
          </cell>
          <cell r="E6974">
            <v>9868.1010000000006</v>
          </cell>
        </row>
        <row r="6975">
          <cell r="A6975" t="str">
            <v>MT</v>
          </cell>
          <cell r="B6975">
            <v>2008</v>
          </cell>
          <cell r="D6975" t="str">
            <v>SOJA</v>
          </cell>
          <cell r="E6975">
            <v>906.351</v>
          </cell>
        </row>
        <row r="6976">
          <cell r="A6976" t="str">
            <v>MT</v>
          </cell>
          <cell r="B6976">
            <v>2008</v>
          </cell>
          <cell r="D6976" t="str">
            <v>SOJA</v>
          </cell>
          <cell r="E6976">
            <v>25569.563999999998</v>
          </cell>
        </row>
        <row r="6977">
          <cell r="A6977" t="str">
            <v>MT</v>
          </cell>
          <cell r="B6977">
            <v>2008</v>
          </cell>
          <cell r="D6977" t="str">
            <v>SOJA</v>
          </cell>
          <cell r="E6977">
            <v>9274.3850000000002</v>
          </cell>
        </row>
        <row r="6978">
          <cell r="A6978" t="str">
            <v>MT</v>
          </cell>
          <cell r="B6978">
            <v>2008</v>
          </cell>
          <cell r="D6978" t="str">
            <v>SOJA</v>
          </cell>
          <cell r="E6978">
            <v>2260.433</v>
          </cell>
        </row>
        <row r="6979">
          <cell r="A6979" t="str">
            <v>MT</v>
          </cell>
          <cell r="B6979">
            <v>2008</v>
          </cell>
          <cell r="D6979" t="str">
            <v>SOJA</v>
          </cell>
          <cell r="E6979">
            <v>10223.075000000001</v>
          </cell>
        </row>
        <row r="6980">
          <cell r="A6980" t="str">
            <v>MT</v>
          </cell>
          <cell r="B6980">
            <v>2008</v>
          </cell>
          <cell r="D6980" t="str">
            <v>SOJA</v>
          </cell>
          <cell r="E6980">
            <v>16203.974</v>
          </cell>
        </row>
        <row r="6981">
          <cell r="A6981" t="str">
            <v>MT</v>
          </cell>
          <cell r="B6981">
            <v>2008</v>
          </cell>
          <cell r="D6981" t="str">
            <v>SOJA</v>
          </cell>
          <cell r="E6981">
            <v>2167.5479999999998</v>
          </cell>
        </row>
        <row r="6982">
          <cell r="A6982" t="str">
            <v>PA</v>
          </cell>
          <cell r="B6982">
            <v>2008</v>
          </cell>
          <cell r="D6982" t="str">
            <v>SOJA</v>
          </cell>
          <cell r="E6982">
            <v>3897.9960000000001</v>
          </cell>
        </row>
        <row r="6983">
          <cell r="A6983" t="str">
            <v>MT</v>
          </cell>
          <cell r="B6983">
            <v>2008</v>
          </cell>
          <cell r="D6983" t="str">
            <v>SOJA</v>
          </cell>
          <cell r="E6983">
            <v>-5326.5339999999997</v>
          </cell>
        </row>
        <row r="6984">
          <cell r="A6984" t="str">
            <v>MT</v>
          </cell>
          <cell r="B6984">
            <v>2008</v>
          </cell>
          <cell r="D6984" t="str">
            <v>SOJA</v>
          </cell>
          <cell r="E6984">
            <v>19020.527999999998</v>
          </cell>
        </row>
        <row r="6985">
          <cell r="A6985" t="str">
            <v>MT</v>
          </cell>
          <cell r="B6985">
            <v>2008</v>
          </cell>
          <cell r="D6985" t="str">
            <v>SOJA</v>
          </cell>
          <cell r="E6985">
            <v>21274.536</v>
          </cell>
        </row>
        <row r="6986">
          <cell r="A6986" t="str">
            <v>MT</v>
          </cell>
          <cell r="B6986">
            <v>2008</v>
          </cell>
          <cell r="D6986" t="str">
            <v>SOJA</v>
          </cell>
          <cell r="E6986">
            <v>5450.02</v>
          </cell>
        </row>
        <row r="6987">
          <cell r="A6987" t="str">
            <v>MT</v>
          </cell>
          <cell r="B6987">
            <v>2008</v>
          </cell>
          <cell r="D6987" t="str">
            <v>SOJA</v>
          </cell>
          <cell r="E6987">
            <v>39321.31</v>
          </cell>
        </row>
        <row r="6988">
          <cell r="A6988" t="str">
            <v>MT</v>
          </cell>
          <cell r="B6988">
            <v>2008</v>
          </cell>
          <cell r="D6988" t="str">
            <v>SOJA</v>
          </cell>
          <cell r="E6988">
            <v>-1973.019</v>
          </cell>
        </row>
        <row r="6989">
          <cell r="A6989" t="str">
            <v>MT</v>
          </cell>
          <cell r="B6989">
            <v>2008</v>
          </cell>
          <cell r="D6989" t="str">
            <v>SOJA</v>
          </cell>
          <cell r="E6989">
            <v>22142.244999999999</v>
          </cell>
        </row>
        <row r="6990">
          <cell r="A6990" t="str">
            <v>MT</v>
          </cell>
          <cell r="B6990">
            <v>2008</v>
          </cell>
          <cell r="D6990" t="str">
            <v>SOJA</v>
          </cell>
          <cell r="E6990">
            <v>70851.357999999993</v>
          </cell>
        </row>
        <row r="6991">
          <cell r="A6991" t="str">
            <v>MT</v>
          </cell>
          <cell r="B6991">
            <v>2008</v>
          </cell>
          <cell r="D6991" t="str">
            <v>SOJA</v>
          </cell>
          <cell r="E6991">
            <v>33455.607000000004</v>
          </cell>
        </row>
        <row r="6992">
          <cell r="A6992" t="str">
            <v>MT</v>
          </cell>
          <cell r="B6992">
            <v>2008</v>
          </cell>
          <cell r="D6992" t="str">
            <v>SOJA</v>
          </cell>
          <cell r="E6992">
            <v>47990.824999999997</v>
          </cell>
        </row>
        <row r="6993">
          <cell r="A6993" t="str">
            <v>MT</v>
          </cell>
          <cell r="B6993">
            <v>2008</v>
          </cell>
          <cell r="D6993" t="str">
            <v>SOJA</v>
          </cell>
          <cell r="E6993">
            <v>24149.972000000002</v>
          </cell>
        </row>
        <row r="6994">
          <cell r="A6994" t="str">
            <v>MT</v>
          </cell>
          <cell r="B6994">
            <v>2008</v>
          </cell>
          <cell r="D6994" t="str">
            <v>SOJA</v>
          </cell>
          <cell r="E6994">
            <v>20117.041000000001</v>
          </cell>
        </row>
        <row r="6995">
          <cell r="A6995" t="str">
            <v>MT</v>
          </cell>
          <cell r="B6995">
            <v>2008</v>
          </cell>
          <cell r="D6995" t="str">
            <v>SOJA</v>
          </cell>
          <cell r="E6995">
            <v>0</v>
          </cell>
        </row>
        <row r="6996">
          <cell r="A6996" t="str">
            <v>MT</v>
          </cell>
          <cell r="B6996">
            <v>2008</v>
          </cell>
          <cell r="D6996" t="str">
            <v>SOJA</v>
          </cell>
          <cell r="E6996">
            <v>45806.048999999999</v>
          </cell>
        </row>
        <row r="6997">
          <cell r="A6997" t="str">
            <v>MT</v>
          </cell>
          <cell r="B6997">
            <v>2008</v>
          </cell>
          <cell r="D6997" t="str">
            <v>SOJA</v>
          </cell>
          <cell r="E6997">
            <v>21231.005000000001</v>
          </cell>
        </row>
        <row r="6998">
          <cell r="A6998" t="str">
            <v>MT</v>
          </cell>
          <cell r="B6998">
            <v>2008</v>
          </cell>
          <cell r="D6998" t="str">
            <v>SOJA</v>
          </cell>
          <cell r="E6998">
            <v>21258.914000000001</v>
          </cell>
        </row>
        <row r="6999">
          <cell r="A6999" t="str">
            <v>MT</v>
          </cell>
          <cell r="B6999">
            <v>2008</v>
          </cell>
          <cell r="D6999" t="str">
            <v>SOJA</v>
          </cell>
          <cell r="E6999">
            <v>8297.6149999999998</v>
          </cell>
        </row>
        <row r="7000">
          <cell r="A7000" t="str">
            <v>RS</v>
          </cell>
          <cell r="B7000">
            <v>2008</v>
          </cell>
          <cell r="D7000" t="str">
            <v>SOJA</v>
          </cell>
          <cell r="E7000">
            <v>3388.7440000000001</v>
          </cell>
        </row>
        <row r="7001">
          <cell r="A7001" t="str">
            <v>RS</v>
          </cell>
          <cell r="B7001">
            <v>2008</v>
          </cell>
          <cell r="D7001" t="str">
            <v>SOJA</v>
          </cell>
          <cell r="E7001">
            <v>833.73299999999995</v>
          </cell>
        </row>
        <row r="7002">
          <cell r="A7002" t="str">
            <v>RS</v>
          </cell>
          <cell r="B7002">
            <v>2008</v>
          </cell>
          <cell r="D7002" t="str">
            <v>SOJA</v>
          </cell>
          <cell r="E7002">
            <v>875.50099999999998</v>
          </cell>
        </row>
        <row r="7003">
          <cell r="A7003" t="str">
            <v>RS</v>
          </cell>
          <cell r="B7003">
            <v>2008</v>
          </cell>
          <cell r="D7003" t="str">
            <v>SOJA</v>
          </cell>
          <cell r="E7003">
            <v>4658.5910000000003</v>
          </cell>
        </row>
        <row r="7004">
          <cell r="A7004" t="str">
            <v>RS</v>
          </cell>
          <cell r="B7004">
            <v>2008</v>
          </cell>
          <cell r="D7004" t="str">
            <v>SOJA</v>
          </cell>
          <cell r="E7004">
            <v>1965.9860000000001</v>
          </cell>
        </row>
        <row r="7005">
          <cell r="A7005" t="str">
            <v>RS</v>
          </cell>
          <cell r="B7005">
            <v>2008</v>
          </cell>
          <cell r="D7005" t="str">
            <v>SOJA</v>
          </cell>
          <cell r="E7005">
            <v>1838.1289999999999</v>
          </cell>
        </row>
        <row r="7006">
          <cell r="A7006" t="str">
            <v>RS</v>
          </cell>
          <cell r="B7006">
            <v>2008</v>
          </cell>
          <cell r="D7006" t="str">
            <v>SOJA</v>
          </cell>
          <cell r="E7006">
            <v>1296.3979999999999</v>
          </cell>
        </row>
        <row r="7007">
          <cell r="A7007" t="str">
            <v>RS</v>
          </cell>
          <cell r="B7007">
            <v>2008</v>
          </cell>
          <cell r="D7007" t="str">
            <v>SOJA</v>
          </cell>
          <cell r="E7007">
            <v>3323.6179999999999</v>
          </cell>
        </row>
        <row r="7008">
          <cell r="A7008" t="str">
            <v>RS</v>
          </cell>
          <cell r="B7008">
            <v>2008</v>
          </cell>
          <cell r="D7008" t="str">
            <v>SOJA</v>
          </cell>
          <cell r="E7008">
            <v>6027.3580000000002</v>
          </cell>
        </row>
        <row r="7009">
          <cell r="A7009" t="str">
            <v>RS</v>
          </cell>
          <cell r="B7009">
            <v>2008</v>
          </cell>
          <cell r="D7009" t="str">
            <v>SOJA</v>
          </cell>
          <cell r="E7009">
            <v>313.82</v>
          </cell>
        </row>
        <row r="7010">
          <cell r="A7010" t="str">
            <v>RS</v>
          </cell>
          <cell r="B7010">
            <v>2008</v>
          </cell>
          <cell r="D7010" t="str">
            <v>SOJA</v>
          </cell>
          <cell r="E7010">
            <v>691.11</v>
          </cell>
        </row>
        <row r="7011">
          <cell r="A7011" t="str">
            <v>RS</v>
          </cell>
          <cell r="B7011">
            <v>2008</v>
          </cell>
          <cell r="D7011" t="str">
            <v>SOJA</v>
          </cell>
          <cell r="E7011">
            <v>3337.5709999999999</v>
          </cell>
        </row>
        <row r="7012">
          <cell r="A7012" t="str">
            <v>RS</v>
          </cell>
          <cell r="B7012">
            <v>2008</v>
          </cell>
          <cell r="D7012" t="str">
            <v>SOJA</v>
          </cell>
          <cell r="E7012">
            <v>7387.8890000000001</v>
          </cell>
        </row>
        <row r="7013">
          <cell r="A7013" t="str">
            <v>SC</v>
          </cell>
          <cell r="B7013">
            <v>2008</v>
          </cell>
          <cell r="D7013" t="str">
            <v>SOJA</v>
          </cell>
          <cell r="E7013">
            <v>18.297999999999998</v>
          </cell>
        </row>
        <row r="7014">
          <cell r="A7014" t="str">
            <v>SC</v>
          </cell>
          <cell r="B7014">
            <v>2008</v>
          </cell>
          <cell r="D7014" t="str">
            <v>SOJA</v>
          </cell>
          <cell r="E7014">
            <v>1566.653</v>
          </cell>
        </row>
        <row r="7015">
          <cell r="A7015" t="str">
            <v>PR</v>
          </cell>
          <cell r="B7015">
            <v>2008</v>
          </cell>
          <cell r="D7015" t="str">
            <v>SOJA</v>
          </cell>
          <cell r="E7015">
            <v>11891.056</v>
          </cell>
        </row>
        <row r="7016">
          <cell r="A7016" t="str">
            <v>SP</v>
          </cell>
          <cell r="B7016">
            <v>2008</v>
          </cell>
          <cell r="D7016" t="str">
            <v>SOJA</v>
          </cell>
          <cell r="E7016">
            <v>3748.43</v>
          </cell>
        </row>
        <row r="7017">
          <cell r="A7017" t="str">
            <v>PR</v>
          </cell>
          <cell r="B7017">
            <v>2008</v>
          </cell>
          <cell r="D7017" t="str">
            <v>SOJA</v>
          </cell>
          <cell r="E7017">
            <v>18493.644</v>
          </cell>
        </row>
        <row r="7018">
          <cell r="A7018" t="str">
            <v>PR</v>
          </cell>
          <cell r="B7018">
            <v>2008</v>
          </cell>
          <cell r="D7018" t="str">
            <v>SOJA</v>
          </cell>
          <cell r="E7018">
            <v>48036.59</v>
          </cell>
        </row>
        <row r="7019">
          <cell r="A7019" t="str">
            <v>PR</v>
          </cell>
          <cell r="B7019">
            <v>2008</v>
          </cell>
          <cell r="D7019" t="str">
            <v>SOJA</v>
          </cell>
          <cell r="E7019">
            <v>40841.677000000003</v>
          </cell>
        </row>
        <row r="7020">
          <cell r="A7020" t="str">
            <v>PR</v>
          </cell>
          <cell r="B7020">
            <v>2008</v>
          </cell>
          <cell r="D7020" t="str">
            <v>SOJA</v>
          </cell>
          <cell r="E7020">
            <v>32417.833999999999</v>
          </cell>
        </row>
        <row r="7021">
          <cell r="A7021" t="str">
            <v>PR</v>
          </cell>
          <cell r="B7021">
            <v>2008</v>
          </cell>
          <cell r="D7021" t="str">
            <v>SOJA</v>
          </cell>
          <cell r="E7021">
            <v>14573.312</v>
          </cell>
        </row>
        <row r="7022">
          <cell r="A7022" t="str">
            <v>PR</v>
          </cell>
          <cell r="B7022">
            <v>2008</v>
          </cell>
          <cell r="D7022" t="str">
            <v>SOJA</v>
          </cell>
          <cell r="E7022">
            <v>22911.635999999999</v>
          </cell>
        </row>
        <row r="7023">
          <cell r="A7023" t="str">
            <v>PR</v>
          </cell>
          <cell r="B7023">
            <v>2008</v>
          </cell>
          <cell r="D7023" t="str">
            <v>SOJA</v>
          </cell>
          <cell r="E7023">
            <v>16201.748</v>
          </cell>
        </row>
        <row r="7024">
          <cell r="A7024" t="str">
            <v>PR</v>
          </cell>
          <cell r="B7024">
            <v>2008</v>
          </cell>
          <cell r="D7024" t="str">
            <v>SOJA</v>
          </cell>
          <cell r="E7024">
            <v>8056.9719999999998</v>
          </cell>
        </row>
        <row r="7025">
          <cell r="A7025" t="str">
            <v>PR</v>
          </cell>
          <cell r="B7025">
            <v>2008</v>
          </cell>
          <cell r="D7025" t="str">
            <v>SOJA</v>
          </cell>
          <cell r="E7025">
            <v>3184.9560000000001</v>
          </cell>
        </row>
        <row r="7026">
          <cell r="A7026" t="str">
            <v>PR</v>
          </cell>
          <cell r="B7026">
            <v>2008</v>
          </cell>
          <cell r="D7026" t="str">
            <v>SOJA</v>
          </cell>
          <cell r="E7026">
            <v>5368.9880000000003</v>
          </cell>
        </row>
        <row r="7027">
          <cell r="A7027" t="str">
            <v>PR</v>
          </cell>
          <cell r="B7027">
            <v>2008</v>
          </cell>
          <cell r="D7027" t="str">
            <v>SOJA</v>
          </cell>
          <cell r="E7027">
            <v>14077.477999999999</v>
          </cell>
        </row>
        <row r="7028">
          <cell r="A7028" t="str">
            <v>PR</v>
          </cell>
          <cell r="B7028">
            <v>2008</v>
          </cell>
          <cell r="D7028" t="str">
            <v>SOJA</v>
          </cell>
          <cell r="E7028">
            <v>10128.771000000001</v>
          </cell>
        </row>
        <row r="7029">
          <cell r="A7029" t="str">
            <v>PR</v>
          </cell>
          <cell r="B7029">
            <v>2008</v>
          </cell>
          <cell r="D7029" t="str">
            <v>SOJA</v>
          </cell>
          <cell r="E7029">
            <v>57252.38</v>
          </cell>
        </row>
        <row r="7030">
          <cell r="A7030" t="str">
            <v>PR</v>
          </cell>
          <cell r="B7030">
            <v>2008</v>
          </cell>
          <cell r="D7030" t="str">
            <v>SOJA</v>
          </cell>
          <cell r="E7030">
            <v>2685.9659999999999</v>
          </cell>
        </row>
        <row r="7031">
          <cell r="A7031" t="str">
            <v>PR</v>
          </cell>
          <cell r="B7031">
            <v>2008</v>
          </cell>
          <cell r="D7031" t="str">
            <v>SOJA</v>
          </cell>
          <cell r="E7031">
            <v>4377.1450000000004</v>
          </cell>
        </row>
        <row r="7032">
          <cell r="A7032" t="str">
            <v>PR</v>
          </cell>
          <cell r="B7032">
            <v>2008</v>
          </cell>
          <cell r="D7032" t="str">
            <v>SOJA</v>
          </cell>
          <cell r="E7032">
            <v>7060.3959999999997</v>
          </cell>
        </row>
        <row r="7033">
          <cell r="A7033" t="str">
            <v>PR</v>
          </cell>
          <cell r="B7033">
            <v>2008</v>
          </cell>
          <cell r="D7033" t="str">
            <v>SOJA</v>
          </cell>
          <cell r="E7033">
            <v>8489.125</v>
          </cell>
        </row>
        <row r="7034">
          <cell r="A7034" t="str">
            <v>RS</v>
          </cell>
          <cell r="B7034">
            <v>2008</v>
          </cell>
          <cell r="D7034" t="str">
            <v>MILHO</v>
          </cell>
          <cell r="E7034">
            <v>-30.68</v>
          </cell>
        </row>
        <row r="7035">
          <cell r="A7035" t="str">
            <v>RS</v>
          </cell>
          <cell r="B7035">
            <v>2008</v>
          </cell>
          <cell r="D7035" t="str">
            <v>MILHO</v>
          </cell>
          <cell r="E7035">
            <v>-37.86</v>
          </cell>
        </row>
        <row r="7036">
          <cell r="A7036" t="str">
            <v>BA</v>
          </cell>
          <cell r="B7036">
            <v>2008</v>
          </cell>
          <cell r="D7036" t="str">
            <v>MILHO</v>
          </cell>
          <cell r="E7036">
            <v>438.04700000000003</v>
          </cell>
        </row>
        <row r="7037">
          <cell r="A7037" t="str">
            <v>BA</v>
          </cell>
          <cell r="B7037">
            <v>2008</v>
          </cell>
          <cell r="D7037" t="str">
            <v>MILHO</v>
          </cell>
          <cell r="E7037">
            <v>0</v>
          </cell>
        </row>
        <row r="7038">
          <cell r="A7038" t="str">
            <v>BA</v>
          </cell>
          <cell r="B7038">
            <v>2008</v>
          </cell>
          <cell r="D7038" t="str">
            <v>MILHO</v>
          </cell>
          <cell r="E7038">
            <v>281.995</v>
          </cell>
        </row>
        <row r="7039">
          <cell r="A7039" t="str">
            <v>BA</v>
          </cell>
          <cell r="B7039">
            <v>2008</v>
          </cell>
          <cell r="D7039" t="str">
            <v>MILHO</v>
          </cell>
          <cell r="E7039">
            <v>165.73099999999999</v>
          </cell>
        </row>
        <row r="7040">
          <cell r="A7040" t="str">
            <v>GO</v>
          </cell>
          <cell r="B7040">
            <v>2008</v>
          </cell>
          <cell r="D7040" t="str">
            <v>MILHO</v>
          </cell>
          <cell r="E7040">
            <v>0</v>
          </cell>
        </row>
        <row r="7041">
          <cell r="A7041" t="str">
            <v>MG</v>
          </cell>
          <cell r="B7041">
            <v>2008</v>
          </cell>
          <cell r="D7041" t="str">
            <v>MILHO</v>
          </cell>
          <cell r="E7041">
            <v>36253.360999999997</v>
          </cell>
        </row>
        <row r="7042">
          <cell r="A7042" t="str">
            <v>GO</v>
          </cell>
          <cell r="B7042">
            <v>2008</v>
          </cell>
          <cell r="D7042" t="str">
            <v>MILHO</v>
          </cell>
          <cell r="E7042">
            <v>0</v>
          </cell>
        </row>
        <row r="7043">
          <cell r="A7043" t="str">
            <v>MT</v>
          </cell>
          <cell r="B7043">
            <v>2008</v>
          </cell>
          <cell r="D7043" t="str">
            <v>MILHO</v>
          </cell>
          <cell r="E7043">
            <v>1391.981</v>
          </cell>
        </row>
        <row r="7044">
          <cell r="A7044" t="str">
            <v>GO</v>
          </cell>
          <cell r="B7044">
            <v>2008</v>
          </cell>
          <cell r="D7044" t="str">
            <v>MILHO</v>
          </cell>
          <cell r="E7044">
            <v>4972.5529999999999</v>
          </cell>
        </row>
        <row r="7045">
          <cell r="A7045" t="str">
            <v>MS</v>
          </cell>
          <cell r="B7045">
            <v>2008</v>
          </cell>
          <cell r="D7045" t="str">
            <v>MILHO</v>
          </cell>
          <cell r="E7045">
            <v>0</v>
          </cell>
        </row>
        <row r="7046">
          <cell r="A7046" t="str">
            <v>GO</v>
          </cell>
          <cell r="B7046">
            <v>2008</v>
          </cell>
          <cell r="D7046" t="str">
            <v>MILHO</v>
          </cell>
          <cell r="E7046">
            <v>1090.31</v>
          </cell>
        </row>
        <row r="7047">
          <cell r="A7047" t="str">
            <v>MS</v>
          </cell>
          <cell r="B7047">
            <v>2008</v>
          </cell>
          <cell r="D7047" t="str">
            <v>MILHO</v>
          </cell>
          <cell r="E7047">
            <v>0</v>
          </cell>
        </row>
        <row r="7048">
          <cell r="A7048" t="str">
            <v>MS</v>
          </cell>
          <cell r="B7048">
            <v>2008</v>
          </cell>
          <cell r="D7048" t="str">
            <v>MILHO</v>
          </cell>
          <cell r="E7048">
            <v>0</v>
          </cell>
        </row>
        <row r="7049">
          <cell r="A7049" t="str">
            <v>MT</v>
          </cell>
          <cell r="B7049">
            <v>2008</v>
          </cell>
          <cell r="D7049" t="str">
            <v>MILHO</v>
          </cell>
          <cell r="E7049">
            <v>0</v>
          </cell>
        </row>
        <row r="7050">
          <cell r="A7050" t="str">
            <v>MT</v>
          </cell>
          <cell r="B7050">
            <v>2008</v>
          </cell>
          <cell r="D7050" t="str">
            <v>MILHO</v>
          </cell>
          <cell r="E7050">
            <v>-0.03</v>
          </cell>
        </row>
        <row r="7051">
          <cell r="A7051" t="str">
            <v>RS</v>
          </cell>
          <cell r="B7051">
            <v>2008</v>
          </cell>
          <cell r="D7051" t="str">
            <v>MILHO</v>
          </cell>
          <cell r="E7051">
            <v>120</v>
          </cell>
        </row>
        <row r="7052">
          <cell r="A7052" t="str">
            <v>RS</v>
          </cell>
          <cell r="B7052">
            <v>2008</v>
          </cell>
          <cell r="D7052" t="str">
            <v>MILHO</v>
          </cell>
          <cell r="E7052">
            <v>0</v>
          </cell>
        </row>
        <row r="7053">
          <cell r="A7053" t="str">
            <v>RS</v>
          </cell>
          <cell r="B7053">
            <v>2008</v>
          </cell>
          <cell r="D7053" t="str">
            <v>MILHO</v>
          </cell>
          <cell r="E7053">
            <v>68.540000000000006</v>
          </cell>
        </row>
        <row r="7054">
          <cell r="A7054" t="str">
            <v>RS</v>
          </cell>
          <cell r="B7054">
            <v>2008</v>
          </cell>
          <cell r="D7054" t="str">
            <v>MILHO</v>
          </cell>
          <cell r="E7054">
            <v>89.122</v>
          </cell>
        </row>
        <row r="7055">
          <cell r="A7055" t="str">
            <v>RS</v>
          </cell>
          <cell r="B7055">
            <v>2008</v>
          </cell>
          <cell r="D7055" t="str">
            <v>MILHO</v>
          </cell>
          <cell r="E7055">
            <v>13.45</v>
          </cell>
        </row>
        <row r="7056">
          <cell r="A7056" t="str">
            <v>RS</v>
          </cell>
          <cell r="B7056">
            <v>2008</v>
          </cell>
          <cell r="D7056" t="str">
            <v>MILHO</v>
          </cell>
          <cell r="E7056">
            <v>-9.98</v>
          </cell>
        </row>
        <row r="7057">
          <cell r="A7057" t="str">
            <v>RS</v>
          </cell>
          <cell r="B7057">
            <v>2008</v>
          </cell>
          <cell r="D7057" t="str">
            <v>MILHO</v>
          </cell>
          <cell r="E7057">
            <v>-13.45</v>
          </cell>
        </row>
        <row r="7058">
          <cell r="A7058" t="str">
            <v>RS</v>
          </cell>
          <cell r="B7058">
            <v>2008</v>
          </cell>
          <cell r="D7058" t="str">
            <v>MILHO</v>
          </cell>
          <cell r="E7058">
            <v>1.198</v>
          </cell>
        </row>
        <row r="7059">
          <cell r="A7059" t="str">
            <v>RS</v>
          </cell>
          <cell r="B7059">
            <v>2008</v>
          </cell>
          <cell r="D7059" t="str">
            <v>MILHO</v>
          </cell>
          <cell r="E7059">
            <v>0</v>
          </cell>
        </row>
        <row r="7060">
          <cell r="A7060" t="str">
            <v>SC</v>
          </cell>
          <cell r="B7060">
            <v>2008</v>
          </cell>
          <cell r="D7060" t="str">
            <v>MILHO</v>
          </cell>
          <cell r="E7060">
            <v>27678.66</v>
          </cell>
        </row>
        <row r="7061">
          <cell r="A7061" t="str">
            <v>PR</v>
          </cell>
          <cell r="B7061">
            <v>2008</v>
          </cell>
          <cell r="D7061" t="str">
            <v>MILHO</v>
          </cell>
          <cell r="E7061">
            <v>7377.3469999999998</v>
          </cell>
        </row>
        <row r="7062">
          <cell r="A7062" t="str">
            <v>SP</v>
          </cell>
          <cell r="B7062">
            <v>2008</v>
          </cell>
          <cell r="D7062" t="str">
            <v>MILHO</v>
          </cell>
          <cell r="E7062">
            <v>4526.7510000000002</v>
          </cell>
        </row>
        <row r="7063">
          <cell r="A7063" t="str">
            <v>PR</v>
          </cell>
          <cell r="B7063">
            <v>2008</v>
          </cell>
          <cell r="D7063" t="str">
            <v>MILHO</v>
          </cell>
          <cell r="E7063">
            <v>91.935000000000002</v>
          </cell>
        </row>
        <row r="7064">
          <cell r="A7064" t="str">
            <v>PR</v>
          </cell>
          <cell r="B7064">
            <v>2008</v>
          </cell>
          <cell r="D7064" t="str">
            <v>MILHO</v>
          </cell>
          <cell r="E7064">
            <v>-5477.7269999999999</v>
          </cell>
        </row>
        <row r="7065">
          <cell r="A7065" t="str">
            <v>PR</v>
          </cell>
          <cell r="B7065">
            <v>2008</v>
          </cell>
          <cell r="D7065" t="str">
            <v>MILHO</v>
          </cell>
          <cell r="E7065">
            <v>-338.46</v>
          </cell>
        </row>
        <row r="7066">
          <cell r="A7066" t="str">
            <v>PR</v>
          </cell>
          <cell r="B7066">
            <v>2008</v>
          </cell>
          <cell r="D7066" t="str">
            <v>MILHO</v>
          </cell>
          <cell r="E7066">
            <v>10277.141</v>
          </cell>
        </row>
        <row r="7067">
          <cell r="A7067" t="str">
            <v>PR</v>
          </cell>
          <cell r="B7067">
            <v>2008</v>
          </cell>
          <cell r="D7067" t="str">
            <v>MILHO</v>
          </cell>
          <cell r="E7067">
            <v>6509.6120000000001</v>
          </cell>
        </row>
        <row r="7068">
          <cell r="A7068" t="str">
            <v>PR</v>
          </cell>
          <cell r="B7068">
            <v>2008</v>
          </cell>
          <cell r="D7068" t="str">
            <v>MILHO</v>
          </cell>
          <cell r="E7068">
            <v>4736.8909999999996</v>
          </cell>
        </row>
        <row r="7069">
          <cell r="A7069" t="str">
            <v>PR</v>
          </cell>
          <cell r="B7069">
            <v>2008</v>
          </cell>
          <cell r="D7069" t="str">
            <v>MILHO</v>
          </cell>
          <cell r="E7069">
            <v>4548.2489999999998</v>
          </cell>
        </row>
        <row r="7070">
          <cell r="A7070" t="str">
            <v>PR</v>
          </cell>
          <cell r="B7070">
            <v>2008</v>
          </cell>
          <cell r="D7070" t="str">
            <v>MILHO</v>
          </cell>
          <cell r="E7070">
            <v>817.26300000000003</v>
          </cell>
        </row>
        <row r="7071">
          <cell r="A7071" t="str">
            <v>PR</v>
          </cell>
          <cell r="B7071">
            <v>2008</v>
          </cell>
          <cell r="D7071" t="str">
            <v>MILHO</v>
          </cell>
          <cell r="E7071">
            <v>4184.3900000000003</v>
          </cell>
        </row>
        <row r="7072">
          <cell r="A7072" t="str">
            <v>PR</v>
          </cell>
          <cell r="B7072">
            <v>2008</v>
          </cell>
          <cell r="D7072" t="str">
            <v>MILHO</v>
          </cell>
          <cell r="E7072">
            <v>2393.3119999999999</v>
          </cell>
        </row>
        <row r="7073">
          <cell r="A7073" t="str">
            <v>PR</v>
          </cell>
          <cell r="B7073">
            <v>2008</v>
          </cell>
          <cell r="D7073" t="str">
            <v>MILHO</v>
          </cell>
          <cell r="E7073">
            <v>11702.341</v>
          </cell>
        </row>
        <row r="7074">
          <cell r="A7074" t="str">
            <v>PR</v>
          </cell>
          <cell r="B7074">
            <v>2008</v>
          </cell>
          <cell r="D7074" t="str">
            <v>MILHO</v>
          </cell>
          <cell r="E7074">
            <v>6321.866</v>
          </cell>
        </row>
        <row r="7075">
          <cell r="A7075" t="str">
            <v>PR</v>
          </cell>
          <cell r="B7075">
            <v>2008</v>
          </cell>
          <cell r="D7075" t="str">
            <v>MILHO</v>
          </cell>
          <cell r="E7075">
            <v>5508.491</v>
          </cell>
        </row>
        <row r="7076">
          <cell r="A7076" t="str">
            <v>PR</v>
          </cell>
          <cell r="B7076">
            <v>2008</v>
          </cell>
          <cell r="D7076" t="str">
            <v>MILHO</v>
          </cell>
          <cell r="E7076">
            <v>14921.403</v>
          </cell>
        </row>
        <row r="7077">
          <cell r="A7077" t="str">
            <v>PR</v>
          </cell>
          <cell r="B7077">
            <v>2008</v>
          </cell>
          <cell r="D7077" t="str">
            <v>MILHO</v>
          </cell>
          <cell r="E7077">
            <v>789.41300000000001</v>
          </cell>
        </row>
        <row r="7078">
          <cell r="A7078" t="str">
            <v>PR</v>
          </cell>
          <cell r="B7078">
            <v>2008</v>
          </cell>
          <cell r="D7078" t="str">
            <v>MILHO</v>
          </cell>
          <cell r="E7078">
            <v>1757.9829999999999</v>
          </cell>
        </row>
        <row r="7079">
          <cell r="A7079" t="str">
            <v>PR</v>
          </cell>
          <cell r="B7079">
            <v>2008</v>
          </cell>
          <cell r="D7079" t="str">
            <v>MILHO</v>
          </cell>
          <cell r="E7079">
            <v>12764.004999999999</v>
          </cell>
        </row>
        <row r="7080">
          <cell r="A7080" t="str">
            <v>MG</v>
          </cell>
          <cell r="B7080">
            <v>2008</v>
          </cell>
          <cell r="D7080" t="str">
            <v>SOJA</v>
          </cell>
          <cell r="E7080">
            <v>11.111000000000001</v>
          </cell>
        </row>
        <row r="7081">
          <cell r="A7081" t="str">
            <v>MT</v>
          </cell>
          <cell r="B7081">
            <v>2008</v>
          </cell>
          <cell r="D7081" t="str">
            <v>SOJA</v>
          </cell>
          <cell r="E7081">
            <v>-38.884</v>
          </cell>
        </row>
        <row r="7082">
          <cell r="A7082" t="str">
            <v>RS</v>
          </cell>
          <cell r="B7082">
            <v>2008</v>
          </cell>
          <cell r="D7082" t="str">
            <v>SOJA</v>
          </cell>
          <cell r="E7082">
            <v>11.256</v>
          </cell>
        </row>
        <row r="7083">
          <cell r="A7083" t="str">
            <v>RS</v>
          </cell>
          <cell r="B7083">
            <v>2008</v>
          </cell>
          <cell r="D7083" t="str">
            <v>SOJA</v>
          </cell>
          <cell r="E7083">
            <v>0</v>
          </cell>
        </row>
        <row r="7084">
          <cell r="A7084" t="str">
            <v>RS</v>
          </cell>
          <cell r="B7084">
            <v>2008</v>
          </cell>
          <cell r="D7084" t="str">
            <v>SOJA</v>
          </cell>
          <cell r="E7084">
            <v>8.6999999999999993</v>
          </cell>
        </row>
        <row r="7085">
          <cell r="A7085" t="str">
            <v>RS</v>
          </cell>
          <cell r="B7085">
            <v>2008</v>
          </cell>
          <cell r="D7085" t="str">
            <v>SOJA</v>
          </cell>
          <cell r="E7085">
            <v>48.7</v>
          </cell>
        </row>
        <row r="7086">
          <cell r="A7086" t="str">
            <v>RS</v>
          </cell>
          <cell r="B7086">
            <v>2008</v>
          </cell>
          <cell r="D7086" t="str">
            <v>SOJA</v>
          </cell>
          <cell r="E7086">
            <v>-19.079999999999998</v>
          </cell>
        </row>
        <row r="7087">
          <cell r="A7087" t="str">
            <v>RS</v>
          </cell>
          <cell r="B7087">
            <v>2008</v>
          </cell>
          <cell r="D7087" t="str">
            <v>SOJA</v>
          </cell>
          <cell r="E7087">
            <v>-67.09</v>
          </cell>
        </row>
        <row r="7088">
          <cell r="A7088" t="str">
            <v>BA</v>
          </cell>
          <cell r="B7088">
            <v>2008</v>
          </cell>
          <cell r="D7088" t="str">
            <v>SOJA</v>
          </cell>
          <cell r="E7088">
            <v>24445.543000000001</v>
          </cell>
        </row>
        <row r="7089">
          <cell r="A7089" t="str">
            <v>BA</v>
          </cell>
          <cell r="B7089">
            <v>2008</v>
          </cell>
          <cell r="D7089" t="str">
            <v>SOJA</v>
          </cell>
          <cell r="E7089">
            <v>33625.466999999997</v>
          </cell>
        </row>
        <row r="7090">
          <cell r="A7090" t="str">
            <v>BA</v>
          </cell>
          <cell r="B7090">
            <v>2008</v>
          </cell>
          <cell r="D7090" t="str">
            <v>SOJA</v>
          </cell>
          <cell r="E7090">
            <v>77146.634999999995</v>
          </cell>
        </row>
        <row r="7091">
          <cell r="A7091" t="str">
            <v>BA</v>
          </cell>
          <cell r="B7091">
            <v>2008</v>
          </cell>
          <cell r="D7091" t="str">
            <v>SOJA</v>
          </cell>
          <cell r="E7091">
            <v>52617.394999999997</v>
          </cell>
        </row>
        <row r="7092">
          <cell r="A7092" t="str">
            <v>BA</v>
          </cell>
          <cell r="B7092">
            <v>2008</v>
          </cell>
          <cell r="D7092" t="str">
            <v>SOJA</v>
          </cell>
          <cell r="E7092">
            <v>19723.931</v>
          </cell>
        </row>
        <row r="7093">
          <cell r="A7093" t="str">
            <v>BA</v>
          </cell>
          <cell r="B7093">
            <v>2008</v>
          </cell>
          <cell r="D7093" t="str">
            <v>SOJA</v>
          </cell>
          <cell r="E7093">
            <v>4892.12</v>
          </cell>
        </row>
        <row r="7094">
          <cell r="A7094" t="str">
            <v>BA</v>
          </cell>
          <cell r="B7094">
            <v>2008</v>
          </cell>
          <cell r="D7094" t="str">
            <v>SOJA</v>
          </cell>
          <cell r="E7094">
            <v>27333.064999999999</v>
          </cell>
        </row>
        <row r="7095">
          <cell r="A7095" t="str">
            <v>BA</v>
          </cell>
          <cell r="B7095">
            <v>2008</v>
          </cell>
          <cell r="D7095" t="str">
            <v>SOJA</v>
          </cell>
          <cell r="E7095">
            <v>25566.613000000001</v>
          </cell>
        </row>
        <row r="7096">
          <cell r="A7096" t="str">
            <v>BA</v>
          </cell>
          <cell r="B7096">
            <v>2008</v>
          </cell>
          <cell r="D7096" t="str">
            <v>SOJA</v>
          </cell>
          <cell r="E7096">
            <v>129671.36900000001</v>
          </cell>
        </row>
        <row r="7097">
          <cell r="A7097" t="str">
            <v>BA</v>
          </cell>
          <cell r="B7097">
            <v>2008</v>
          </cell>
          <cell r="D7097" t="str">
            <v>SOJA</v>
          </cell>
          <cell r="E7097">
            <v>46608.864000000001</v>
          </cell>
        </row>
        <row r="7098">
          <cell r="A7098" t="str">
            <v>BA</v>
          </cell>
          <cell r="B7098">
            <v>2008</v>
          </cell>
          <cell r="D7098" t="str">
            <v>SOJA</v>
          </cell>
          <cell r="E7098">
            <v>7831.6260000000002</v>
          </cell>
        </row>
        <row r="7099">
          <cell r="A7099" t="str">
            <v>BA</v>
          </cell>
          <cell r="B7099">
            <v>2008</v>
          </cell>
          <cell r="D7099" t="str">
            <v>SOJA</v>
          </cell>
          <cell r="E7099">
            <v>67808.081000000006</v>
          </cell>
        </row>
        <row r="7100">
          <cell r="A7100" t="str">
            <v>BA</v>
          </cell>
          <cell r="B7100">
            <v>2008</v>
          </cell>
          <cell r="D7100" t="str">
            <v>SOJA</v>
          </cell>
          <cell r="E7100">
            <v>20385.811000000002</v>
          </cell>
        </row>
        <row r="7101">
          <cell r="A7101" t="str">
            <v>BA</v>
          </cell>
          <cell r="B7101">
            <v>2008</v>
          </cell>
          <cell r="D7101" t="str">
            <v>SOJA</v>
          </cell>
          <cell r="E7101">
            <v>105789.329</v>
          </cell>
        </row>
        <row r="7102">
          <cell r="A7102" t="str">
            <v>TO</v>
          </cell>
          <cell r="B7102">
            <v>2008</v>
          </cell>
          <cell r="D7102" t="str">
            <v>SOJA</v>
          </cell>
          <cell r="E7102">
            <v>25028.598999999998</v>
          </cell>
        </row>
        <row r="7103">
          <cell r="A7103" t="str">
            <v>MA</v>
          </cell>
          <cell r="B7103">
            <v>2008</v>
          </cell>
          <cell r="D7103" t="str">
            <v>SOJA</v>
          </cell>
          <cell r="E7103">
            <v>42666.436000000002</v>
          </cell>
        </row>
        <row r="7104">
          <cell r="A7104" t="str">
            <v>TO</v>
          </cell>
          <cell r="B7104">
            <v>2008</v>
          </cell>
          <cell r="D7104" t="str">
            <v>SOJA</v>
          </cell>
          <cell r="E7104">
            <v>12571.516</v>
          </cell>
        </row>
        <row r="7105">
          <cell r="A7105" t="str">
            <v>PA</v>
          </cell>
          <cell r="B7105">
            <v>2008</v>
          </cell>
          <cell r="D7105" t="str">
            <v>SOJA</v>
          </cell>
          <cell r="E7105">
            <v>1407.643</v>
          </cell>
        </row>
        <row r="7106">
          <cell r="A7106" t="str">
            <v>MA</v>
          </cell>
          <cell r="B7106">
            <v>2008</v>
          </cell>
          <cell r="D7106" t="str">
            <v>SOJA</v>
          </cell>
          <cell r="E7106">
            <v>9296.5640000000003</v>
          </cell>
        </row>
        <row r="7107">
          <cell r="A7107" t="str">
            <v>MA</v>
          </cell>
          <cell r="B7107">
            <v>2008</v>
          </cell>
          <cell r="D7107" t="str">
            <v>SOJA</v>
          </cell>
          <cell r="E7107">
            <v>25162.034</v>
          </cell>
        </row>
        <row r="7108">
          <cell r="A7108" t="str">
            <v>TO</v>
          </cell>
          <cell r="B7108">
            <v>2008</v>
          </cell>
          <cell r="D7108" t="str">
            <v>SOJA</v>
          </cell>
          <cell r="E7108">
            <v>28152.852999999999</v>
          </cell>
        </row>
        <row r="7109">
          <cell r="A7109" t="str">
            <v>MA</v>
          </cell>
          <cell r="B7109">
            <v>2008</v>
          </cell>
          <cell r="D7109" t="str">
            <v>SOJA</v>
          </cell>
          <cell r="E7109">
            <v>30709.995999999999</v>
          </cell>
        </row>
        <row r="7110">
          <cell r="A7110" t="str">
            <v>MA</v>
          </cell>
          <cell r="B7110">
            <v>2008</v>
          </cell>
          <cell r="D7110" t="str">
            <v>SOJA</v>
          </cell>
          <cell r="E7110">
            <v>31039.915000000001</v>
          </cell>
        </row>
        <row r="7111">
          <cell r="A7111" t="str">
            <v>TO</v>
          </cell>
          <cell r="B7111">
            <v>2008</v>
          </cell>
          <cell r="D7111" t="str">
            <v>SOJA</v>
          </cell>
          <cell r="E7111">
            <v>33285.690999999999</v>
          </cell>
        </row>
        <row r="7112">
          <cell r="A7112" t="str">
            <v>MA</v>
          </cell>
          <cell r="B7112">
            <v>2008</v>
          </cell>
          <cell r="D7112" t="str">
            <v>SOJA</v>
          </cell>
          <cell r="E7112">
            <v>42847.336000000003</v>
          </cell>
        </row>
        <row r="7113">
          <cell r="A7113" t="str">
            <v>TO</v>
          </cell>
          <cell r="B7113">
            <v>2008</v>
          </cell>
          <cell r="D7113" t="str">
            <v>SOJA</v>
          </cell>
          <cell r="E7113">
            <v>28421.919999999998</v>
          </cell>
        </row>
        <row r="7114">
          <cell r="A7114" t="str">
            <v>PI</v>
          </cell>
          <cell r="B7114">
            <v>2008</v>
          </cell>
          <cell r="D7114" t="str">
            <v>SOJA</v>
          </cell>
          <cell r="E7114">
            <v>38482.402000000002</v>
          </cell>
        </row>
        <row r="7115">
          <cell r="A7115" t="str">
            <v>PI</v>
          </cell>
          <cell r="B7115">
            <v>2008</v>
          </cell>
          <cell r="D7115" t="str">
            <v>SOJA</v>
          </cell>
          <cell r="E7115">
            <v>33030.512000000002</v>
          </cell>
        </row>
        <row r="7116">
          <cell r="A7116" t="str">
            <v>PI</v>
          </cell>
          <cell r="B7116">
            <v>2008</v>
          </cell>
          <cell r="D7116" t="str">
            <v>SOJA</v>
          </cell>
          <cell r="E7116">
            <v>39700.834999999999</v>
          </cell>
        </row>
        <row r="7117">
          <cell r="A7117" t="str">
            <v>PI</v>
          </cell>
          <cell r="B7117">
            <v>2008</v>
          </cell>
          <cell r="D7117" t="str">
            <v>SOJA</v>
          </cell>
          <cell r="E7117">
            <v>41539.288999999997</v>
          </cell>
        </row>
        <row r="7118">
          <cell r="A7118" t="str">
            <v>PI</v>
          </cell>
          <cell r="B7118">
            <v>2008</v>
          </cell>
          <cell r="D7118" t="str">
            <v>SOJA</v>
          </cell>
          <cell r="E7118">
            <v>1440.454</v>
          </cell>
        </row>
        <row r="7119">
          <cell r="A7119" t="str">
            <v>GO</v>
          </cell>
          <cell r="B7119">
            <v>2008</v>
          </cell>
          <cell r="D7119" t="str">
            <v>SOJA</v>
          </cell>
          <cell r="E7119">
            <v>28063.181</v>
          </cell>
        </row>
        <row r="7120">
          <cell r="A7120" t="str">
            <v>GO</v>
          </cell>
          <cell r="B7120">
            <v>2008</v>
          </cell>
          <cell r="D7120" t="str">
            <v>SOJA</v>
          </cell>
          <cell r="E7120">
            <v>23214.738000000001</v>
          </cell>
        </row>
        <row r="7121">
          <cell r="A7121" t="str">
            <v>MG</v>
          </cell>
          <cell r="B7121">
            <v>2008</v>
          </cell>
          <cell r="D7121" t="str">
            <v>SOJA</v>
          </cell>
          <cell r="E7121">
            <v>12881.224</v>
          </cell>
        </row>
        <row r="7122">
          <cell r="A7122" t="str">
            <v>GO</v>
          </cell>
          <cell r="B7122">
            <v>2008</v>
          </cell>
          <cell r="D7122" t="str">
            <v>SOJA</v>
          </cell>
          <cell r="E7122">
            <v>18809.574000000001</v>
          </cell>
        </row>
        <row r="7123">
          <cell r="A7123" t="str">
            <v>GO</v>
          </cell>
          <cell r="B7123">
            <v>2008</v>
          </cell>
          <cell r="D7123" t="str">
            <v>SOJA</v>
          </cell>
          <cell r="E7123">
            <v>21903.187000000002</v>
          </cell>
        </row>
        <row r="7124">
          <cell r="A7124" t="str">
            <v>GO</v>
          </cell>
          <cell r="B7124">
            <v>2008</v>
          </cell>
          <cell r="D7124" t="str">
            <v>SOJA</v>
          </cell>
          <cell r="E7124">
            <v>5162.8159999999998</v>
          </cell>
        </row>
        <row r="7125">
          <cell r="A7125" t="str">
            <v>GO</v>
          </cell>
          <cell r="B7125">
            <v>2008</v>
          </cell>
          <cell r="D7125" t="str">
            <v>SOJA</v>
          </cell>
          <cell r="E7125">
            <v>41869.642</v>
          </cell>
        </row>
        <row r="7126">
          <cell r="A7126" t="str">
            <v>MG</v>
          </cell>
          <cell r="B7126">
            <v>2008</v>
          </cell>
          <cell r="D7126" t="str">
            <v>SOJA</v>
          </cell>
          <cell r="E7126">
            <v>-50.847999999999999</v>
          </cell>
        </row>
        <row r="7127">
          <cell r="A7127" t="str">
            <v>MG</v>
          </cell>
          <cell r="B7127">
            <v>2008</v>
          </cell>
          <cell r="D7127" t="str">
            <v>SOJA</v>
          </cell>
          <cell r="E7127">
            <v>7291.8180000000002</v>
          </cell>
        </row>
        <row r="7128">
          <cell r="A7128" t="str">
            <v>GO</v>
          </cell>
          <cell r="B7128">
            <v>2008</v>
          </cell>
          <cell r="D7128" t="str">
            <v>SOJA</v>
          </cell>
          <cell r="E7128">
            <v>15700.053</v>
          </cell>
        </row>
        <row r="7129">
          <cell r="A7129" t="str">
            <v>MS</v>
          </cell>
          <cell r="B7129">
            <v>2008</v>
          </cell>
          <cell r="D7129" t="str">
            <v>SOJA</v>
          </cell>
          <cell r="E7129">
            <v>0</v>
          </cell>
        </row>
        <row r="7130">
          <cell r="A7130" t="str">
            <v>GO</v>
          </cell>
          <cell r="B7130">
            <v>2008</v>
          </cell>
          <cell r="D7130" t="str">
            <v>SOJA</v>
          </cell>
          <cell r="E7130">
            <v>2287.4679999999998</v>
          </cell>
        </row>
        <row r="7131">
          <cell r="A7131" t="str">
            <v>MT</v>
          </cell>
          <cell r="B7131">
            <v>2008</v>
          </cell>
          <cell r="D7131" t="str">
            <v>SOJA</v>
          </cell>
          <cell r="E7131">
            <v>4011.11</v>
          </cell>
        </row>
        <row r="7132">
          <cell r="A7132" t="str">
            <v>GO</v>
          </cell>
          <cell r="B7132">
            <v>2008</v>
          </cell>
          <cell r="D7132" t="str">
            <v>SOJA</v>
          </cell>
          <cell r="E7132">
            <v>16024.785</v>
          </cell>
        </row>
        <row r="7133">
          <cell r="A7133" t="str">
            <v>GO</v>
          </cell>
          <cell r="B7133">
            <v>2008</v>
          </cell>
          <cell r="D7133" t="str">
            <v>SOJA</v>
          </cell>
          <cell r="E7133">
            <v>5448.3410000000003</v>
          </cell>
        </row>
        <row r="7134">
          <cell r="A7134" t="str">
            <v>MS</v>
          </cell>
          <cell r="B7134">
            <v>2008</v>
          </cell>
          <cell r="D7134" t="str">
            <v>SOJA</v>
          </cell>
          <cell r="E7134">
            <v>10495.608</v>
          </cell>
        </row>
        <row r="7135">
          <cell r="A7135" t="str">
            <v>GO</v>
          </cell>
          <cell r="B7135">
            <v>2008</v>
          </cell>
          <cell r="D7135" t="str">
            <v>SOJA</v>
          </cell>
          <cell r="E7135">
            <v>52218.95</v>
          </cell>
        </row>
        <row r="7136">
          <cell r="A7136" t="str">
            <v>GO</v>
          </cell>
          <cell r="B7136">
            <v>2008</v>
          </cell>
          <cell r="D7136" t="str">
            <v>SOJA</v>
          </cell>
          <cell r="E7136">
            <v>21084.427</v>
          </cell>
        </row>
        <row r="7137">
          <cell r="A7137" t="str">
            <v>MT</v>
          </cell>
          <cell r="B7137">
            <v>2008</v>
          </cell>
          <cell r="D7137" t="str">
            <v>SOJA</v>
          </cell>
          <cell r="E7137">
            <v>4109.8429999999998</v>
          </cell>
        </row>
        <row r="7138">
          <cell r="A7138" t="str">
            <v>MT</v>
          </cell>
          <cell r="B7138">
            <v>2008</v>
          </cell>
          <cell r="D7138" t="str">
            <v>SOJA</v>
          </cell>
          <cell r="E7138">
            <v>2424.0239999999999</v>
          </cell>
        </row>
        <row r="7139">
          <cell r="A7139" t="str">
            <v>MT</v>
          </cell>
          <cell r="B7139">
            <v>2008</v>
          </cell>
          <cell r="D7139" t="str">
            <v>SOJA</v>
          </cell>
          <cell r="E7139">
            <v>9835.0450000000001</v>
          </cell>
        </row>
        <row r="7140">
          <cell r="A7140" t="str">
            <v>MT</v>
          </cell>
          <cell r="B7140">
            <v>2008</v>
          </cell>
          <cell r="D7140" t="str">
            <v>SOJA</v>
          </cell>
          <cell r="E7140">
            <v>-1818.5039999999999</v>
          </cell>
        </row>
        <row r="7141">
          <cell r="A7141" t="str">
            <v>MT</v>
          </cell>
          <cell r="B7141">
            <v>2008</v>
          </cell>
          <cell r="D7141" t="str">
            <v>SOJA</v>
          </cell>
          <cell r="E7141">
            <v>6443.7060000000001</v>
          </cell>
        </row>
        <row r="7142">
          <cell r="A7142" t="str">
            <v>MT</v>
          </cell>
          <cell r="B7142">
            <v>2008</v>
          </cell>
          <cell r="D7142" t="str">
            <v>SOJA</v>
          </cell>
          <cell r="E7142">
            <v>1435.37</v>
          </cell>
        </row>
        <row r="7143">
          <cell r="A7143" t="str">
            <v>MT</v>
          </cell>
          <cell r="B7143">
            <v>2008</v>
          </cell>
          <cell r="D7143" t="str">
            <v>SOJA</v>
          </cell>
          <cell r="E7143">
            <v>-2003.63</v>
          </cell>
        </row>
        <row r="7144">
          <cell r="A7144" t="str">
            <v>MT</v>
          </cell>
          <cell r="B7144">
            <v>2008</v>
          </cell>
          <cell r="D7144" t="str">
            <v>SOJA</v>
          </cell>
          <cell r="E7144">
            <v>-1863.443</v>
          </cell>
        </row>
        <row r="7145">
          <cell r="A7145" t="str">
            <v>MT</v>
          </cell>
          <cell r="B7145">
            <v>2008</v>
          </cell>
          <cell r="D7145" t="str">
            <v>SOJA</v>
          </cell>
          <cell r="E7145">
            <v>300</v>
          </cell>
        </row>
        <row r="7146">
          <cell r="A7146" t="str">
            <v>MT</v>
          </cell>
          <cell r="B7146">
            <v>2008</v>
          </cell>
          <cell r="D7146" t="str">
            <v>SOJA</v>
          </cell>
          <cell r="E7146">
            <v>-1883.625</v>
          </cell>
        </row>
        <row r="7147">
          <cell r="A7147" t="str">
            <v>MS</v>
          </cell>
          <cell r="B7147">
            <v>2008</v>
          </cell>
          <cell r="D7147" t="str">
            <v>SOJA</v>
          </cell>
          <cell r="E7147">
            <v>512.08900000000006</v>
          </cell>
        </row>
        <row r="7148">
          <cell r="A7148" t="str">
            <v>MS</v>
          </cell>
          <cell r="B7148">
            <v>2008</v>
          </cell>
          <cell r="D7148" t="str">
            <v>SOJA</v>
          </cell>
          <cell r="E7148">
            <v>15495.352999999999</v>
          </cell>
        </row>
        <row r="7149">
          <cell r="A7149" t="str">
            <v>MS</v>
          </cell>
          <cell r="B7149">
            <v>2008</v>
          </cell>
          <cell r="D7149" t="str">
            <v>SOJA</v>
          </cell>
          <cell r="E7149">
            <v>1424.5409999999999</v>
          </cell>
        </row>
        <row r="7150">
          <cell r="A7150" t="str">
            <v>MS</v>
          </cell>
          <cell r="B7150">
            <v>2008</v>
          </cell>
          <cell r="D7150" t="str">
            <v>SOJA</v>
          </cell>
          <cell r="E7150">
            <v>20483.671999999999</v>
          </cell>
        </row>
        <row r="7151">
          <cell r="A7151" t="str">
            <v>MS</v>
          </cell>
          <cell r="B7151">
            <v>2008</v>
          </cell>
          <cell r="D7151" t="str">
            <v>SOJA</v>
          </cell>
          <cell r="E7151">
            <v>-1193.1790000000001</v>
          </cell>
        </row>
        <row r="7152">
          <cell r="A7152" t="str">
            <v>MS</v>
          </cell>
          <cell r="B7152">
            <v>2008</v>
          </cell>
          <cell r="D7152" t="str">
            <v>SOJA</v>
          </cell>
          <cell r="E7152">
            <v>5344.98</v>
          </cell>
        </row>
        <row r="7153">
          <cell r="A7153" t="str">
            <v>MS</v>
          </cell>
          <cell r="B7153">
            <v>2008</v>
          </cell>
          <cell r="D7153" t="str">
            <v>SOJA</v>
          </cell>
          <cell r="E7153">
            <v>336.39499999999998</v>
          </cell>
        </row>
        <row r="7154">
          <cell r="A7154" t="str">
            <v>MT</v>
          </cell>
          <cell r="B7154">
            <v>2008</v>
          </cell>
          <cell r="D7154" t="str">
            <v>SOJA</v>
          </cell>
          <cell r="E7154">
            <v>40830.875</v>
          </cell>
        </row>
        <row r="7155">
          <cell r="A7155" t="str">
            <v>MT</v>
          </cell>
          <cell r="B7155">
            <v>2008</v>
          </cell>
          <cell r="D7155" t="str">
            <v>SOJA</v>
          </cell>
          <cell r="E7155">
            <v>15605.688</v>
          </cell>
        </row>
        <row r="7156">
          <cell r="A7156" t="str">
            <v>MT</v>
          </cell>
          <cell r="B7156">
            <v>2008</v>
          </cell>
          <cell r="D7156" t="str">
            <v>SOJA</v>
          </cell>
          <cell r="E7156">
            <v>-2473.047</v>
          </cell>
        </row>
        <row r="7157">
          <cell r="A7157" t="str">
            <v>MT</v>
          </cell>
          <cell r="B7157">
            <v>2008</v>
          </cell>
          <cell r="D7157" t="str">
            <v>SOJA</v>
          </cell>
          <cell r="E7157">
            <v>64868.832000000002</v>
          </cell>
        </row>
        <row r="7158">
          <cell r="A7158" t="str">
            <v>MT</v>
          </cell>
          <cell r="B7158">
            <v>2008</v>
          </cell>
          <cell r="D7158" t="str">
            <v>SOJA</v>
          </cell>
          <cell r="E7158">
            <v>15895.615</v>
          </cell>
        </row>
        <row r="7159">
          <cell r="A7159" t="str">
            <v>MT</v>
          </cell>
          <cell r="B7159">
            <v>2008</v>
          </cell>
          <cell r="D7159" t="str">
            <v>SOJA</v>
          </cell>
          <cell r="E7159">
            <v>-73.350999999999999</v>
          </cell>
        </row>
        <row r="7160">
          <cell r="A7160" t="str">
            <v>MT</v>
          </cell>
          <cell r="B7160">
            <v>2008</v>
          </cell>
          <cell r="D7160" t="str">
            <v>SOJA</v>
          </cell>
          <cell r="E7160">
            <v>20682.649000000001</v>
          </cell>
        </row>
        <row r="7161">
          <cell r="A7161" t="str">
            <v>MT</v>
          </cell>
          <cell r="B7161">
            <v>2008</v>
          </cell>
          <cell r="D7161" t="str">
            <v>SOJA</v>
          </cell>
          <cell r="E7161">
            <v>10143.087</v>
          </cell>
        </row>
        <row r="7162">
          <cell r="A7162" t="str">
            <v>MT</v>
          </cell>
          <cell r="B7162">
            <v>2008</v>
          </cell>
          <cell r="D7162" t="str">
            <v>SOJA</v>
          </cell>
          <cell r="E7162">
            <v>5465.3630000000003</v>
          </cell>
        </row>
        <row r="7163">
          <cell r="A7163" t="str">
            <v>MT</v>
          </cell>
          <cell r="B7163">
            <v>2008</v>
          </cell>
          <cell r="D7163" t="str">
            <v>SOJA</v>
          </cell>
          <cell r="E7163">
            <v>8320.3700000000008</v>
          </cell>
        </row>
        <row r="7164">
          <cell r="A7164" t="str">
            <v>MT</v>
          </cell>
          <cell r="B7164">
            <v>2008</v>
          </cell>
          <cell r="D7164" t="str">
            <v>SOJA</v>
          </cell>
          <cell r="E7164">
            <v>23738.018</v>
          </cell>
        </row>
        <row r="7165">
          <cell r="A7165" t="str">
            <v>MT</v>
          </cell>
          <cell r="B7165">
            <v>2008</v>
          </cell>
          <cell r="D7165" t="str">
            <v>SOJA</v>
          </cell>
          <cell r="E7165">
            <v>4173.1670000000004</v>
          </cell>
        </row>
        <row r="7166">
          <cell r="A7166" t="str">
            <v>PA</v>
          </cell>
          <cell r="B7166">
            <v>2008</v>
          </cell>
          <cell r="D7166" t="str">
            <v>SOJA</v>
          </cell>
          <cell r="E7166">
            <v>4016.0059999999999</v>
          </cell>
        </row>
        <row r="7167">
          <cell r="A7167" t="str">
            <v>MT</v>
          </cell>
          <cell r="B7167">
            <v>2008</v>
          </cell>
          <cell r="D7167" t="str">
            <v>SOJA</v>
          </cell>
          <cell r="E7167">
            <v>-761.49900000000002</v>
          </cell>
        </row>
        <row r="7168">
          <cell r="A7168" t="str">
            <v>MT</v>
          </cell>
          <cell r="B7168">
            <v>2008</v>
          </cell>
          <cell r="D7168" t="str">
            <v>SOJA</v>
          </cell>
          <cell r="E7168">
            <v>6176.4040000000005</v>
          </cell>
        </row>
        <row r="7169">
          <cell r="A7169" t="str">
            <v>MT</v>
          </cell>
          <cell r="B7169">
            <v>2008</v>
          </cell>
          <cell r="D7169" t="str">
            <v>SOJA</v>
          </cell>
          <cell r="E7169">
            <v>-2382.6750000000002</v>
          </cell>
        </row>
        <row r="7170">
          <cell r="A7170" t="str">
            <v>MT</v>
          </cell>
          <cell r="B7170">
            <v>2008</v>
          </cell>
          <cell r="D7170" t="str">
            <v>SOJA</v>
          </cell>
          <cell r="E7170">
            <v>15263.126</v>
          </cell>
        </row>
        <row r="7171">
          <cell r="A7171" t="str">
            <v>MT</v>
          </cell>
          <cell r="B7171">
            <v>2008</v>
          </cell>
          <cell r="D7171" t="str">
            <v>SOJA</v>
          </cell>
          <cell r="E7171">
            <v>6280.5919999999996</v>
          </cell>
        </row>
        <row r="7172">
          <cell r="A7172" t="str">
            <v>MT</v>
          </cell>
          <cell r="B7172">
            <v>2008</v>
          </cell>
          <cell r="D7172" t="str">
            <v>SOJA</v>
          </cell>
          <cell r="E7172">
            <v>1365.413</v>
          </cell>
        </row>
        <row r="7173">
          <cell r="A7173" t="str">
            <v>MT</v>
          </cell>
          <cell r="B7173">
            <v>2008</v>
          </cell>
          <cell r="D7173" t="str">
            <v>SOJA</v>
          </cell>
          <cell r="E7173">
            <v>2559.5439999999999</v>
          </cell>
        </row>
        <row r="7174">
          <cell r="A7174" t="str">
            <v>MT</v>
          </cell>
          <cell r="B7174">
            <v>2008</v>
          </cell>
          <cell r="D7174" t="str">
            <v>SOJA</v>
          </cell>
          <cell r="E7174">
            <v>10128.611000000001</v>
          </cell>
        </row>
        <row r="7175">
          <cell r="A7175" t="str">
            <v>MT</v>
          </cell>
          <cell r="B7175">
            <v>2008</v>
          </cell>
          <cell r="D7175" t="str">
            <v>SOJA</v>
          </cell>
          <cell r="E7175">
            <v>-501.10599999999999</v>
          </cell>
        </row>
        <row r="7176">
          <cell r="A7176" t="str">
            <v>MT</v>
          </cell>
          <cell r="B7176">
            <v>2008</v>
          </cell>
          <cell r="D7176" t="str">
            <v>SOJA</v>
          </cell>
          <cell r="E7176">
            <v>877.78300000000002</v>
          </cell>
        </row>
        <row r="7177">
          <cell r="A7177" t="str">
            <v>MT</v>
          </cell>
          <cell r="B7177">
            <v>2008</v>
          </cell>
          <cell r="D7177" t="str">
            <v>SOJA</v>
          </cell>
          <cell r="E7177">
            <v>0</v>
          </cell>
        </row>
        <row r="7178">
          <cell r="A7178" t="str">
            <v>MT</v>
          </cell>
          <cell r="B7178">
            <v>2008</v>
          </cell>
          <cell r="D7178" t="str">
            <v>SOJA</v>
          </cell>
          <cell r="E7178">
            <v>3326.9769999999999</v>
          </cell>
        </row>
        <row r="7179">
          <cell r="A7179" t="str">
            <v>MT</v>
          </cell>
          <cell r="B7179">
            <v>2008</v>
          </cell>
          <cell r="D7179" t="str">
            <v>SOJA</v>
          </cell>
          <cell r="E7179">
            <v>202.41300000000001</v>
          </cell>
        </row>
        <row r="7180">
          <cell r="A7180" t="str">
            <v>MT</v>
          </cell>
          <cell r="B7180">
            <v>2008</v>
          </cell>
          <cell r="D7180" t="str">
            <v>SOJA</v>
          </cell>
          <cell r="E7180">
            <v>-2793.41</v>
          </cell>
        </row>
        <row r="7181">
          <cell r="A7181" t="str">
            <v>MT</v>
          </cell>
          <cell r="B7181">
            <v>2008</v>
          </cell>
          <cell r="D7181" t="str">
            <v>SOJA</v>
          </cell>
          <cell r="E7181">
            <v>17261.2</v>
          </cell>
        </row>
        <row r="7182">
          <cell r="A7182" t="str">
            <v>RS</v>
          </cell>
          <cell r="B7182">
            <v>2008</v>
          </cell>
          <cell r="D7182" t="str">
            <v>SOJA</v>
          </cell>
          <cell r="E7182">
            <v>15118.492</v>
          </cell>
        </row>
        <row r="7183">
          <cell r="A7183" t="str">
            <v>RS</v>
          </cell>
          <cell r="B7183">
            <v>2008</v>
          </cell>
          <cell r="D7183" t="str">
            <v>SOJA</v>
          </cell>
          <cell r="E7183">
            <v>21436.323</v>
          </cell>
        </row>
        <row r="7184">
          <cell r="A7184" t="str">
            <v>RS</v>
          </cell>
          <cell r="B7184">
            <v>2008</v>
          </cell>
          <cell r="D7184" t="str">
            <v>SOJA</v>
          </cell>
          <cell r="E7184">
            <v>28281.012999999999</v>
          </cell>
        </row>
        <row r="7185">
          <cell r="A7185" t="str">
            <v>RS</v>
          </cell>
          <cell r="B7185">
            <v>2008</v>
          </cell>
          <cell r="D7185" t="str">
            <v>SOJA</v>
          </cell>
          <cell r="E7185">
            <v>17974.66</v>
          </cell>
        </row>
        <row r="7186">
          <cell r="A7186" t="str">
            <v>RS</v>
          </cell>
          <cell r="B7186">
            <v>2008</v>
          </cell>
          <cell r="D7186" t="str">
            <v>SOJA</v>
          </cell>
          <cell r="E7186">
            <v>15148.967000000001</v>
          </cell>
        </row>
        <row r="7187">
          <cell r="A7187" t="str">
            <v>RS</v>
          </cell>
          <cell r="B7187">
            <v>2008</v>
          </cell>
          <cell r="D7187" t="str">
            <v>SOJA</v>
          </cell>
          <cell r="E7187">
            <v>28359.734</v>
          </cell>
        </row>
        <row r="7188">
          <cell r="A7188" t="str">
            <v>RS</v>
          </cell>
          <cell r="B7188">
            <v>2008</v>
          </cell>
          <cell r="D7188" t="str">
            <v>SOJA</v>
          </cell>
          <cell r="E7188">
            <v>7847.82</v>
          </cell>
        </row>
        <row r="7189">
          <cell r="A7189" t="str">
            <v>RS</v>
          </cell>
          <cell r="B7189">
            <v>2008</v>
          </cell>
          <cell r="D7189" t="str">
            <v>SOJA</v>
          </cell>
          <cell r="E7189">
            <v>5.0810000000000004</v>
          </cell>
        </row>
        <row r="7190">
          <cell r="A7190" t="str">
            <v>RS</v>
          </cell>
          <cell r="B7190">
            <v>2008</v>
          </cell>
          <cell r="D7190" t="str">
            <v>SOJA</v>
          </cell>
          <cell r="E7190">
            <v>64207.510999999999</v>
          </cell>
        </row>
        <row r="7191">
          <cell r="A7191" t="str">
            <v>RS</v>
          </cell>
          <cell r="B7191">
            <v>2008</v>
          </cell>
          <cell r="D7191" t="str">
            <v>SOJA</v>
          </cell>
          <cell r="E7191">
            <v>25217.078000000001</v>
          </cell>
        </row>
        <row r="7192">
          <cell r="A7192" t="str">
            <v>RS</v>
          </cell>
          <cell r="B7192">
            <v>2008</v>
          </cell>
          <cell r="D7192" t="str">
            <v>SOJA</v>
          </cell>
          <cell r="E7192">
            <v>1589.9369999999999</v>
          </cell>
        </row>
        <row r="7193">
          <cell r="A7193" t="str">
            <v>RS</v>
          </cell>
          <cell r="B7193">
            <v>2008</v>
          </cell>
          <cell r="D7193" t="str">
            <v>SOJA</v>
          </cell>
          <cell r="E7193">
            <v>26901.598000000002</v>
          </cell>
        </row>
        <row r="7194">
          <cell r="A7194" t="str">
            <v>RS</v>
          </cell>
          <cell r="B7194">
            <v>2008</v>
          </cell>
          <cell r="D7194" t="str">
            <v>SOJA</v>
          </cell>
          <cell r="E7194">
            <v>10899.074000000001</v>
          </cell>
        </row>
        <row r="7195">
          <cell r="A7195" t="str">
            <v>RS</v>
          </cell>
          <cell r="B7195">
            <v>2008</v>
          </cell>
          <cell r="D7195" t="str">
            <v>SOJA</v>
          </cell>
          <cell r="E7195">
            <v>51905.404000000002</v>
          </cell>
        </row>
        <row r="7196">
          <cell r="A7196" t="str">
            <v>SC</v>
          </cell>
          <cell r="B7196">
            <v>2008</v>
          </cell>
          <cell r="D7196" t="str">
            <v>SOJA</v>
          </cell>
          <cell r="E7196">
            <v>41.204000000000001</v>
          </cell>
        </row>
        <row r="7197">
          <cell r="A7197" t="str">
            <v>SC</v>
          </cell>
          <cell r="B7197">
            <v>2008</v>
          </cell>
          <cell r="D7197" t="str">
            <v>SOJA</v>
          </cell>
          <cell r="E7197">
            <v>86143.27</v>
          </cell>
        </row>
        <row r="7198">
          <cell r="A7198" t="str">
            <v>PR</v>
          </cell>
          <cell r="B7198">
            <v>2008</v>
          </cell>
          <cell r="D7198" t="str">
            <v>SOJA</v>
          </cell>
          <cell r="E7198">
            <v>210.12700000000001</v>
          </cell>
        </row>
        <row r="7199">
          <cell r="A7199" t="str">
            <v>SP</v>
          </cell>
          <cell r="B7199">
            <v>2008</v>
          </cell>
          <cell r="D7199" t="str">
            <v>SOJA</v>
          </cell>
          <cell r="E7199">
            <v>11872.321</v>
          </cell>
        </row>
        <row r="7200">
          <cell r="A7200" t="str">
            <v>PR</v>
          </cell>
          <cell r="B7200">
            <v>2008</v>
          </cell>
          <cell r="D7200" t="str">
            <v>SOJA</v>
          </cell>
          <cell r="E7200">
            <v>-726.03899999999999</v>
          </cell>
        </row>
        <row r="7201">
          <cell r="A7201" t="str">
            <v>PR</v>
          </cell>
          <cell r="B7201">
            <v>2008</v>
          </cell>
          <cell r="D7201" t="str">
            <v>SOJA</v>
          </cell>
          <cell r="E7201">
            <v>71183.517000000007</v>
          </cell>
        </row>
        <row r="7202">
          <cell r="A7202" t="str">
            <v>PR</v>
          </cell>
          <cell r="B7202">
            <v>2008</v>
          </cell>
          <cell r="D7202" t="str">
            <v>SOJA</v>
          </cell>
          <cell r="E7202">
            <v>5015.1049999999996</v>
          </cell>
        </row>
        <row r="7203">
          <cell r="A7203" t="str">
            <v>PR</v>
          </cell>
          <cell r="B7203">
            <v>2008</v>
          </cell>
          <cell r="D7203" t="str">
            <v>SOJA</v>
          </cell>
          <cell r="E7203">
            <v>4604.027</v>
          </cell>
        </row>
        <row r="7204">
          <cell r="A7204" t="str">
            <v>PR</v>
          </cell>
          <cell r="B7204">
            <v>2008</v>
          </cell>
          <cell r="D7204" t="str">
            <v>SOJA</v>
          </cell>
          <cell r="E7204">
            <v>5444.3890000000001</v>
          </cell>
        </row>
        <row r="7205">
          <cell r="A7205" t="str">
            <v>PR</v>
          </cell>
          <cell r="B7205">
            <v>2008</v>
          </cell>
          <cell r="D7205" t="str">
            <v>SOJA</v>
          </cell>
          <cell r="E7205">
            <v>1781.674</v>
          </cell>
        </row>
        <row r="7206">
          <cell r="A7206" t="str">
            <v>PR</v>
          </cell>
          <cell r="B7206">
            <v>2008</v>
          </cell>
          <cell r="D7206" t="str">
            <v>SOJA</v>
          </cell>
          <cell r="E7206">
            <v>5813.99</v>
          </cell>
        </row>
        <row r="7207">
          <cell r="A7207" t="str">
            <v>PR</v>
          </cell>
          <cell r="B7207">
            <v>2008</v>
          </cell>
          <cell r="D7207" t="str">
            <v>SOJA</v>
          </cell>
          <cell r="E7207">
            <v>14669.825999999999</v>
          </cell>
        </row>
        <row r="7208">
          <cell r="A7208" t="str">
            <v>PR</v>
          </cell>
          <cell r="B7208">
            <v>2008</v>
          </cell>
          <cell r="D7208" t="str">
            <v>SOJA</v>
          </cell>
          <cell r="E7208">
            <v>11472.509</v>
          </cell>
        </row>
        <row r="7209">
          <cell r="A7209" t="str">
            <v>PR</v>
          </cell>
          <cell r="B7209">
            <v>2008</v>
          </cell>
          <cell r="D7209" t="str">
            <v>SOJA</v>
          </cell>
          <cell r="E7209">
            <v>28545.91</v>
          </cell>
        </row>
        <row r="7210">
          <cell r="A7210" t="str">
            <v>PR</v>
          </cell>
          <cell r="B7210">
            <v>2008</v>
          </cell>
          <cell r="D7210" t="str">
            <v>SOJA</v>
          </cell>
          <cell r="E7210">
            <v>18996.967000000001</v>
          </cell>
        </row>
        <row r="7211">
          <cell r="A7211" t="str">
            <v>PR</v>
          </cell>
          <cell r="B7211">
            <v>2008</v>
          </cell>
          <cell r="D7211" t="str">
            <v>SOJA</v>
          </cell>
          <cell r="E7211">
            <v>40950.555</v>
          </cell>
        </row>
        <row r="7212">
          <cell r="A7212" t="str">
            <v>PR</v>
          </cell>
          <cell r="B7212">
            <v>2008</v>
          </cell>
          <cell r="D7212" t="str">
            <v>SOJA</v>
          </cell>
          <cell r="E7212">
            <v>13987.897999999999</v>
          </cell>
        </row>
        <row r="7213">
          <cell r="A7213" t="str">
            <v>PR</v>
          </cell>
          <cell r="B7213">
            <v>2008</v>
          </cell>
          <cell r="D7213" t="str">
            <v>SOJA</v>
          </cell>
          <cell r="E7213">
            <v>6005.0259999999998</v>
          </cell>
        </row>
        <row r="7214">
          <cell r="A7214" t="str">
            <v>PR</v>
          </cell>
          <cell r="B7214">
            <v>2008</v>
          </cell>
          <cell r="D7214" t="str">
            <v>SOJA</v>
          </cell>
          <cell r="E7214">
            <v>11937.117</v>
          </cell>
        </row>
        <row r="7215">
          <cell r="A7215" t="str">
            <v>PR</v>
          </cell>
          <cell r="B7215">
            <v>2008</v>
          </cell>
          <cell r="D7215" t="str">
            <v>SOJA</v>
          </cell>
          <cell r="E7215">
            <v>25732.321</v>
          </cell>
        </row>
        <row r="7216">
          <cell r="A7216" t="str">
            <v>BA</v>
          </cell>
          <cell r="B7216">
            <v>2008</v>
          </cell>
          <cell r="D7216" t="str">
            <v>MILHO</v>
          </cell>
          <cell r="E7216">
            <v>161.953</v>
          </cell>
        </row>
        <row r="7217">
          <cell r="A7217" t="str">
            <v>BA</v>
          </cell>
          <cell r="B7217">
            <v>2008</v>
          </cell>
          <cell r="D7217" t="str">
            <v>MILHO</v>
          </cell>
          <cell r="E7217">
            <v>5002.0910000000003</v>
          </cell>
        </row>
        <row r="7218">
          <cell r="A7218" t="str">
            <v>BA</v>
          </cell>
          <cell r="B7218">
            <v>2008</v>
          </cell>
          <cell r="D7218" t="str">
            <v>MILHO</v>
          </cell>
          <cell r="E7218">
            <v>8351.5529999999999</v>
          </cell>
        </row>
        <row r="7219">
          <cell r="A7219" t="str">
            <v>BA</v>
          </cell>
          <cell r="B7219">
            <v>2008</v>
          </cell>
          <cell r="D7219" t="str">
            <v>MILHO</v>
          </cell>
          <cell r="E7219">
            <v>40.258000000000003</v>
          </cell>
        </row>
        <row r="7220">
          <cell r="A7220" t="str">
            <v>BA</v>
          </cell>
          <cell r="B7220">
            <v>2008</v>
          </cell>
          <cell r="D7220" t="str">
            <v>MILHO</v>
          </cell>
          <cell r="E7220">
            <v>600</v>
          </cell>
        </row>
        <row r="7221">
          <cell r="A7221" t="str">
            <v>BA</v>
          </cell>
          <cell r="B7221">
            <v>2008</v>
          </cell>
          <cell r="D7221" t="str">
            <v>MILHO</v>
          </cell>
          <cell r="E7221">
            <v>0</v>
          </cell>
        </row>
        <row r="7222">
          <cell r="A7222" t="str">
            <v>BA</v>
          </cell>
          <cell r="B7222">
            <v>2008</v>
          </cell>
          <cell r="D7222" t="str">
            <v>MILHO</v>
          </cell>
          <cell r="E7222">
            <v>856.23299999999995</v>
          </cell>
        </row>
        <row r="7223">
          <cell r="A7223" t="str">
            <v>TO</v>
          </cell>
          <cell r="B7223">
            <v>2008</v>
          </cell>
          <cell r="D7223" t="str">
            <v>MILHO</v>
          </cell>
          <cell r="E7223">
            <v>0</v>
          </cell>
        </row>
        <row r="7224">
          <cell r="A7224" t="str">
            <v>PI</v>
          </cell>
          <cell r="B7224">
            <v>2008</v>
          </cell>
          <cell r="D7224" t="str">
            <v>MILHO</v>
          </cell>
          <cell r="E7224">
            <v>0</v>
          </cell>
        </row>
        <row r="7225">
          <cell r="A7225" t="str">
            <v>MG</v>
          </cell>
          <cell r="B7225">
            <v>2008</v>
          </cell>
          <cell r="D7225" t="str">
            <v>MILHO</v>
          </cell>
          <cell r="E7225">
            <v>318.25</v>
          </cell>
        </row>
        <row r="7226">
          <cell r="A7226" t="str">
            <v>GO</v>
          </cell>
          <cell r="B7226">
            <v>2008</v>
          </cell>
          <cell r="D7226" t="str">
            <v>MILHO</v>
          </cell>
          <cell r="E7226">
            <v>0</v>
          </cell>
        </row>
        <row r="7227">
          <cell r="A7227" t="str">
            <v>MG</v>
          </cell>
          <cell r="B7227">
            <v>2008</v>
          </cell>
          <cell r="D7227" t="str">
            <v>MILHO</v>
          </cell>
          <cell r="E7227">
            <v>300</v>
          </cell>
        </row>
        <row r="7228">
          <cell r="A7228" t="str">
            <v>MG</v>
          </cell>
          <cell r="B7228">
            <v>2008</v>
          </cell>
          <cell r="D7228" t="str">
            <v>MILHO</v>
          </cell>
          <cell r="E7228">
            <v>50387.055</v>
          </cell>
        </row>
        <row r="7229">
          <cell r="A7229" t="str">
            <v>MT</v>
          </cell>
          <cell r="B7229">
            <v>2008</v>
          </cell>
          <cell r="D7229" t="str">
            <v>MILHO</v>
          </cell>
          <cell r="E7229">
            <v>1516.011</v>
          </cell>
        </row>
        <row r="7230">
          <cell r="A7230" t="str">
            <v>GO</v>
          </cell>
          <cell r="B7230">
            <v>2008</v>
          </cell>
          <cell r="D7230" t="str">
            <v>MILHO</v>
          </cell>
          <cell r="E7230">
            <v>2244.2570000000001</v>
          </cell>
        </row>
        <row r="7231">
          <cell r="A7231" t="str">
            <v>GO</v>
          </cell>
          <cell r="B7231">
            <v>2008</v>
          </cell>
          <cell r="D7231" t="str">
            <v>MILHO</v>
          </cell>
          <cell r="E7231">
            <v>116.34</v>
          </cell>
        </row>
        <row r="7232">
          <cell r="A7232" t="str">
            <v>MS</v>
          </cell>
          <cell r="B7232">
            <v>2008</v>
          </cell>
          <cell r="D7232" t="str">
            <v>MILHO</v>
          </cell>
          <cell r="E7232">
            <v>0</v>
          </cell>
        </row>
        <row r="7233">
          <cell r="A7233" t="str">
            <v>GO</v>
          </cell>
          <cell r="B7233">
            <v>2008</v>
          </cell>
          <cell r="D7233" t="str">
            <v>MILHO</v>
          </cell>
          <cell r="E7233">
            <v>1518.049</v>
          </cell>
        </row>
        <row r="7234">
          <cell r="A7234" t="str">
            <v>MT</v>
          </cell>
          <cell r="B7234">
            <v>2008</v>
          </cell>
          <cell r="D7234" t="str">
            <v>MILHO</v>
          </cell>
          <cell r="E7234">
            <v>0</v>
          </cell>
        </row>
        <row r="7235">
          <cell r="A7235" t="str">
            <v>MS</v>
          </cell>
          <cell r="B7235">
            <v>2008</v>
          </cell>
          <cell r="D7235" t="str">
            <v>MILHO</v>
          </cell>
          <cell r="E7235">
            <v>0</v>
          </cell>
        </row>
        <row r="7236">
          <cell r="A7236" t="str">
            <v>MT</v>
          </cell>
          <cell r="B7236">
            <v>2008</v>
          </cell>
          <cell r="D7236" t="str">
            <v>MILHO</v>
          </cell>
          <cell r="E7236">
            <v>0</v>
          </cell>
        </row>
        <row r="7237">
          <cell r="A7237" t="str">
            <v>MT</v>
          </cell>
          <cell r="B7237">
            <v>2008</v>
          </cell>
          <cell r="D7237" t="str">
            <v>MILHO</v>
          </cell>
          <cell r="E7237">
            <v>563.52099999999996</v>
          </cell>
        </row>
        <row r="7238">
          <cell r="A7238" t="str">
            <v>RS</v>
          </cell>
          <cell r="B7238">
            <v>2008</v>
          </cell>
          <cell r="D7238" t="str">
            <v>MILHO</v>
          </cell>
          <cell r="E7238">
            <v>0</v>
          </cell>
        </row>
        <row r="7239">
          <cell r="A7239" t="str">
            <v>RS</v>
          </cell>
          <cell r="B7239">
            <v>2008</v>
          </cell>
          <cell r="D7239" t="str">
            <v>MILHO</v>
          </cell>
          <cell r="E7239">
            <v>0</v>
          </cell>
        </row>
        <row r="7240">
          <cell r="A7240" t="str">
            <v>SC</v>
          </cell>
          <cell r="B7240">
            <v>2008</v>
          </cell>
          <cell r="D7240" t="str">
            <v>MILHO</v>
          </cell>
          <cell r="E7240">
            <v>10532.984</v>
          </cell>
        </row>
        <row r="7241">
          <cell r="A7241" t="str">
            <v>PR</v>
          </cell>
          <cell r="B7241">
            <v>2008</v>
          </cell>
          <cell r="D7241" t="str">
            <v>MILHO</v>
          </cell>
          <cell r="E7241">
            <v>994.41700000000003</v>
          </cell>
        </row>
        <row r="7242">
          <cell r="A7242" t="str">
            <v>SP</v>
          </cell>
          <cell r="B7242">
            <v>2008</v>
          </cell>
          <cell r="D7242" t="str">
            <v>MILHO</v>
          </cell>
          <cell r="E7242">
            <v>15278.92</v>
          </cell>
        </row>
        <row r="7243">
          <cell r="A7243" t="str">
            <v>PR</v>
          </cell>
          <cell r="B7243">
            <v>2008</v>
          </cell>
          <cell r="D7243" t="str">
            <v>MILHO</v>
          </cell>
          <cell r="E7243">
            <v>847.697</v>
          </cell>
        </row>
        <row r="7244">
          <cell r="A7244" t="str">
            <v>PR</v>
          </cell>
          <cell r="B7244">
            <v>2008</v>
          </cell>
          <cell r="D7244" t="str">
            <v>MILHO</v>
          </cell>
          <cell r="E7244">
            <v>3031.75</v>
          </cell>
        </row>
        <row r="7245">
          <cell r="A7245" t="str">
            <v>PR</v>
          </cell>
          <cell r="B7245">
            <v>2008</v>
          </cell>
          <cell r="D7245" t="str">
            <v>MILHO</v>
          </cell>
          <cell r="E7245">
            <v>3836.3440000000001</v>
          </cell>
        </row>
        <row r="7246">
          <cell r="A7246" t="str">
            <v>PR</v>
          </cell>
          <cell r="B7246">
            <v>2008</v>
          </cell>
          <cell r="D7246" t="str">
            <v>MILHO</v>
          </cell>
          <cell r="E7246">
            <v>2176.1680000000001</v>
          </cell>
        </row>
        <row r="7247">
          <cell r="A7247" t="str">
            <v>PR</v>
          </cell>
          <cell r="B7247">
            <v>2008</v>
          </cell>
          <cell r="D7247" t="str">
            <v>MILHO</v>
          </cell>
          <cell r="E7247">
            <v>0</v>
          </cell>
        </row>
        <row r="7248">
          <cell r="A7248" t="str">
            <v>PR</v>
          </cell>
          <cell r="B7248">
            <v>2008</v>
          </cell>
          <cell r="D7248" t="str">
            <v>MILHO</v>
          </cell>
          <cell r="E7248">
            <v>1633.558</v>
          </cell>
        </row>
        <row r="7249">
          <cell r="A7249" t="str">
            <v>PR</v>
          </cell>
          <cell r="B7249">
            <v>2008</v>
          </cell>
          <cell r="D7249" t="str">
            <v>MILHO</v>
          </cell>
          <cell r="E7249">
            <v>1982.4369999999999</v>
          </cell>
        </row>
        <row r="7250">
          <cell r="A7250" t="str">
            <v>PR</v>
          </cell>
          <cell r="B7250">
            <v>2008</v>
          </cell>
          <cell r="D7250" t="str">
            <v>MILHO</v>
          </cell>
          <cell r="E7250">
            <v>3010.8449999999998</v>
          </cell>
        </row>
        <row r="7251">
          <cell r="A7251" t="str">
            <v>PR</v>
          </cell>
          <cell r="B7251">
            <v>2008</v>
          </cell>
          <cell r="D7251" t="str">
            <v>MILHO</v>
          </cell>
          <cell r="E7251">
            <v>3198.569</v>
          </cell>
        </row>
        <row r="7252">
          <cell r="A7252" t="str">
            <v>PR</v>
          </cell>
          <cell r="B7252">
            <v>2008</v>
          </cell>
          <cell r="D7252" t="str">
            <v>MILHO</v>
          </cell>
          <cell r="E7252">
            <v>1258.5060000000001</v>
          </cell>
        </row>
        <row r="7253">
          <cell r="A7253" t="str">
            <v>PR</v>
          </cell>
          <cell r="B7253">
            <v>2008</v>
          </cell>
          <cell r="D7253" t="str">
            <v>MILHO</v>
          </cell>
          <cell r="E7253">
            <v>614.87400000000002</v>
          </cell>
        </row>
        <row r="7254">
          <cell r="A7254" t="str">
            <v>PR</v>
          </cell>
          <cell r="B7254">
            <v>2008</v>
          </cell>
          <cell r="D7254" t="str">
            <v>MILHO</v>
          </cell>
          <cell r="E7254">
            <v>2095.5320000000002</v>
          </cell>
        </row>
        <row r="7255">
          <cell r="A7255" t="str">
            <v>PR</v>
          </cell>
          <cell r="B7255">
            <v>2008</v>
          </cell>
          <cell r="D7255" t="str">
            <v>MILHO</v>
          </cell>
          <cell r="E7255">
            <v>2952.5390000000002</v>
          </cell>
        </row>
        <row r="7256">
          <cell r="A7256" t="str">
            <v>PR</v>
          </cell>
          <cell r="B7256">
            <v>2008</v>
          </cell>
          <cell r="D7256" t="str">
            <v>MILHO</v>
          </cell>
          <cell r="E7256">
            <v>159.36699999999999</v>
          </cell>
        </row>
        <row r="7257">
          <cell r="A7257" t="str">
            <v>MG</v>
          </cell>
          <cell r="B7257">
            <v>2008</v>
          </cell>
          <cell r="D7257" t="str">
            <v>SOJA</v>
          </cell>
          <cell r="E7257">
            <v>-11.111000000000001</v>
          </cell>
        </row>
        <row r="7258">
          <cell r="A7258" t="str">
            <v>RS</v>
          </cell>
          <cell r="B7258">
            <v>2008</v>
          </cell>
          <cell r="D7258" t="str">
            <v>SOJA</v>
          </cell>
          <cell r="E7258">
            <v>14.938000000000001</v>
          </cell>
        </row>
        <row r="7259">
          <cell r="A7259" t="str">
            <v>RS</v>
          </cell>
          <cell r="B7259">
            <v>2008</v>
          </cell>
          <cell r="D7259" t="str">
            <v>SOJA</v>
          </cell>
          <cell r="E7259">
            <v>0</v>
          </cell>
        </row>
        <row r="7260">
          <cell r="A7260" t="str">
            <v>RS</v>
          </cell>
          <cell r="B7260">
            <v>2008</v>
          </cell>
          <cell r="D7260" t="str">
            <v>SOJA</v>
          </cell>
          <cell r="E7260">
            <v>-14.938000000000001</v>
          </cell>
        </row>
        <row r="7261">
          <cell r="A7261" t="str">
            <v>RS</v>
          </cell>
          <cell r="B7261">
            <v>2008</v>
          </cell>
          <cell r="D7261" t="str">
            <v>SOJA</v>
          </cell>
          <cell r="E7261">
            <v>0</v>
          </cell>
        </row>
        <row r="7262">
          <cell r="A7262" t="str">
            <v>BA</v>
          </cell>
          <cell r="B7262">
            <v>2008</v>
          </cell>
          <cell r="D7262" t="str">
            <v>SOJA</v>
          </cell>
          <cell r="E7262">
            <v>4594.0680000000002</v>
          </cell>
        </row>
        <row r="7263">
          <cell r="A7263" t="str">
            <v>BA</v>
          </cell>
          <cell r="B7263">
            <v>2008</v>
          </cell>
          <cell r="D7263" t="str">
            <v>SOJA</v>
          </cell>
          <cell r="E7263">
            <v>27291.004000000001</v>
          </cell>
        </row>
        <row r="7264">
          <cell r="A7264" t="str">
            <v>BA</v>
          </cell>
          <cell r="B7264">
            <v>2008</v>
          </cell>
          <cell r="D7264" t="str">
            <v>SOJA</v>
          </cell>
          <cell r="E7264">
            <v>37939.616999999998</v>
          </cell>
        </row>
        <row r="7265">
          <cell r="A7265" t="str">
            <v>BA</v>
          </cell>
          <cell r="B7265">
            <v>2008</v>
          </cell>
          <cell r="D7265" t="str">
            <v>SOJA</v>
          </cell>
          <cell r="E7265">
            <v>11238.557000000001</v>
          </cell>
        </row>
        <row r="7266">
          <cell r="A7266" t="str">
            <v>BA</v>
          </cell>
          <cell r="B7266">
            <v>2008</v>
          </cell>
          <cell r="D7266" t="str">
            <v>SOJA</v>
          </cell>
          <cell r="E7266">
            <v>5428.95</v>
          </cell>
        </row>
        <row r="7267">
          <cell r="A7267" t="str">
            <v>BA</v>
          </cell>
          <cell r="B7267">
            <v>2008</v>
          </cell>
          <cell r="D7267" t="str">
            <v>SOJA</v>
          </cell>
          <cell r="E7267">
            <v>3746.15</v>
          </cell>
        </row>
        <row r="7268">
          <cell r="A7268" t="str">
            <v>BA</v>
          </cell>
          <cell r="B7268">
            <v>2008</v>
          </cell>
          <cell r="D7268" t="str">
            <v>SOJA</v>
          </cell>
          <cell r="E7268">
            <v>14978.120999999999</v>
          </cell>
        </row>
        <row r="7269">
          <cell r="A7269" t="str">
            <v>BA</v>
          </cell>
          <cell r="B7269">
            <v>2008</v>
          </cell>
          <cell r="D7269" t="str">
            <v>SOJA</v>
          </cell>
          <cell r="E7269">
            <v>51979.866000000002</v>
          </cell>
        </row>
        <row r="7270">
          <cell r="A7270" t="str">
            <v>BA</v>
          </cell>
          <cell r="B7270">
            <v>2008</v>
          </cell>
          <cell r="D7270" t="str">
            <v>SOJA</v>
          </cell>
          <cell r="E7270">
            <v>75148.615000000005</v>
          </cell>
        </row>
        <row r="7271">
          <cell r="A7271" t="str">
            <v>BA</v>
          </cell>
          <cell r="B7271">
            <v>2008</v>
          </cell>
          <cell r="D7271" t="str">
            <v>SOJA</v>
          </cell>
          <cell r="E7271">
            <v>12979.723</v>
          </cell>
        </row>
        <row r="7272">
          <cell r="A7272" t="str">
            <v>BA</v>
          </cell>
          <cell r="B7272">
            <v>2008</v>
          </cell>
          <cell r="D7272" t="str">
            <v>SOJA</v>
          </cell>
          <cell r="E7272">
            <v>20626.61</v>
          </cell>
        </row>
        <row r="7273">
          <cell r="A7273" t="str">
            <v>BA</v>
          </cell>
          <cell r="B7273">
            <v>2008</v>
          </cell>
          <cell r="D7273" t="str">
            <v>SOJA</v>
          </cell>
          <cell r="E7273">
            <v>31564.370999999999</v>
          </cell>
        </row>
        <row r="7274">
          <cell r="A7274" t="str">
            <v>BA</v>
          </cell>
          <cell r="B7274">
            <v>2008</v>
          </cell>
          <cell r="D7274" t="str">
            <v>SOJA</v>
          </cell>
          <cell r="E7274">
            <v>14097.308000000001</v>
          </cell>
        </row>
        <row r="7275">
          <cell r="A7275" t="str">
            <v>BA</v>
          </cell>
          <cell r="B7275">
            <v>2008</v>
          </cell>
          <cell r="D7275" t="str">
            <v>SOJA</v>
          </cell>
          <cell r="E7275">
            <v>16813.679</v>
          </cell>
        </row>
        <row r="7276">
          <cell r="A7276" t="str">
            <v>TO</v>
          </cell>
          <cell r="B7276">
            <v>2008</v>
          </cell>
          <cell r="D7276" t="str">
            <v>SOJA</v>
          </cell>
          <cell r="E7276">
            <v>22110.887999999999</v>
          </cell>
        </row>
        <row r="7277">
          <cell r="A7277" t="str">
            <v>MA</v>
          </cell>
          <cell r="B7277">
            <v>2008</v>
          </cell>
          <cell r="D7277" t="str">
            <v>SOJA</v>
          </cell>
          <cell r="E7277">
            <v>16673.958999999999</v>
          </cell>
        </row>
        <row r="7278">
          <cell r="A7278" t="str">
            <v>TO</v>
          </cell>
          <cell r="B7278">
            <v>2008</v>
          </cell>
          <cell r="D7278" t="str">
            <v>SOJA</v>
          </cell>
          <cell r="E7278">
            <v>3677.81</v>
          </cell>
        </row>
        <row r="7279">
          <cell r="A7279" t="str">
            <v>PA</v>
          </cell>
          <cell r="B7279">
            <v>2008</v>
          </cell>
          <cell r="D7279" t="str">
            <v>SOJA</v>
          </cell>
          <cell r="E7279">
            <v>97.734999999999999</v>
          </cell>
        </row>
        <row r="7280">
          <cell r="A7280" t="str">
            <v>MA</v>
          </cell>
          <cell r="B7280">
            <v>2008</v>
          </cell>
          <cell r="D7280" t="str">
            <v>SOJA</v>
          </cell>
          <cell r="E7280">
            <v>4906.5590000000002</v>
          </cell>
        </row>
        <row r="7281">
          <cell r="A7281" t="str">
            <v>MA</v>
          </cell>
          <cell r="B7281">
            <v>2008</v>
          </cell>
          <cell r="D7281" t="str">
            <v>SOJA</v>
          </cell>
          <cell r="E7281">
            <v>2544.1790000000001</v>
          </cell>
        </row>
        <row r="7282">
          <cell r="A7282" t="str">
            <v>TO</v>
          </cell>
          <cell r="B7282">
            <v>2008</v>
          </cell>
          <cell r="D7282" t="str">
            <v>SOJA</v>
          </cell>
          <cell r="E7282">
            <v>-1438.498</v>
          </cell>
        </row>
        <row r="7283">
          <cell r="A7283" t="str">
            <v>MA</v>
          </cell>
          <cell r="B7283">
            <v>2008</v>
          </cell>
          <cell r="D7283" t="str">
            <v>SOJA</v>
          </cell>
          <cell r="E7283">
            <v>13629.924000000001</v>
          </cell>
        </row>
        <row r="7284">
          <cell r="A7284" t="str">
            <v>MA</v>
          </cell>
          <cell r="B7284">
            <v>2008</v>
          </cell>
          <cell r="D7284" t="str">
            <v>SOJA</v>
          </cell>
          <cell r="E7284">
            <v>13960.886</v>
          </cell>
        </row>
        <row r="7285">
          <cell r="A7285" t="str">
            <v>TO</v>
          </cell>
          <cell r="B7285">
            <v>2008</v>
          </cell>
          <cell r="D7285" t="str">
            <v>SOJA</v>
          </cell>
          <cell r="E7285">
            <v>10601.852999999999</v>
          </cell>
        </row>
        <row r="7286">
          <cell r="A7286" t="str">
            <v>MA</v>
          </cell>
          <cell r="B7286">
            <v>2008</v>
          </cell>
          <cell r="D7286" t="str">
            <v>SOJA</v>
          </cell>
          <cell r="E7286">
            <v>8258.3860000000004</v>
          </cell>
        </row>
        <row r="7287">
          <cell r="A7287" t="str">
            <v>TO</v>
          </cell>
          <cell r="B7287">
            <v>2008</v>
          </cell>
          <cell r="D7287" t="str">
            <v>SOJA</v>
          </cell>
          <cell r="E7287">
            <v>14698.634</v>
          </cell>
        </row>
        <row r="7288">
          <cell r="A7288" t="str">
            <v>PI</v>
          </cell>
          <cell r="B7288">
            <v>2008</v>
          </cell>
          <cell r="D7288" t="str">
            <v>SOJA</v>
          </cell>
          <cell r="E7288">
            <v>19634.346000000001</v>
          </cell>
        </row>
        <row r="7289">
          <cell r="A7289" t="str">
            <v>PI</v>
          </cell>
          <cell r="B7289">
            <v>2008</v>
          </cell>
          <cell r="D7289" t="str">
            <v>SOJA</v>
          </cell>
          <cell r="E7289">
            <v>25376.114000000001</v>
          </cell>
        </row>
        <row r="7290">
          <cell r="A7290" t="str">
            <v>PI</v>
          </cell>
          <cell r="B7290">
            <v>2008</v>
          </cell>
          <cell r="D7290" t="str">
            <v>SOJA</v>
          </cell>
          <cell r="E7290">
            <v>17905.407999999999</v>
          </cell>
        </row>
        <row r="7291">
          <cell r="A7291" t="str">
            <v>PI</v>
          </cell>
          <cell r="B7291">
            <v>2008</v>
          </cell>
          <cell r="D7291" t="str">
            <v>SOJA</v>
          </cell>
          <cell r="E7291">
            <v>22239.723999999998</v>
          </cell>
        </row>
        <row r="7292">
          <cell r="A7292" t="str">
            <v>PI</v>
          </cell>
          <cell r="B7292">
            <v>2008</v>
          </cell>
          <cell r="D7292" t="str">
            <v>SOJA</v>
          </cell>
          <cell r="E7292">
            <v>-1350.454</v>
          </cell>
        </row>
        <row r="7293">
          <cell r="A7293" t="str">
            <v>GO</v>
          </cell>
          <cell r="B7293">
            <v>2008</v>
          </cell>
          <cell r="D7293" t="str">
            <v>SOJA</v>
          </cell>
          <cell r="E7293">
            <v>16550.499</v>
          </cell>
        </row>
        <row r="7294">
          <cell r="A7294" t="str">
            <v>GO</v>
          </cell>
          <cell r="B7294">
            <v>2008</v>
          </cell>
          <cell r="D7294" t="str">
            <v>SOJA</v>
          </cell>
          <cell r="E7294">
            <v>2108.38</v>
          </cell>
        </row>
        <row r="7295">
          <cell r="A7295" t="str">
            <v>MG</v>
          </cell>
          <cell r="B7295">
            <v>2008</v>
          </cell>
          <cell r="D7295" t="str">
            <v>SOJA</v>
          </cell>
          <cell r="E7295">
            <v>9685.41</v>
          </cell>
        </row>
        <row r="7296">
          <cell r="A7296" t="str">
            <v>GO</v>
          </cell>
          <cell r="B7296">
            <v>2008</v>
          </cell>
          <cell r="D7296" t="str">
            <v>SOJA</v>
          </cell>
          <cell r="E7296">
            <v>743.37300000000005</v>
          </cell>
        </row>
        <row r="7297">
          <cell r="A7297" t="str">
            <v>GO</v>
          </cell>
          <cell r="B7297">
            <v>2008</v>
          </cell>
          <cell r="D7297" t="str">
            <v>SOJA</v>
          </cell>
          <cell r="E7297">
            <v>15498.647999999999</v>
          </cell>
        </row>
        <row r="7298">
          <cell r="A7298" t="str">
            <v>GO</v>
          </cell>
          <cell r="B7298">
            <v>2008</v>
          </cell>
          <cell r="D7298" t="str">
            <v>SOJA</v>
          </cell>
          <cell r="E7298">
            <v>6317.71</v>
          </cell>
        </row>
        <row r="7299">
          <cell r="A7299" t="str">
            <v>GO</v>
          </cell>
          <cell r="B7299">
            <v>2008</v>
          </cell>
          <cell r="D7299" t="str">
            <v>SOJA</v>
          </cell>
          <cell r="E7299">
            <v>2563.27</v>
          </cell>
        </row>
        <row r="7300">
          <cell r="A7300" t="str">
            <v>MG</v>
          </cell>
          <cell r="B7300">
            <v>2008</v>
          </cell>
          <cell r="D7300" t="str">
            <v>SOJA</v>
          </cell>
          <cell r="E7300">
            <v>-90.733999999999995</v>
          </cell>
        </row>
        <row r="7301">
          <cell r="A7301" t="str">
            <v>MG</v>
          </cell>
          <cell r="B7301">
            <v>2008</v>
          </cell>
          <cell r="D7301" t="str">
            <v>SOJA</v>
          </cell>
          <cell r="E7301">
            <v>4048.9050000000002</v>
          </cell>
        </row>
        <row r="7302">
          <cell r="A7302" t="str">
            <v>GO</v>
          </cell>
          <cell r="B7302">
            <v>2008</v>
          </cell>
          <cell r="D7302" t="str">
            <v>SOJA</v>
          </cell>
          <cell r="E7302">
            <v>3678.3629999999998</v>
          </cell>
        </row>
        <row r="7303">
          <cell r="A7303" t="str">
            <v>MS</v>
          </cell>
          <cell r="B7303">
            <v>2008</v>
          </cell>
          <cell r="D7303" t="str">
            <v>SOJA</v>
          </cell>
          <cell r="E7303">
            <v>289.5</v>
          </cell>
        </row>
        <row r="7304">
          <cell r="A7304" t="str">
            <v>GO</v>
          </cell>
          <cell r="B7304">
            <v>2008</v>
          </cell>
          <cell r="D7304" t="str">
            <v>SOJA</v>
          </cell>
          <cell r="E7304">
            <v>0</v>
          </cell>
        </row>
        <row r="7305">
          <cell r="A7305" t="str">
            <v>GO</v>
          </cell>
          <cell r="B7305">
            <v>2008</v>
          </cell>
          <cell r="D7305" t="str">
            <v>SOJA</v>
          </cell>
          <cell r="E7305">
            <v>0</v>
          </cell>
        </row>
        <row r="7306">
          <cell r="A7306" t="str">
            <v>MT</v>
          </cell>
          <cell r="B7306">
            <v>2008</v>
          </cell>
          <cell r="D7306" t="str">
            <v>SOJA</v>
          </cell>
          <cell r="E7306">
            <v>0</v>
          </cell>
        </row>
        <row r="7307">
          <cell r="A7307" t="str">
            <v>GO</v>
          </cell>
          <cell r="B7307">
            <v>2008</v>
          </cell>
          <cell r="D7307" t="str">
            <v>SOJA</v>
          </cell>
          <cell r="E7307">
            <v>945.74400000000003</v>
          </cell>
        </row>
        <row r="7308">
          <cell r="A7308" t="str">
            <v>GO</v>
          </cell>
          <cell r="B7308">
            <v>2008</v>
          </cell>
          <cell r="D7308" t="str">
            <v>SOJA</v>
          </cell>
          <cell r="E7308">
            <v>1604.15</v>
          </cell>
        </row>
        <row r="7309">
          <cell r="A7309" t="str">
            <v>MS</v>
          </cell>
          <cell r="B7309">
            <v>2008</v>
          </cell>
          <cell r="D7309" t="str">
            <v>SOJA</v>
          </cell>
          <cell r="E7309">
            <v>95.36</v>
          </cell>
        </row>
        <row r="7310">
          <cell r="A7310" t="str">
            <v>GO</v>
          </cell>
          <cell r="B7310">
            <v>2008</v>
          </cell>
          <cell r="D7310" t="str">
            <v>SOJA</v>
          </cell>
          <cell r="E7310">
            <v>-41.835000000000001</v>
          </cell>
        </row>
        <row r="7311">
          <cell r="A7311" t="str">
            <v>GO</v>
          </cell>
          <cell r="B7311">
            <v>2008</v>
          </cell>
          <cell r="D7311" t="str">
            <v>SOJA</v>
          </cell>
          <cell r="E7311">
            <v>-537.79600000000005</v>
          </cell>
        </row>
        <row r="7312">
          <cell r="A7312" t="str">
            <v>MT</v>
          </cell>
          <cell r="B7312">
            <v>2008</v>
          </cell>
          <cell r="D7312" t="str">
            <v>SOJA</v>
          </cell>
          <cell r="E7312">
            <v>812.36699999999996</v>
          </cell>
        </row>
        <row r="7313">
          <cell r="A7313" t="str">
            <v>MT</v>
          </cell>
          <cell r="B7313">
            <v>2008</v>
          </cell>
          <cell r="D7313" t="str">
            <v>SOJA</v>
          </cell>
          <cell r="E7313">
            <v>2324.04</v>
          </cell>
        </row>
        <row r="7314">
          <cell r="A7314" t="str">
            <v>MT</v>
          </cell>
          <cell r="B7314">
            <v>2008</v>
          </cell>
          <cell r="D7314" t="str">
            <v>SOJA</v>
          </cell>
          <cell r="E7314">
            <v>107.8</v>
          </cell>
        </row>
        <row r="7315">
          <cell r="A7315" t="str">
            <v>MT</v>
          </cell>
          <cell r="B7315">
            <v>2008</v>
          </cell>
          <cell r="D7315" t="str">
            <v>SOJA</v>
          </cell>
          <cell r="E7315">
            <v>107.80800000000001</v>
          </cell>
        </row>
        <row r="7316">
          <cell r="A7316" t="str">
            <v>MT</v>
          </cell>
          <cell r="B7316">
            <v>2008</v>
          </cell>
          <cell r="D7316" t="str">
            <v>SOJA</v>
          </cell>
          <cell r="E7316">
            <v>10.18</v>
          </cell>
        </row>
        <row r="7317">
          <cell r="A7317" t="str">
            <v>MT</v>
          </cell>
          <cell r="B7317">
            <v>2008</v>
          </cell>
          <cell r="D7317" t="str">
            <v>SOJA</v>
          </cell>
          <cell r="E7317">
            <v>393.61900000000003</v>
          </cell>
        </row>
        <row r="7318">
          <cell r="A7318" t="str">
            <v>MT</v>
          </cell>
          <cell r="B7318">
            <v>2008</v>
          </cell>
          <cell r="D7318" t="str">
            <v>SOJA</v>
          </cell>
          <cell r="E7318">
            <v>-181.15299999999999</v>
          </cell>
        </row>
        <row r="7319">
          <cell r="A7319" t="str">
            <v>MT</v>
          </cell>
          <cell r="B7319">
            <v>2008</v>
          </cell>
          <cell r="D7319" t="str">
            <v>SOJA</v>
          </cell>
          <cell r="E7319">
            <v>695.58399999999995</v>
          </cell>
        </row>
        <row r="7320">
          <cell r="A7320" t="str">
            <v>MT</v>
          </cell>
          <cell r="B7320">
            <v>2008</v>
          </cell>
          <cell r="D7320" t="str">
            <v>SOJA</v>
          </cell>
          <cell r="E7320">
            <v>-764.13599999999997</v>
          </cell>
        </row>
        <row r="7321">
          <cell r="A7321" t="str">
            <v>MS</v>
          </cell>
          <cell r="B7321">
            <v>2008</v>
          </cell>
          <cell r="D7321" t="str">
            <v>SOJA</v>
          </cell>
          <cell r="E7321">
            <v>0</v>
          </cell>
        </row>
        <row r="7322">
          <cell r="A7322" t="str">
            <v>MS</v>
          </cell>
          <cell r="B7322">
            <v>2008</v>
          </cell>
          <cell r="D7322" t="str">
            <v>SOJA</v>
          </cell>
          <cell r="E7322">
            <v>3289.6660000000002</v>
          </cell>
        </row>
        <row r="7323">
          <cell r="A7323" t="str">
            <v>MS</v>
          </cell>
          <cell r="B7323">
            <v>2008</v>
          </cell>
          <cell r="D7323" t="str">
            <v>SOJA</v>
          </cell>
          <cell r="E7323">
            <v>43.139000000000003</v>
          </cell>
        </row>
        <row r="7324">
          <cell r="A7324" t="str">
            <v>MS</v>
          </cell>
          <cell r="B7324">
            <v>2008</v>
          </cell>
          <cell r="D7324" t="str">
            <v>SOJA</v>
          </cell>
          <cell r="E7324">
            <v>721.35599999999999</v>
          </cell>
        </row>
        <row r="7325">
          <cell r="A7325" t="str">
            <v>MS</v>
          </cell>
          <cell r="B7325">
            <v>2008</v>
          </cell>
          <cell r="D7325" t="str">
            <v>SOJA</v>
          </cell>
          <cell r="E7325">
            <v>0</v>
          </cell>
        </row>
        <row r="7326">
          <cell r="A7326" t="str">
            <v>MS</v>
          </cell>
          <cell r="B7326">
            <v>2008</v>
          </cell>
          <cell r="D7326" t="str">
            <v>SOJA</v>
          </cell>
          <cell r="E7326">
            <v>0</v>
          </cell>
        </row>
        <row r="7327">
          <cell r="A7327" t="str">
            <v>MT</v>
          </cell>
          <cell r="B7327">
            <v>2008</v>
          </cell>
          <cell r="D7327" t="str">
            <v>SOJA</v>
          </cell>
          <cell r="E7327">
            <v>14549.137000000001</v>
          </cell>
        </row>
        <row r="7328">
          <cell r="A7328" t="str">
            <v>MT</v>
          </cell>
          <cell r="B7328">
            <v>2008</v>
          </cell>
          <cell r="D7328" t="str">
            <v>SOJA</v>
          </cell>
          <cell r="E7328">
            <v>8211.9920000000002</v>
          </cell>
        </row>
        <row r="7329">
          <cell r="A7329" t="str">
            <v>MT</v>
          </cell>
          <cell r="B7329">
            <v>2008</v>
          </cell>
          <cell r="D7329" t="str">
            <v>SOJA</v>
          </cell>
          <cell r="E7329">
            <v>421.92200000000003</v>
          </cell>
        </row>
        <row r="7330">
          <cell r="A7330" t="str">
            <v>MT</v>
          </cell>
          <cell r="B7330">
            <v>2008</v>
          </cell>
          <cell r="D7330" t="str">
            <v>SOJA</v>
          </cell>
          <cell r="E7330">
            <v>2336.0830000000001</v>
          </cell>
        </row>
        <row r="7331">
          <cell r="A7331" t="str">
            <v>MT</v>
          </cell>
          <cell r="B7331">
            <v>2008</v>
          </cell>
          <cell r="D7331" t="str">
            <v>SOJA</v>
          </cell>
          <cell r="E7331">
            <v>499.56299999999999</v>
          </cell>
        </row>
        <row r="7332">
          <cell r="A7332" t="str">
            <v>MT</v>
          </cell>
          <cell r="B7332">
            <v>2008</v>
          </cell>
          <cell r="D7332" t="str">
            <v>SOJA</v>
          </cell>
          <cell r="E7332">
            <v>-600</v>
          </cell>
        </row>
        <row r="7333">
          <cell r="A7333" t="str">
            <v>MT</v>
          </cell>
          <cell r="B7333">
            <v>2008</v>
          </cell>
          <cell r="D7333" t="str">
            <v>SOJA</v>
          </cell>
          <cell r="E7333">
            <v>177.63399999999999</v>
          </cell>
        </row>
        <row r="7334">
          <cell r="A7334" t="str">
            <v>MT</v>
          </cell>
          <cell r="B7334">
            <v>2008</v>
          </cell>
          <cell r="D7334" t="str">
            <v>SOJA</v>
          </cell>
          <cell r="E7334">
            <v>316.68200000000002</v>
          </cell>
        </row>
        <row r="7335">
          <cell r="A7335" t="str">
            <v>MT</v>
          </cell>
          <cell r="B7335">
            <v>2008</v>
          </cell>
          <cell r="D7335" t="str">
            <v>SOJA</v>
          </cell>
          <cell r="E7335">
            <v>78.834999999999994</v>
          </cell>
        </row>
        <row r="7336">
          <cell r="A7336" t="str">
            <v>MT</v>
          </cell>
          <cell r="B7336">
            <v>2008</v>
          </cell>
          <cell r="D7336" t="str">
            <v>SOJA</v>
          </cell>
          <cell r="E7336">
            <v>15.68</v>
          </cell>
        </row>
        <row r="7337">
          <cell r="A7337" t="str">
            <v>MT</v>
          </cell>
          <cell r="B7337">
            <v>2008</v>
          </cell>
          <cell r="D7337" t="str">
            <v>SOJA</v>
          </cell>
          <cell r="E7337">
            <v>116.949</v>
          </cell>
        </row>
        <row r="7338">
          <cell r="A7338" t="str">
            <v>MT</v>
          </cell>
          <cell r="B7338">
            <v>2008</v>
          </cell>
          <cell r="D7338" t="str">
            <v>SOJA</v>
          </cell>
          <cell r="E7338">
            <v>817.221</v>
          </cell>
        </row>
        <row r="7339">
          <cell r="A7339" t="str">
            <v>PA</v>
          </cell>
          <cell r="B7339">
            <v>2008</v>
          </cell>
          <cell r="D7339" t="str">
            <v>SOJA</v>
          </cell>
          <cell r="E7339">
            <v>711.25400000000002</v>
          </cell>
        </row>
        <row r="7340">
          <cell r="A7340" t="str">
            <v>MT</v>
          </cell>
          <cell r="B7340">
            <v>2008</v>
          </cell>
          <cell r="D7340" t="str">
            <v>SOJA</v>
          </cell>
          <cell r="E7340">
            <v>46.875</v>
          </cell>
        </row>
        <row r="7341">
          <cell r="A7341" t="str">
            <v>MT</v>
          </cell>
          <cell r="B7341">
            <v>2008</v>
          </cell>
          <cell r="D7341" t="str">
            <v>SOJA</v>
          </cell>
          <cell r="E7341">
            <v>2255.047</v>
          </cell>
        </row>
        <row r="7342">
          <cell r="A7342" t="str">
            <v>MT</v>
          </cell>
          <cell r="B7342">
            <v>2008</v>
          </cell>
          <cell r="D7342" t="str">
            <v>SOJA</v>
          </cell>
          <cell r="E7342">
            <v>2429.172</v>
          </cell>
        </row>
        <row r="7343">
          <cell r="A7343" t="str">
            <v>MT</v>
          </cell>
          <cell r="B7343">
            <v>2008</v>
          </cell>
          <cell r="D7343" t="str">
            <v>SOJA</v>
          </cell>
          <cell r="E7343">
            <v>5768.76</v>
          </cell>
        </row>
        <row r="7344">
          <cell r="A7344" t="str">
            <v>MT</v>
          </cell>
          <cell r="B7344">
            <v>2008</v>
          </cell>
          <cell r="D7344" t="str">
            <v>SOJA</v>
          </cell>
          <cell r="E7344">
            <v>2610.3890000000001</v>
          </cell>
        </row>
        <row r="7345">
          <cell r="A7345" t="str">
            <v>MT</v>
          </cell>
          <cell r="B7345">
            <v>2008</v>
          </cell>
          <cell r="D7345" t="str">
            <v>SOJA</v>
          </cell>
          <cell r="E7345">
            <v>422.15899999999999</v>
          </cell>
        </row>
        <row r="7346">
          <cell r="A7346" t="str">
            <v>MT</v>
          </cell>
          <cell r="B7346">
            <v>2008</v>
          </cell>
          <cell r="D7346" t="str">
            <v>SOJA</v>
          </cell>
          <cell r="E7346">
            <v>-103.30200000000001</v>
          </cell>
        </row>
        <row r="7347">
          <cell r="A7347" t="str">
            <v>MT</v>
          </cell>
          <cell r="B7347">
            <v>2008</v>
          </cell>
          <cell r="D7347" t="str">
            <v>SOJA</v>
          </cell>
          <cell r="E7347">
            <v>1395.329</v>
          </cell>
        </row>
        <row r="7348">
          <cell r="A7348" t="str">
            <v>MT</v>
          </cell>
          <cell r="B7348">
            <v>2008</v>
          </cell>
          <cell r="D7348" t="str">
            <v>SOJA</v>
          </cell>
          <cell r="E7348">
            <v>58.029000000000003</v>
          </cell>
        </row>
        <row r="7349">
          <cell r="A7349" t="str">
            <v>MT</v>
          </cell>
          <cell r="B7349">
            <v>2008</v>
          </cell>
          <cell r="D7349" t="str">
            <v>SOJA</v>
          </cell>
          <cell r="E7349">
            <v>0</v>
          </cell>
        </row>
        <row r="7350">
          <cell r="A7350" t="str">
            <v>MT</v>
          </cell>
          <cell r="B7350">
            <v>2008</v>
          </cell>
          <cell r="D7350" t="str">
            <v>SOJA</v>
          </cell>
          <cell r="E7350">
            <v>284.41000000000003</v>
          </cell>
        </row>
        <row r="7351">
          <cell r="A7351" t="str">
            <v>MT</v>
          </cell>
          <cell r="B7351">
            <v>2008</v>
          </cell>
          <cell r="D7351" t="str">
            <v>SOJA</v>
          </cell>
          <cell r="E7351">
            <v>0</v>
          </cell>
        </row>
        <row r="7352">
          <cell r="A7352" t="str">
            <v>MT</v>
          </cell>
          <cell r="B7352">
            <v>2008</v>
          </cell>
          <cell r="D7352" t="str">
            <v>SOJA</v>
          </cell>
          <cell r="E7352">
            <v>1635.2809999999999</v>
          </cell>
        </row>
        <row r="7353">
          <cell r="A7353" t="str">
            <v>MT</v>
          </cell>
          <cell r="B7353">
            <v>2008</v>
          </cell>
          <cell r="D7353" t="str">
            <v>SOJA</v>
          </cell>
          <cell r="E7353">
            <v>270.04899999999998</v>
          </cell>
        </row>
        <row r="7354">
          <cell r="A7354" t="str">
            <v>RS</v>
          </cell>
          <cell r="B7354">
            <v>2008</v>
          </cell>
          <cell r="D7354" t="str">
            <v>SOJA</v>
          </cell>
          <cell r="E7354">
            <v>6148.81</v>
          </cell>
        </row>
        <row r="7355">
          <cell r="A7355" t="str">
            <v>RS</v>
          </cell>
          <cell r="B7355">
            <v>2008</v>
          </cell>
          <cell r="D7355" t="str">
            <v>SOJA</v>
          </cell>
          <cell r="E7355">
            <v>35884.595000000001</v>
          </cell>
        </row>
        <row r="7356">
          <cell r="A7356" t="str">
            <v>RS</v>
          </cell>
          <cell r="B7356">
            <v>2008</v>
          </cell>
          <cell r="D7356" t="str">
            <v>SOJA</v>
          </cell>
          <cell r="E7356">
            <v>22754.904999999999</v>
          </cell>
        </row>
        <row r="7357">
          <cell r="A7357" t="str">
            <v>RS</v>
          </cell>
          <cell r="B7357">
            <v>2008</v>
          </cell>
          <cell r="D7357" t="str">
            <v>SOJA</v>
          </cell>
          <cell r="E7357">
            <v>4030.2060000000001</v>
          </cell>
        </row>
        <row r="7358">
          <cell r="A7358" t="str">
            <v>RS</v>
          </cell>
          <cell r="B7358">
            <v>2008</v>
          </cell>
          <cell r="D7358" t="str">
            <v>SOJA</v>
          </cell>
          <cell r="E7358">
            <v>2477.1669999999999</v>
          </cell>
        </row>
        <row r="7359">
          <cell r="A7359" t="str">
            <v>RS</v>
          </cell>
          <cell r="B7359">
            <v>2008</v>
          </cell>
          <cell r="D7359" t="str">
            <v>SOJA</v>
          </cell>
          <cell r="E7359">
            <v>32668.416000000001</v>
          </cell>
        </row>
        <row r="7360">
          <cell r="A7360" t="str">
            <v>RS</v>
          </cell>
          <cell r="B7360">
            <v>2008</v>
          </cell>
          <cell r="D7360" t="str">
            <v>SOJA</v>
          </cell>
          <cell r="E7360">
            <v>1202.2619999999999</v>
          </cell>
        </row>
        <row r="7361">
          <cell r="A7361" t="str">
            <v>RS</v>
          </cell>
          <cell r="B7361">
            <v>2008</v>
          </cell>
          <cell r="D7361" t="str">
            <v>SOJA</v>
          </cell>
          <cell r="E7361">
            <v>11.461</v>
          </cell>
        </row>
        <row r="7362">
          <cell r="A7362" t="str">
            <v>RS</v>
          </cell>
          <cell r="B7362">
            <v>2008</v>
          </cell>
          <cell r="D7362" t="str">
            <v>SOJA</v>
          </cell>
          <cell r="E7362">
            <v>22765.77</v>
          </cell>
        </row>
        <row r="7363">
          <cell r="A7363" t="str">
            <v>RS</v>
          </cell>
          <cell r="B7363">
            <v>2008</v>
          </cell>
          <cell r="D7363" t="str">
            <v>SOJA</v>
          </cell>
          <cell r="E7363">
            <v>7026.77</v>
          </cell>
        </row>
        <row r="7364">
          <cell r="A7364" t="str">
            <v>RS</v>
          </cell>
          <cell r="B7364">
            <v>2008</v>
          </cell>
          <cell r="D7364" t="str">
            <v>SOJA</v>
          </cell>
          <cell r="E7364">
            <v>-591.01099999999997</v>
          </cell>
        </row>
        <row r="7365">
          <cell r="A7365" t="str">
            <v>RS</v>
          </cell>
          <cell r="B7365">
            <v>2008</v>
          </cell>
          <cell r="D7365" t="str">
            <v>SOJA</v>
          </cell>
          <cell r="E7365">
            <v>34524.767999999996</v>
          </cell>
        </row>
        <row r="7366">
          <cell r="A7366" t="str">
            <v>RS</v>
          </cell>
          <cell r="B7366">
            <v>2008</v>
          </cell>
          <cell r="D7366" t="str">
            <v>SOJA</v>
          </cell>
          <cell r="E7366">
            <v>1281.53</v>
          </cell>
        </row>
        <row r="7367">
          <cell r="A7367" t="str">
            <v>RS</v>
          </cell>
          <cell r="B7367">
            <v>2008</v>
          </cell>
          <cell r="D7367" t="str">
            <v>SOJA</v>
          </cell>
          <cell r="E7367">
            <v>35125.383999999998</v>
          </cell>
        </row>
        <row r="7368">
          <cell r="A7368" t="str">
            <v>SC</v>
          </cell>
          <cell r="B7368">
            <v>2008</v>
          </cell>
          <cell r="D7368" t="str">
            <v>SOJA</v>
          </cell>
          <cell r="E7368">
            <v>-41.204000000000001</v>
          </cell>
        </row>
        <row r="7369">
          <cell r="A7369" t="str">
            <v>SC</v>
          </cell>
          <cell r="B7369">
            <v>2008</v>
          </cell>
          <cell r="D7369" t="str">
            <v>SOJA</v>
          </cell>
          <cell r="E7369">
            <v>60020.938999999998</v>
          </cell>
        </row>
        <row r="7370">
          <cell r="A7370" t="str">
            <v>PR</v>
          </cell>
          <cell r="B7370">
            <v>2008</v>
          </cell>
          <cell r="D7370" t="str">
            <v>SOJA</v>
          </cell>
          <cell r="E7370">
            <v>-35.551000000000002</v>
          </cell>
        </row>
        <row r="7371">
          <cell r="A7371" t="str">
            <v>SP</v>
          </cell>
          <cell r="B7371">
            <v>2008</v>
          </cell>
          <cell r="D7371" t="str">
            <v>SOJA</v>
          </cell>
          <cell r="E7371">
            <v>6032.6570000000002</v>
          </cell>
        </row>
        <row r="7372">
          <cell r="A7372" t="str">
            <v>PR</v>
          </cell>
          <cell r="B7372">
            <v>2008</v>
          </cell>
          <cell r="D7372" t="str">
            <v>SOJA</v>
          </cell>
          <cell r="E7372">
            <v>486.50299999999999</v>
          </cell>
        </row>
        <row r="7373">
          <cell r="A7373" t="str">
            <v>PR</v>
          </cell>
          <cell r="B7373">
            <v>2008</v>
          </cell>
          <cell r="D7373" t="str">
            <v>SOJA</v>
          </cell>
          <cell r="E7373">
            <v>26.08</v>
          </cell>
        </row>
        <row r="7374">
          <cell r="A7374" t="str">
            <v>PR</v>
          </cell>
          <cell r="B7374">
            <v>2008</v>
          </cell>
          <cell r="D7374" t="str">
            <v>SOJA</v>
          </cell>
          <cell r="E7374">
            <v>27055.204000000002</v>
          </cell>
        </row>
        <row r="7375">
          <cell r="A7375" t="str">
            <v>PR</v>
          </cell>
          <cell r="B7375">
            <v>2008</v>
          </cell>
          <cell r="D7375" t="str">
            <v>SOJA</v>
          </cell>
          <cell r="E7375">
            <v>878.51900000000001</v>
          </cell>
        </row>
        <row r="7376">
          <cell r="A7376" t="str">
            <v>PR</v>
          </cell>
          <cell r="B7376">
            <v>2008</v>
          </cell>
          <cell r="D7376" t="str">
            <v>SOJA</v>
          </cell>
          <cell r="E7376">
            <v>62.857999999999997</v>
          </cell>
        </row>
        <row r="7377">
          <cell r="A7377" t="str">
            <v>PR</v>
          </cell>
          <cell r="B7377">
            <v>2008</v>
          </cell>
          <cell r="D7377" t="str">
            <v>SOJA</v>
          </cell>
          <cell r="E7377">
            <v>0</v>
          </cell>
        </row>
        <row r="7378">
          <cell r="A7378" t="str">
            <v>PR</v>
          </cell>
          <cell r="B7378">
            <v>2008</v>
          </cell>
          <cell r="D7378" t="str">
            <v>SOJA</v>
          </cell>
          <cell r="E7378">
            <v>331.69400000000002</v>
          </cell>
        </row>
        <row r="7379">
          <cell r="A7379" t="str">
            <v>PR</v>
          </cell>
          <cell r="B7379">
            <v>2008</v>
          </cell>
          <cell r="D7379" t="str">
            <v>SOJA</v>
          </cell>
          <cell r="E7379">
            <v>14787.776</v>
          </cell>
        </row>
        <row r="7380">
          <cell r="A7380" t="str">
            <v>PR</v>
          </cell>
          <cell r="B7380">
            <v>2008</v>
          </cell>
          <cell r="D7380" t="str">
            <v>SOJA</v>
          </cell>
          <cell r="E7380">
            <v>5065.299</v>
          </cell>
        </row>
        <row r="7381">
          <cell r="A7381" t="str">
            <v>PR</v>
          </cell>
          <cell r="B7381">
            <v>2008</v>
          </cell>
          <cell r="D7381" t="str">
            <v>SOJA</v>
          </cell>
          <cell r="E7381">
            <v>13563.34</v>
          </cell>
        </row>
        <row r="7382">
          <cell r="A7382" t="str">
            <v>PR</v>
          </cell>
          <cell r="B7382">
            <v>2008</v>
          </cell>
          <cell r="D7382" t="str">
            <v>SOJA</v>
          </cell>
          <cell r="E7382">
            <v>3069.4490000000001</v>
          </cell>
        </row>
        <row r="7383">
          <cell r="A7383" t="str">
            <v>PR</v>
          </cell>
          <cell r="B7383">
            <v>2008</v>
          </cell>
          <cell r="D7383" t="str">
            <v>SOJA</v>
          </cell>
          <cell r="E7383">
            <v>11046.89</v>
          </cell>
        </row>
        <row r="7384">
          <cell r="A7384" t="str">
            <v>PR</v>
          </cell>
          <cell r="B7384">
            <v>2008</v>
          </cell>
          <cell r="D7384" t="str">
            <v>SOJA</v>
          </cell>
          <cell r="E7384">
            <v>10654.188</v>
          </cell>
        </row>
        <row r="7385">
          <cell r="A7385" t="str">
            <v>PR</v>
          </cell>
          <cell r="B7385">
            <v>2008</v>
          </cell>
          <cell r="D7385" t="str">
            <v>SOJA</v>
          </cell>
          <cell r="E7385">
            <v>3464.1660000000002</v>
          </cell>
        </row>
        <row r="7386">
          <cell r="A7386" t="str">
            <v>PR</v>
          </cell>
          <cell r="B7386">
            <v>2008</v>
          </cell>
          <cell r="D7386" t="str">
            <v>SOJA</v>
          </cell>
          <cell r="E7386">
            <v>1759.5070000000001</v>
          </cell>
        </row>
        <row r="7387">
          <cell r="A7387" t="str">
            <v>PR</v>
          </cell>
          <cell r="B7387">
            <v>2008</v>
          </cell>
          <cell r="D7387" t="str">
            <v>SOJA</v>
          </cell>
          <cell r="E7387">
            <v>10539.83</v>
          </cell>
        </row>
        <row r="7388">
          <cell r="A7388" t="str">
            <v>GO</v>
          </cell>
          <cell r="B7388">
            <v>2008</v>
          </cell>
          <cell r="D7388" t="str">
            <v>MILHO</v>
          </cell>
          <cell r="E7388">
            <v>-0.02</v>
          </cell>
        </row>
        <row r="7389">
          <cell r="A7389" t="str">
            <v>BA</v>
          </cell>
          <cell r="B7389">
            <v>2008</v>
          </cell>
          <cell r="D7389" t="str">
            <v>MILHO</v>
          </cell>
          <cell r="E7389">
            <v>384.226</v>
          </cell>
        </row>
        <row r="7390">
          <cell r="A7390" t="str">
            <v>BA</v>
          </cell>
          <cell r="B7390">
            <v>2008</v>
          </cell>
          <cell r="D7390" t="str">
            <v>MILHO</v>
          </cell>
          <cell r="E7390">
            <v>256.97800000000001</v>
          </cell>
        </row>
        <row r="7391">
          <cell r="A7391" t="str">
            <v>BA</v>
          </cell>
          <cell r="B7391">
            <v>2008</v>
          </cell>
          <cell r="D7391" t="str">
            <v>MILHO</v>
          </cell>
          <cell r="E7391">
            <v>8665.0740000000005</v>
          </cell>
        </row>
        <row r="7392">
          <cell r="A7392" t="str">
            <v>BA</v>
          </cell>
          <cell r="B7392">
            <v>2008</v>
          </cell>
          <cell r="D7392" t="str">
            <v>MILHO</v>
          </cell>
          <cell r="E7392">
            <v>124.52</v>
          </cell>
        </row>
        <row r="7393">
          <cell r="A7393" t="str">
            <v>BA</v>
          </cell>
          <cell r="B7393">
            <v>2008</v>
          </cell>
          <cell r="D7393" t="str">
            <v>MILHO</v>
          </cell>
          <cell r="E7393">
            <v>49.072000000000003</v>
          </cell>
        </row>
        <row r="7394">
          <cell r="A7394" t="str">
            <v>BA</v>
          </cell>
          <cell r="B7394">
            <v>2008</v>
          </cell>
          <cell r="D7394" t="str">
            <v>MILHO</v>
          </cell>
          <cell r="E7394">
            <v>0</v>
          </cell>
        </row>
        <row r="7395">
          <cell r="A7395" t="str">
            <v>BA</v>
          </cell>
          <cell r="B7395">
            <v>2008</v>
          </cell>
          <cell r="D7395" t="str">
            <v>MILHO</v>
          </cell>
          <cell r="E7395">
            <v>826.71699999999998</v>
          </cell>
        </row>
        <row r="7396">
          <cell r="A7396" t="str">
            <v>TO</v>
          </cell>
          <cell r="B7396">
            <v>2008</v>
          </cell>
          <cell r="D7396" t="str">
            <v>MILHO</v>
          </cell>
          <cell r="E7396">
            <v>0</v>
          </cell>
        </row>
        <row r="7397">
          <cell r="A7397" t="str">
            <v>PI</v>
          </cell>
          <cell r="B7397">
            <v>2008</v>
          </cell>
          <cell r="D7397" t="str">
            <v>MILHO</v>
          </cell>
          <cell r="E7397">
            <v>0</v>
          </cell>
        </row>
        <row r="7398">
          <cell r="A7398" t="str">
            <v>MG</v>
          </cell>
          <cell r="B7398">
            <v>2008</v>
          </cell>
          <cell r="D7398" t="str">
            <v>MILHO</v>
          </cell>
          <cell r="E7398">
            <v>1115.1969999999999</v>
          </cell>
        </row>
        <row r="7399">
          <cell r="A7399" t="str">
            <v>GO</v>
          </cell>
          <cell r="B7399">
            <v>2008</v>
          </cell>
          <cell r="D7399" t="str">
            <v>MILHO</v>
          </cell>
          <cell r="E7399">
            <v>0</v>
          </cell>
        </row>
        <row r="7400">
          <cell r="A7400" t="str">
            <v>MG</v>
          </cell>
          <cell r="B7400">
            <v>2008</v>
          </cell>
          <cell r="D7400" t="str">
            <v>MILHO</v>
          </cell>
          <cell r="E7400">
            <v>735.59</v>
          </cell>
        </row>
        <row r="7401">
          <cell r="A7401" t="str">
            <v>MG</v>
          </cell>
          <cell r="B7401">
            <v>2008</v>
          </cell>
          <cell r="D7401" t="str">
            <v>MILHO</v>
          </cell>
          <cell r="E7401">
            <v>14324.566999999999</v>
          </cell>
        </row>
        <row r="7402">
          <cell r="A7402" t="str">
            <v>MT</v>
          </cell>
          <cell r="B7402">
            <v>2008</v>
          </cell>
          <cell r="D7402" t="str">
            <v>MILHO</v>
          </cell>
          <cell r="E7402">
            <v>1023.236</v>
          </cell>
        </row>
        <row r="7403">
          <cell r="A7403" t="str">
            <v>GO</v>
          </cell>
          <cell r="B7403">
            <v>2008</v>
          </cell>
          <cell r="D7403" t="str">
            <v>MILHO</v>
          </cell>
          <cell r="E7403">
            <v>1500</v>
          </cell>
        </row>
        <row r="7404">
          <cell r="A7404" t="str">
            <v>MS</v>
          </cell>
          <cell r="B7404">
            <v>2008</v>
          </cell>
          <cell r="D7404" t="str">
            <v>MILHO</v>
          </cell>
          <cell r="E7404">
            <v>0</v>
          </cell>
        </row>
        <row r="7405">
          <cell r="A7405" t="str">
            <v>GO</v>
          </cell>
          <cell r="B7405">
            <v>2008</v>
          </cell>
          <cell r="D7405" t="str">
            <v>MILHO</v>
          </cell>
          <cell r="E7405">
            <v>959.94</v>
          </cell>
        </row>
        <row r="7406">
          <cell r="A7406" t="str">
            <v>MT</v>
          </cell>
          <cell r="B7406">
            <v>2008</v>
          </cell>
          <cell r="D7406" t="str">
            <v>MILHO</v>
          </cell>
          <cell r="E7406">
            <v>4604.4470000000001</v>
          </cell>
        </row>
        <row r="7407">
          <cell r="A7407" t="str">
            <v>MT</v>
          </cell>
          <cell r="B7407">
            <v>2008</v>
          </cell>
          <cell r="D7407" t="str">
            <v>MILHO</v>
          </cell>
          <cell r="E7407">
            <v>8443.5589999999993</v>
          </cell>
        </row>
        <row r="7408">
          <cell r="A7408" t="str">
            <v>MT</v>
          </cell>
          <cell r="B7408">
            <v>2008</v>
          </cell>
          <cell r="D7408" t="str">
            <v>MILHO</v>
          </cell>
          <cell r="E7408">
            <v>7806.2169999999996</v>
          </cell>
        </row>
        <row r="7409">
          <cell r="A7409" t="str">
            <v>MT</v>
          </cell>
          <cell r="B7409">
            <v>2008</v>
          </cell>
          <cell r="D7409" t="str">
            <v>MILHO</v>
          </cell>
          <cell r="E7409">
            <v>84.728999999999999</v>
          </cell>
        </row>
        <row r="7410">
          <cell r="A7410" t="str">
            <v>MT</v>
          </cell>
          <cell r="B7410">
            <v>2008</v>
          </cell>
          <cell r="D7410" t="str">
            <v>MILHO</v>
          </cell>
          <cell r="E7410">
            <v>2284.5700000000002</v>
          </cell>
        </row>
        <row r="7411">
          <cell r="A7411" t="str">
            <v>MT</v>
          </cell>
          <cell r="B7411">
            <v>2008</v>
          </cell>
          <cell r="D7411" t="str">
            <v>MILHO</v>
          </cell>
          <cell r="E7411">
            <v>3424.16</v>
          </cell>
        </row>
        <row r="7412">
          <cell r="A7412" t="str">
            <v>MS</v>
          </cell>
          <cell r="B7412">
            <v>2008</v>
          </cell>
          <cell r="D7412" t="str">
            <v>MILHO</v>
          </cell>
          <cell r="E7412">
            <v>117.125</v>
          </cell>
        </row>
        <row r="7413">
          <cell r="A7413" t="str">
            <v>MT</v>
          </cell>
          <cell r="B7413">
            <v>2008</v>
          </cell>
          <cell r="D7413" t="str">
            <v>MILHO</v>
          </cell>
          <cell r="E7413">
            <v>0</v>
          </cell>
        </row>
        <row r="7414">
          <cell r="A7414" t="str">
            <v>MT</v>
          </cell>
          <cell r="B7414">
            <v>2008</v>
          </cell>
          <cell r="D7414" t="str">
            <v>MILHO</v>
          </cell>
          <cell r="E7414">
            <v>9583.5300000000007</v>
          </cell>
        </row>
        <row r="7415">
          <cell r="A7415" t="str">
            <v>MT</v>
          </cell>
          <cell r="B7415">
            <v>2008</v>
          </cell>
          <cell r="D7415" t="str">
            <v>MILHO</v>
          </cell>
          <cell r="E7415">
            <v>834.61199999999997</v>
          </cell>
        </row>
        <row r="7416">
          <cell r="A7416" t="str">
            <v>MT</v>
          </cell>
          <cell r="B7416">
            <v>2008</v>
          </cell>
          <cell r="D7416" t="str">
            <v>MILHO</v>
          </cell>
          <cell r="E7416">
            <v>9303.1200000000008</v>
          </cell>
        </row>
        <row r="7417">
          <cell r="A7417" t="str">
            <v>MT</v>
          </cell>
          <cell r="B7417">
            <v>2008</v>
          </cell>
          <cell r="D7417" t="str">
            <v>MILHO</v>
          </cell>
          <cell r="E7417">
            <v>7657.9210000000003</v>
          </cell>
        </row>
        <row r="7418">
          <cell r="A7418" t="str">
            <v>MT</v>
          </cell>
          <cell r="B7418">
            <v>2008</v>
          </cell>
          <cell r="D7418" t="str">
            <v>MILHO</v>
          </cell>
          <cell r="E7418">
            <v>7714.1270000000004</v>
          </cell>
        </row>
        <row r="7419">
          <cell r="A7419" t="str">
            <v>MT</v>
          </cell>
          <cell r="B7419">
            <v>2008</v>
          </cell>
          <cell r="D7419" t="str">
            <v>MILHO</v>
          </cell>
          <cell r="E7419">
            <v>35942.639000000003</v>
          </cell>
        </row>
        <row r="7420">
          <cell r="A7420" t="str">
            <v>MT</v>
          </cell>
          <cell r="B7420">
            <v>2008</v>
          </cell>
          <cell r="D7420" t="str">
            <v>MILHO</v>
          </cell>
          <cell r="E7420">
            <v>6042.35</v>
          </cell>
        </row>
        <row r="7421">
          <cell r="A7421" t="str">
            <v>MT</v>
          </cell>
          <cell r="B7421">
            <v>2008</v>
          </cell>
          <cell r="D7421" t="str">
            <v>MILHO</v>
          </cell>
          <cell r="E7421">
            <v>2205.877</v>
          </cell>
        </row>
        <row r="7422">
          <cell r="A7422" t="str">
            <v>MT</v>
          </cell>
          <cell r="B7422">
            <v>2008</v>
          </cell>
          <cell r="D7422" t="str">
            <v>MILHO</v>
          </cell>
          <cell r="E7422">
            <v>3258.5219999999999</v>
          </cell>
        </row>
        <row r="7423">
          <cell r="A7423" t="str">
            <v>MT</v>
          </cell>
          <cell r="B7423">
            <v>2008</v>
          </cell>
          <cell r="D7423" t="str">
            <v>MILHO</v>
          </cell>
          <cell r="E7423">
            <v>4156.3209999999999</v>
          </cell>
        </row>
        <row r="7424">
          <cell r="A7424" t="str">
            <v>MT</v>
          </cell>
          <cell r="B7424">
            <v>2008</v>
          </cell>
          <cell r="D7424" t="str">
            <v>MILHO</v>
          </cell>
          <cell r="E7424">
            <v>2244.5500000000002</v>
          </cell>
        </row>
        <row r="7425">
          <cell r="A7425" t="str">
            <v>RS</v>
          </cell>
          <cell r="B7425">
            <v>2008</v>
          </cell>
          <cell r="D7425" t="str">
            <v>MILHO</v>
          </cell>
          <cell r="E7425">
            <v>0</v>
          </cell>
        </row>
        <row r="7426">
          <cell r="A7426" t="str">
            <v>SC</v>
          </cell>
          <cell r="B7426">
            <v>2008</v>
          </cell>
          <cell r="D7426" t="str">
            <v>MILHO</v>
          </cell>
          <cell r="E7426">
            <v>5525.4840000000004</v>
          </cell>
        </row>
        <row r="7427">
          <cell r="A7427" t="str">
            <v>PR</v>
          </cell>
          <cell r="B7427">
            <v>2008</v>
          </cell>
          <cell r="D7427" t="str">
            <v>MILHO</v>
          </cell>
          <cell r="E7427">
            <v>0</v>
          </cell>
        </row>
        <row r="7428">
          <cell r="A7428" t="str">
            <v>SP</v>
          </cell>
          <cell r="B7428">
            <v>2008</v>
          </cell>
          <cell r="D7428" t="str">
            <v>MILHO</v>
          </cell>
          <cell r="E7428">
            <v>5044.66</v>
          </cell>
        </row>
        <row r="7429">
          <cell r="A7429" t="str">
            <v>PR</v>
          </cell>
          <cell r="B7429">
            <v>2008</v>
          </cell>
          <cell r="D7429" t="str">
            <v>MILHO</v>
          </cell>
          <cell r="E7429">
            <v>-3285.6570000000002</v>
          </cell>
        </row>
        <row r="7430">
          <cell r="A7430" t="str">
            <v>PR</v>
          </cell>
          <cell r="B7430">
            <v>2008</v>
          </cell>
          <cell r="D7430" t="str">
            <v>MILHO</v>
          </cell>
          <cell r="E7430">
            <v>6615.2950000000001</v>
          </cell>
        </row>
        <row r="7431">
          <cell r="A7431" t="str">
            <v>PR</v>
          </cell>
          <cell r="B7431">
            <v>2008</v>
          </cell>
          <cell r="D7431" t="str">
            <v>MILHO</v>
          </cell>
          <cell r="E7431">
            <v>5828.7510000000002</v>
          </cell>
        </row>
        <row r="7432">
          <cell r="A7432" t="str">
            <v>PR</v>
          </cell>
          <cell r="B7432">
            <v>2008</v>
          </cell>
          <cell r="D7432" t="str">
            <v>MILHO</v>
          </cell>
          <cell r="E7432">
            <v>0</v>
          </cell>
        </row>
        <row r="7433">
          <cell r="A7433" t="str">
            <v>PR</v>
          </cell>
          <cell r="B7433">
            <v>2008</v>
          </cell>
          <cell r="D7433" t="str">
            <v>MILHO</v>
          </cell>
          <cell r="E7433">
            <v>0</v>
          </cell>
        </row>
        <row r="7434">
          <cell r="A7434" t="str">
            <v>PR</v>
          </cell>
          <cell r="B7434">
            <v>2008</v>
          </cell>
          <cell r="D7434" t="str">
            <v>MILHO</v>
          </cell>
          <cell r="E7434">
            <v>1592.087</v>
          </cell>
        </row>
        <row r="7435">
          <cell r="A7435" t="str">
            <v>PR</v>
          </cell>
          <cell r="B7435">
            <v>2008</v>
          </cell>
          <cell r="D7435" t="str">
            <v>MILHO</v>
          </cell>
          <cell r="E7435">
            <v>88.436999999999998</v>
          </cell>
        </row>
        <row r="7436">
          <cell r="A7436" t="str">
            <v>PR</v>
          </cell>
          <cell r="B7436">
            <v>2008</v>
          </cell>
          <cell r="D7436" t="str">
            <v>MILHO</v>
          </cell>
          <cell r="E7436">
            <v>296.67200000000003</v>
          </cell>
        </row>
        <row r="7437">
          <cell r="A7437" t="str">
            <v>PR</v>
          </cell>
          <cell r="B7437">
            <v>2008</v>
          </cell>
          <cell r="D7437" t="str">
            <v>MILHO</v>
          </cell>
          <cell r="E7437">
            <v>646.60500000000002</v>
          </cell>
        </row>
        <row r="7438">
          <cell r="A7438" t="str">
            <v>PR</v>
          </cell>
          <cell r="B7438">
            <v>2008</v>
          </cell>
          <cell r="D7438" t="str">
            <v>MILHO</v>
          </cell>
          <cell r="E7438">
            <v>1203.0930000000001</v>
          </cell>
        </row>
        <row r="7439">
          <cell r="A7439" t="str">
            <v>PR</v>
          </cell>
          <cell r="B7439">
            <v>2008</v>
          </cell>
          <cell r="D7439" t="str">
            <v>MILHO</v>
          </cell>
          <cell r="E7439">
            <v>2594.665</v>
          </cell>
        </row>
        <row r="7440">
          <cell r="A7440" t="str">
            <v>PR</v>
          </cell>
          <cell r="B7440">
            <v>2008</v>
          </cell>
          <cell r="D7440" t="str">
            <v>MILHO</v>
          </cell>
          <cell r="E7440">
            <v>127.46</v>
          </cell>
        </row>
        <row r="7441">
          <cell r="A7441" t="str">
            <v>PR</v>
          </cell>
          <cell r="B7441">
            <v>2008</v>
          </cell>
          <cell r="D7441" t="str">
            <v>MILHO</v>
          </cell>
          <cell r="E7441">
            <v>497.40300000000002</v>
          </cell>
        </row>
        <row r="7442">
          <cell r="A7442" t="str">
            <v>PR</v>
          </cell>
          <cell r="B7442">
            <v>2008</v>
          </cell>
          <cell r="D7442" t="str">
            <v>MILHO</v>
          </cell>
          <cell r="E7442">
            <v>0</v>
          </cell>
        </row>
        <row r="7443">
          <cell r="A7443" t="str">
            <v>MT</v>
          </cell>
          <cell r="B7443">
            <v>2008</v>
          </cell>
          <cell r="D7443" t="str">
            <v>SOJA</v>
          </cell>
          <cell r="E7443">
            <v>98.26</v>
          </cell>
        </row>
        <row r="7444">
          <cell r="A7444" t="str">
            <v>MT</v>
          </cell>
          <cell r="B7444">
            <v>2008</v>
          </cell>
          <cell r="D7444" t="str">
            <v>SOJA</v>
          </cell>
          <cell r="E7444">
            <v>-98.26</v>
          </cell>
        </row>
        <row r="7445">
          <cell r="A7445" t="str">
            <v>MT</v>
          </cell>
          <cell r="B7445">
            <v>2008</v>
          </cell>
          <cell r="D7445" t="str">
            <v>SOJA</v>
          </cell>
          <cell r="E7445">
            <v>-391.339</v>
          </cell>
        </row>
        <row r="7446">
          <cell r="A7446" t="str">
            <v>MT</v>
          </cell>
          <cell r="B7446">
            <v>2008</v>
          </cell>
          <cell r="D7446" t="str">
            <v>SOJA</v>
          </cell>
          <cell r="E7446">
            <v>391.339</v>
          </cell>
        </row>
        <row r="7447">
          <cell r="A7447" t="str">
            <v>MT</v>
          </cell>
          <cell r="B7447">
            <v>2008</v>
          </cell>
          <cell r="D7447" t="str">
            <v>SOJA</v>
          </cell>
          <cell r="E7447">
            <v>-0.04</v>
          </cell>
        </row>
        <row r="7448">
          <cell r="A7448" t="str">
            <v>BA</v>
          </cell>
          <cell r="B7448">
            <v>2008</v>
          </cell>
          <cell r="D7448" t="str">
            <v>SOJA</v>
          </cell>
          <cell r="E7448">
            <v>841.76300000000003</v>
          </cell>
        </row>
        <row r="7449">
          <cell r="A7449" t="str">
            <v>BA</v>
          </cell>
          <cell r="B7449">
            <v>2008</v>
          </cell>
          <cell r="D7449" t="str">
            <v>SOJA</v>
          </cell>
          <cell r="E7449">
            <v>1610.769</v>
          </cell>
        </row>
        <row r="7450">
          <cell r="A7450" t="str">
            <v>BA</v>
          </cell>
          <cell r="B7450">
            <v>2008</v>
          </cell>
          <cell r="D7450" t="str">
            <v>SOJA</v>
          </cell>
          <cell r="E7450">
            <v>4967.93</v>
          </cell>
        </row>
        <row r="7451">
          <cell r="A7451" t="str">
            <v>BA</v>
          </cell>
          <cell r="B7451">
            <v>2008</v>
          </cell>
          <cell r="D7451" t="str">
            <v>SOJA</v>
          </cell>
          <cell r="E7451">
            <v>3758.761</v>
          </cell>
        </row>
        <row r="7452">
          <cell r="A7452" t="str">
            <v>BA</v>
          </cell>
          <cell r="B7452">
            <v>2008</v>
          </cell>
          <cell r="D7452" t="str">
            <v>SOJA</v>
          </cell>
          <cell r="E7452">
            <v>560.976</v>
          </cell>
        </row>
        <row r="7453">
          <cell r="A7453" t="str">
            <v>BA</v>
          </cell>
          <cell r="B7453">
            <v>2008</v>
          </cell>
          <cell r="D7453" t="str">
            <v>SOJA</v>
          </cell>
          <cell r="E7453">
            <v>-135.084</v>
          </cell>
        </row>
        <row r="7454">
          <cell r="A7454" t="str">
            <v>BA</v>
          </cell>
          <cell r="B7454">
            <v>2008</v>
          </cell>
          <cell r="D7454" t="str">
            <v>SOJA</v>
          </cell>
          <cell r="E7454">
            <v>3143.3580000000002</v>
          </cell>
        </row>
        <row r="7455">
          <cell r="A7455" t="str">
            <v>BA</v>
          </cell>
          <cell r="B7455">
            <v>2008</v>
          </cell>
          <cell r="D7455" t="str">
            <v>SOJA</v>
          </cell>
          <cell r="E7455">
            <v>1150.97</v>
          </cell>
        </row>
        <row r="7456">
          <cell r="A7456" t="str">
            <v>BA</v>
          </cell>
          <cell r="B7456">
            <v>2008</v>
          </cell>
          <cell r="D7456" t="str">
            <v>SOJA</v>
          </cell>
          <cell r="E7456">
            <v>11061.319</v>
          </cell>
        </row>
        <row r="7457">
          <cell r="A7457" t="str">
            <v>BA</v>
          </cell>
          <cell r="B7457">
            <v>2008</v>
          </cell>
          <cell r="D7457" t="str">
            <v>SOJA</v>
          </cell>
          <cell r="E7457">
            <v>337.565</v>
          </cell>
        </row>
        <row r="7458">
          <cell r="A7458" t="str">
            <v>BA</v>
          </cell>
          <cell r="B7458">
            <v>2008</v>
          </cell>
          <cell r="D7458" t="str">
            <v>SOJA</v>
          </cell>
          <cell r="E7458">
            <v>109.017</v>
          </cell>
        </row>
        <row r="7459">
          <cell r="A7459" t="str">
            <v>BA</v>
          </cell>
          <cell r="B7459">
            <v>2008</v>
          </cell>
          <cell r="D7459" t="str">
            <v>SOJA</v>
          </cell>
          <cell r="E7459">
            <v>-33.046999999999997</v>
          </cell>
        </row>
        <row r="7460">
          <cell r="A7460" t="str">
            <v>BA</v>
          </cell>
          <cell r="B7460">
            <v>2008</v>
          </cell>
          <cell r="D7460" t="str">
            <v>SOJA</v>
          </cell>
          <cell r="E7460">
            <v>-481.22300000000001</v>
          </cell>
        </row>
        <row r="7461">
          <cell r="A7461" t="str">
            <v>BA</v>
          </cell>
          <cell r="B7461">
            <v>2008</v>
          </cell>
          <cell r="D7461" t="str">
            <v>SOJA</v>
          </cell>
          <cell r="E7461">
            <v>985.62900000000002</v>
          </cell>
        </row>
        <row r="7462">
          <cell r="A7462" t="str">
            <v>TO</v>
          </cell>
          <cell r="B7462">
            <v>2008</v>
          </cell>
          <cell r="D7462" t="str">
            <v>SOJA</v>
          </cell>
          <cell r="E7462">
            <v>-22392.620999999999</v>
          </cell>
        </row>
        <row r="7463">
          <cell r="A7463" t="str">
            <v>MA</v>
          </cell>
          <cell r="B7463">
            <v>2008</v>
          </cell>
          <cell r="D7463" t="str">
            <v>SOJA</v>
          </cell>
          <cell r="E7463">
            <v>15877.864</v>
          </cell>
        </row>
        <row r="7464">
          <cell r="A7464" t="str">
            <v>TO</v>
          </cell>
          <cell r="B7464">
            <v>2008</v>
          </cell>
          <cell r="D7464" t="str">
            <v>SOJA</v>
          </cell>
          <cell r="E7464">
            <v>117.57899999999999</v>
          </cell>
        </row>
        <row r="7465">
          <cell r="A7465" t="str">
            <v>MA</v>
          </cell>
          <cell r="B7465">
            <v>2008</v>
          </cell>
          <cell r="D7465" t="str">
            <v>SOJA</v>
          </cell>
          <cell r="E7465">
            <v>3968.29</v>
          </cell>
        </row>
        <row r="7466">
          <cell r="A7466" t="str">
            <v>PA</v>
          </cell>
          <cell r="B7466">
            <v>2008</v>
          </cell>
          <cell r="D7466" t="str">
            <v>SOJA</v>
          </cell>
          <cell r="E7466">
            <v>-1062.905</v>
          </cell>
        </row>
        <row r="7467">
          <cell r="A7467" t="str">
            <v>MA</v>
          </cell>
          <cell r="B7467">
            <v>2008</v>
          </cell>
          <cell r="D7467" t="str">
            <v>SOJA</v>
          </cell>
          <cell r="E7467">
            <v>-478.584</v>
          </cell>
        </row>
        <row r="7468">
          <cell r="A7468" t="str">
            <v>MA</v>
          </cell>
          <cell r="B7468">
            <v>2008</v>
          </cell>
          <cell r="D7468" t="str">
            <v>SOJA</v>
          </cell>
          <cell r="E7468">
            <v>468.84100000000001</v>
          </cell>
        </row>
        <row r="7469">
          <cell r="A7469" t="str">
            <v>TO</v>
          </cell>
          <cell r="B7469">
            <v>2008</v>
          </cell>
          <cell r="D7469" t="str">
            <v>SOJA</v>
          </cell>
          <cell r="E7469">
            <v>-266.74099999999999</v>
          </cell>
        </row>
        <row r="7470">
          <cell r="A7470" t="str">
            <v>MA</v>
          </cell>
          <cell r="B7470">
            <v>2008</v>
          </cell>
          <cell r="D7470" t="str">
            <v>SOJA</v>
          </cell>
          <cell r="E7470">
            <v>19660.577000000001</v>
          </cell>
        </row>
        <row r="7471">
          <cell r="A7471" t="str">
            <v>MA</v>
          </cell>
          <cell r="B7471">
            <v>2008</v>
          </cell>
          <cell r="D7471" t="str">
            <v>SOJA</v>
          </cell>
          <cell r="E7471">
            <v>11.929</v>
          </cell>
        </row>
        <row r="7472">
          <cell r="A7472" t="str">
            <v>TO</v>
          </cell>
          <cell r="B7472">
            <v>2008</v>
          </cell>
          <cell r="D7472" t="str">
            <v>SOJA</v>
          </cell>
          <cell r="E7472">
            <v>484.71600000000001</v>
          </cell>
        </row>
        <row r="7473">
          <cell r="A7473" t="str">
            <v>MA</v>
          </cell>
          <cell r="B7473">
            <v>2008</v>
          </cell>
          <cell r="D7473" t="str">
            <v>SOJA</v>
          </cell>
          <cell r="E7473">
            <v>565.44100000000003</v>
          </cell>
        </row>
        <row r="7474">
          <cell r="A7474" t="str">
            <v>TO</v>
          </cell>
          <cell r="B7474">
            <v>2008</v>
          </cell>
          <cell r="D7474" t="str">
            <v>SOJA</v>
          </cell>
          <cell r="E7474">
            <v>508.21600000000001</v>
          </cell>
        </row>
        <row r="7475">
          <cell r="A7475" t="str">
            <v>PI</v>
          </cell>
          <cell r="B7475">
            <v>2008</v>
          </cell>
          <cell r="D7475" t="str">
            <v>SOJA</v>
          </cell>
          <cell r="E7475">
            <v>1962.5809999999999</v>
          </cell>
        </row>
        <row r="7476">
          <cell r="A7476" t="str">
            <v>PI</v>
          </cell>
          <cell r="B7476">
            <v>2008</v>
          </cell>
          <cell r="D7476" t="str">
            <v>SOJA</v>
          </cell>
          <cell r="E7476">
            <v>3155.598</v>
          </cell>
        </row>
        <row r="7477">
          <cell r="A7477" t="str">
            <v>PI</v>
          </cell>
          <cell r="B7477">
            <v>2008</v>
          </cell>
          <cell r="D7477" t="str">
            <v>SOJA</v>
          </cell>
          <cell r="E7477">
            <v>1045.8710000000001</v>
          </cell>
        </row>
        <row r="7478">
          <cell r="A7478" t="str">
            <v>PI</v>
          </cell>
          <cell r="B7478">
            <v>2008</v>
          </cell>
          <cell r="D7478" t="str">
            <v>SOJA</v>
          </cell>
          <cell r="E7478">
            <v>692.428</v>
          </cell>
        </row>
        <row r="7479">
          <cell r="A7479" t="str">
            <v>GO</v>
          </cell>
          <cell r="B7479">
            <v>2008</v>
          </cell>
          <cell r="D7479" t="str">
            <v>SOJA</v>
          </cell>
          <cell r="E7479">
            <v>9386.1810000000005</v>
          </cell>
        </row>
        <row r="7480">
          <cell r="A7480" t="str">
            <v>GO</v>
          </cell>
          <cell r="B7480">
            <v>2008</v>
          </cell>
          <cell r="D7480" t="str">
            <v>SOJA</v>
          </cell>
          <cell r="E7480">
            <v>0</v>
          </cell>
        </row>
        <row r="7481">
          <cell r="A7481" t="str">
            <v>MG</v>
          </cell>
          <cell r="B7481">
            <v>2008</v>
          </cell>
          <cell r="D7481" t="str">
            <v>SOJA</v>
          </cell>
          <cell r="E7481">
            <v>1522.104</v>
          </cell>
        </row>
        <row r="7482">
          <cell r="A7482" t="str">
            <v>GO</v>
          </cell>
          <cell r="B7482">
            <v>2008</v>
          </cell>
          <cell r="D7482" t="str">
            <v>SOJA</v>
          </cell>
          <cell r="E7482">
            <v>464.43200000000002</v>
          </cell>
        </row>
        <row r="7483">
          <cell r="A7483" t="str">
            <v>GO</v>
          </cell>
          <cell r="B7483">
            <v>2008</v>
          </cell>
          <cell r="D7483" t="str">
            <v>SOJA</v>
          </cell>
          <cell r="E7483">
            <v>-1387.46</v>
          </cell>
        </row>
        <row r="7484">
          <cell r="A7484" t="str">
            <v>GO</v>
          </cell>
          <cell r="B7484">
            <v>2008</v>
          </cell>
          <cell r="D7484" t="str">
            <v>SOJA</v>
          </cell>
          <cell r="E7484">
            <v>4307.7510000000002</v>
          </cell>
        </row>
        <row r="7485">
          <cell r="A7485" t="str">
            <v>GO</v>
          </cell>
          <cell r="B7485">
            <v>2008</v>
          </cell>
          <cell r="D7485" t="str">
            <v>SOJA</v>
          </cell>
          <cell r="E7485">
            <v>-9405.8209999999999</v>
          </cell>
        </row>
        <row r="7486">
          <cell r="A7486" t="str">
            <v>MG</v>
          </cell>
          <cell r="B7486">
            <v>2008</v>
          </cell>
          <cell r="D7486" t="str">
            <v>SOJA</v>
          </cell>
          <cell r="E7486">
            <v>-19.684000000000001</v>
          </cell>
        </row>
        <row r="7487">
          <cell r="A7487" t="str">
            <v>MG</v>
          </cell>
          <cell r="B7487">
            <v>2008</v>
          </cell>
          <cell r="D7487" t="str">
            <v>SOJA</v>
          </cell>
          <cell r="E7487">
            <v>2169.0439999999999</v>
          </cell>
        </row>
        <row r="7488">
          <cell r="A7488" t="str">
            <v>GO</v>
          </cell>
          <cell r="B7488">
            <v>2008</v>
          </cell>
          <cell r="D7488" t="str">
            <v>SOJA</v>
          </cell>
          <cell r="E7488">
            <v>1158.67</v>
          </cell>
        </row>
        <row r="7489">
          <cell r="A7489" t="str">
            <v>GO</v>
          </cell>
          <cell r="B7489">
            <v>2008</v>
          </cell>
          <cell r="D7489" t="str">
            <v>SOJA</v>
          </cell>
          <cell r="E7489">
            <v>0</v>
          </cell>
        </row>
        <row r="7490">
          <cell r="A7490" t="str">
            <v>GO</v>
          </cell>
          <cell r="B7490">
            <v>2008</v>
          </cell>
          <cell r="D7490" t="str">
            <v>SOJA</v>
          </cell>
          <cell r="E7490">
            <v>0</v>
          </cell>
        </row>
        <row r="7491">
          <cell r="A7491" t="str">
            <v>MT</v>
          </cell>
          <cell r="B7491">
            <v>2008</v>
          </cell>
          <cell r="D7491" t="str">
            <v>SOJA</v>
          </cell>
          <cell r="E7491">
            <v>0</v>
          </cell>
        </row>
        <row r="7492">
          <cell r="A7492" t="str">
            <v>GO</v>
          </cell>
          <cell r="B7492">
            <v>2008</v>
          </cell>
          <cell r="D7492" t="str">
            <v>SOJA</v>
          </cell>
          <cell r="E7492">
            <v>2108.1979999999999</v>
          </cell>
        </row>
        <row r="7493">
          <cell r="A7493" t="str">
            <v>GO</v>
          </cell>
          <cell r="B7493">
            <v>2008</v>
          </cell>
          <cell r="D7493" t="str">
            <v>SOJA</v>
          </cell>
          <cell r="E7493">
            <v>-0.41</v>
          </cell>
        </row>
        <row r="7494">
          <cell r="A7494" t="str">
            <v>MS</v>
          </cell>
          <cell r="B7494">
            <v>2008</v>
          </cell>
          <cell r="D7494" t="str">
            <v>SOJA</v>
          </cell>
          <cell r="E7494">
            <v>709.42100000000005</v>
          </cell>
        </row>
        <row r="7495">
          <cell r="A7495" t="str">
            <v>GO</v>
          </cell>
          <cell r="B7495">
            <v>2008</v>
          </cell>
          <cell r="D7495" t="str">
            <v>SOJA</v>
          </cell>
          <cell r="E7495">
            <v>6502.0640000000003</v>
          </cell>
        </row>
        <row r="7496">
          <cell r="A7496" t="str">
            <v>GO</v>
          </cell>
          <cell r="B7496">
            <v>2008</v>
          </cell>
          <cell r="D7496" t="str">
            <v>SOJA</v>
          </cell>
          <cell r="E7496">
            <v>-8118.6869999999999</v>
          </cell>
        </row>
        <row r="7497">
          <cell r="A7497" t="str">
            <v>MT</v>
          </cell>
          <cell r="B7497">
            <v>2008</v>
          </cell>
          <cell r="D7497" t="str">
            <v>SOJA</v>
          </cell>
          <cell r="E7497">
            <v>94.807000000000002</v>
          </cell>
        </row>
        <row r="7498">
          <cell r="A7498" t="str">
            <v>MT</v>
          </cell>
          <cell r="B7498">
            <v>2008</v>
          </cell>
          <cell r="D7498" t="str">
            <v>SOJA</v>
          </cell>
          <cell r="E7498">
            <v>310.64800000000002</v>
          </cell>
        </row>
        <row r="7499">
          <cell r="A7499" t="str">
            <v>MT</v>
          </cell>
          <cell r="B7499">
            <v>2008</v>
          </cell>
          <cell r="D7499" t="str">
            <v>SOJA</v>
          </cell>
          <cell r="E7499">
            <v>1034.356</v>
          </cell>
        </row>
        <row r="7500">
          <cell r="A7500" t="str">
            <v>MT</v>
          </cell>
          <cell r="B7500">
            <v>2008</v>
          </cell>
          <cell r="D7500" t="str">
            <v>SOJA</v>
          </cell>
          <cell r="E7500">
            <v>804.45699999999999</v>
          </cell>
        </row>
        <row r="7501">
          <cell r="A7501" t="str">
            <v>MT</v>
          </cell>
          <cell r="B7501">
            <v>2008</v>
          </cell>
          <cell r="D7501" t="str">
            <v>SOJA</v>
          </cell>
          <cell r="E7501">
            <v>-3372.57</v>
          </cell>
        </row>
        <row r="7502">
          <cell r="A7502" t="str">
            <v>MT</v>
          </cell>
          <cell r="B7502">
            <v>2008</v>
          </cell>
          <cell r="D7502" t="str">
            <v>SOJA</v>
          </cell>
          <cell r="E7502">
            <v>3359.0619999999999</v>
          </cell>
        </row>
        <row r="7503">
          <cell r="A7503" t="str">
            <v>MT</v>
          </cell>
          <cell r="B7503">
            <v>2008</v>
          </cell>
          <cell r="D7503" t="str">
            <v>SOJA</v>
          </cell>
          <cell r="E7503">
            <v>-1857.7239999999999</v>
          </cell>
        </row>
        <row r="7504">
          <cell r="A7504" t="str">
            <v>MT</v>
          </cell>
          <cell r="B7504">
            <v>2008</v>
          </cell>
          <cell r="D7504" t="str">
            <v>SOJA</v>
          </cell>
          <cell r="E7504">
            <v>1784.6980000000001</v>
          </cell>
        </row>
        <row r="7505">
          <cell r="A7505" t="str">
            <v>MT</v>
          </cell>
          <cell r="B7505">
            <v>2008</v>
          </cell>
          <cell r="D7505" t="str">
            <v>SOJA</v>
          </cell>
          <cell r="E7505">
            <v>25.574999999999999</v>
          </cell>
        </row>
        <row r="7506">
          <cell r="A7506" t="str">
            <v>MS</v>
          </cell>
          <cell r="B7506">
            <v>2008</v>
          </cell>
          <cell r="D7506" t="str">
            <v>SOJA</v>
          </cell>
          <cell r="E7506">
            <v>0</v>
          </cell>
        </row>
        <row r="7507">
          <cell r="A7507" t="str">
            <v>MS</v>
          </cell>
          <cell r="B7507">
            <v>2008</v>
          </cell>
          <cell r="D7507" t="str">
            <v>SOJA</v>
          </cell>
          <cell r="E7507">
            <v>2478.2719999999999</v>
          </cell>
        </row>
        <row r="7508">
          <cell r="A7508" t="str">
            <v>MS</v>
          </cell>
          <cell r="B7508">
            <v>2008</v>
          </cell>
          <cell r="D7508" t="str">
            <v>SOJA</v>
          </cell>
          <cell r="E7508">
            <v>0</v>
          </cell>
        </row>
        <row r="7509">
          <cell r="A7509" t="str">
            <v>MS</v>
          </cell>
          <cell r="B7509">
            <v>2008</v>
          </cell>
          <cell r="D7509" t="str">
            <v>SOJA</v>
          </cell>
          <cell r="E7509">
            <v>44.97</v>
          </cell>
        </row>
        <row r="7510">
          <cell r="A7510" t="str">
            <v>MS</v>
          </cell>
          <cell r="B7510">
            <v>2008</v>
          </cell>
          <cell r="D7510" t="str">
            <v>SOJA</v>
          </cell>
          <cell r="E7510">
            <v>0</v>
          </cell>
        </row>
        <row r="7511">
          <cell r="A7511" t="str">
            <v>MS</v>
          </cell>
          <cell r="B7511">
            <v>2008</v>
          </cell>
          <cell r="D7511" t="str">
            <v>SOJA</v>
          </cell>
          <cell r="E7511">
            <v>0</v>
          </cell>
        </row>
        <row r="7512">
          <cell r="A7512" t="str">
            <v>MT</v>
          </cell>
          <cell r="B7512">
            <v>2008</v>
          </cell>
          <cell r="D7512" t="str">
            <v>SOJA</v>
          </cell>
          <cell r="E7512">
            <v>18473.977999999999</v>
          </cell>
        </row>
        <row r="7513">
          <cell r="A7513" t="str">
            <v>MT</v>
          </cell>
          <cell r="B7513">
            <v>2008</v>
          </cell>
          <cell r="D7513" t="str">
            <v>SOJA</v>
          </cell>
          <cell r="E7513">
            <v>971.13900000000001</v>
          </cell>
        </row>
        <row r="7514">
          <cell r="A7514" t="str">
            <v>MT</v>
          </cell>
          <cell r="B7514">
            <v>2008</v>
          </cell>
          <cell r="D7514" t="str">
            <v>SOJA</v>
          </cell>
          <cell r="E7514">
            <v>-49.503</v>
          </cell>
        </row>
        <row r="7515">
          <cell r="A7515" t="str">
            <v>MT</v>
          </cell>
          <cell r="B7515">
            <v>2008</v>
          </cell>
          <cell r="D7515" t="str">
            <v>SOJA</v>
          </cell>
          <cell r="E7515">
            <v>-6088.6719999999996</v>
          </cell>
        </row>
        <row r="7516">
          <cell r="A7516" t="str">
            <v>MT</v>
          </cell>
          <cell r="B7516">
            <v>2008</v>
          </cell>
          <cell r="D7516" t="str">
            <v>SOJA</v>
          </cell>
          <cell r="E7516">
            <v>74.209999999999994</v>
          </cell>
        </row>
        <row r="7517">
          <cell r="A7517" t="str">
            <v>MT</v>
          </cell>
          <cell r="B7517">
            <v>2008</v>
          </cell>
          <cell r="D7517" t="str">
            <v>SOJA</v>
          </cell>
          <cell r="E7517">
            <v>0</v>
          </cell>
        </row>
        <row r="7518">
          <cell r="A7518" t="str">
            <v>MT</v>
          </cell>
          <cell r="B7518">
            <v>2008</v>
          </cell>
          <cell r="D7518" t="str">
            <v>SOJA</v>
          </cell>
          <cell r="E7518">
            <v>0</v>
          </cell>
        </row>
        <row r="7519">
          <cell r="A7519" t="str">
            <v>MT</v>
          </cell>
          <cell r="B7519">
            <v>2008</v>
          </cell>
          <cell r="D7519" t="str">
            <v>SOJA</v>
          </cell>
          <cell r="E7519">
            <v>0</v>
          </cell>
        </row>
        <row r="7520">
          <cell r="A7520" t="str">
            <v>MT</v>
          </cell>
          <cell r="B7520">
            <v>2008</v>
          </cell>
          <cell r="D7520" t="str">
            <v>SOJA</v>
          </cell>
          <cell r="E7520">
            <v>0</v>
          </cell>
        </row>
        <row r="7521">
          <cell r="A7521" t="str">
            <v>MT</v>
          </cell>
          <cell r="B7521">
            <v>2008</v>
          </cell>
          <cell r="D7521" t="str">
            <v>SOJA</v>
          </cell>
          <cell r="E7521">
            <v>0</v>
          </cell>
        </row>
        <row r="7522">
          <cell r="A7522" t="str">
            <v>MT</v>
          </cell>
          <cell r="B7522">
            <v>2008</v>
          </cell>
          <cell r="D7522" t="str">
            <v>SOJA</v>
          </cell>
          <cell r="E7522">
            <v>-86.305000000000007</v>
          </cell>
        </row>
        <row r="7523">
          <cell r="A7523" t="str">
            <v>MT</v>
          </cell>
          <cell r="B7523">
            <v>2008</v>
          </cell>
          <cell r="D7523" t="str">
            <v>SOJA</v>
          </cell>
          <cell r="E7523">
            <v>252.17</v>
          </cell>
        </row>
        <row r="7524">
          <cell r="A7524" t="str">
            <v>MT</v>
          </cell>
          <cell r="B7524">
            <v>2008</v>
          </cell>
          <cell r="D7524" t="str">
            <v>SOJA</v>
          </cell>
          <cell r="E7524">
            <v>287.26799999999997</v>
          </cell>
        </row>
        <row r="7525">
          <cell r="A7525" t="str">
            <v>MT</v>
          </cell>
          <cell r="B7525">
            <v>2008</v>
          </cell>
          <cell r="D7525" t="str">
            <v>SOJA</v>
          </cell>
          <cell r="E7525">
            <v>3667.306</v>
          </cell>
        </row>
        <row r="7526">
          <cell r="A7526" t="str">
            <v>MT</v>
          </cell>
          <cell r="B7526">
            <v>2008</v>
          </cell>
          <cell r="D7526" t="str">
            <v>SOJA</v>
          </cell>
          <cell r="E7526">
            <v>307.38400000000001</v>
          </cell>
        </row>
        <row r="7527">
          <cell r="A7527" t="str">
            <v>MT</v>
          </cell>
          <cell r="B7527">
            <v>2008</v>
          </cell>
          <cell r="D7527" t="str">
            <v>SOJA</v>
          </cell>
          <cell r="E7527">
            <v>543.11500000000001</v>
          </cell>
        </row>
        <row r="7528">
          <cell r="A7528" t="str">
            <v>MT</v>
          </cell>
          <cell r="B7528">
            <v>2008</v>
          </cell>
          <cell r="D7528" t="str">
            <v>SOJA</v>
          </cell>
          <cell r="E7528">
            <v>554.97400000000005</v>
          </cell>
        </row>
        <row r="7529">
          <cell r="A7529" t="str">
            <v>MT</v>
          </cell>
          <cell r="B7529">
            <v>2008</v>
          </cell>
          <cell r="D7529" t="str">
            <v>SOJA</v>
          </cell>
          <cell r="E7529">
            <v>-15.391</v>
          </cell>
        </row>
        <row r="7530">
          <cell r="A7530" t="str">
            <v>MT</v>
          </cell>
          <cell r="B7530">
            <v>2008</v>
          </cell>
          <cell r="D7530" t="str">
            <v>SOJA</v>
          </cell>
          <cell r="E7530">
            <v>817.625</v>
          </cell>
        </row>
        <row r="7531">
          <cell r="A7531" t="str">
            <v>MT</v>
          </cell>
          <cell r="B7531">
            <v>2008</v>
          </cell>
          <cell r="D7531" t="str">
            <v>SOJA</v>
          </cell>
          <cell r="E7531">
            <v>-360</v>
          </cell>
        </row>
        <row r="7532">
          <cell r="A7532" t="str">
            <v>MT</v>
          </cell>
          <cell r="B7532">
            <v>2008</v>
          </cell>
          <cell r="D7532" t="str">
            <v>SOJA</v>
          </cell>
          <cell r="E7532">
            <v>985.47799999999995</v>
          </cell>
        </row>
        <row r="7533">
          <cell r="A7533" t="str">
            <v>MT</v>
          </cell>
          <cell r="B7533">
            <v>2008</v>
          </cell>
          <cell r="D7533" t="str">
            <v>SOJA</v>
          </cell>
          <cell r="E7533">
            <v>0</v>
          </cell>
        </row>
        <row r="7534">
          <cell r="A7534" t="str">
            <v>MT</v>
          </cell>
          <cell r="B7534">
            <v>2008</v>
          </cell>
          <cell r="D7534" t="str">
            <v>SOJA</v>
          </cell>
          <cell r="E7534">
            <v>14.41</v>
          </cell>
        </row>
        <row r="7535">
          <cell r="A7535" t="str">
            <v>MT</v>
          </cell>
          <cell r="B7535">
            <v>2008</v>
          </cell>
          <cell r="D7535" t="str">
            <v>SOJA</v>
          </cell>
          <cell r="E7535">
            <v>262.65300000000002</v>
          </cell>
        </row>
        <row r="7536">
          <cell r="A7536" t="str">
            <v>MT</v>
          </cell>
          <cell r="B7536">
            <v>2008</v>
          </cell>
          <cell r="D7536" t="str">
            <v>SOJA</v>
          </cell>
          <cell r="E7536">
            <v>68.680000000000007</v>
          </cell>
        </row>
        <row r="7537">
          <cell r="A7537" t="str">
            <v>RS</v>
          </cell>
          <cell r="B7537">
            <v>2008</v>
          </cell>
          <cell r="D7537" t="str">
            <v>SOJA</v>
          </cell>
          <cell r="E7537">
            <v>1748.7829999999999</v>
          </cell>
        </row>
        <row r="7538">
          <cell r="A7538" t="str">
            <v>RS</v>
          </cell>
          <cell r="B7538">
            <v>2008</v>
          </cell>
          <cell r="D7538" t="str">
            <v>SOJA</v>
          </cell>
          <cell r="E7538">
            <v>11110.591</v>
          </cell>
        </row>
        <row r="7539">
          <cell r="A7539" t="str">
            <v>RS</v>
          </cell>
          <cell r="B7539">
            <v>2008</v>
          </cell>
          <cell r="D7539" t="str">
            <v>SOJA</v>
          </cell>
          <cell r="E7539">
            <v>10207.504000000001</v>
          </cell>
        </row>
        <row r="7540">
          <cell r="A7540" t="str">
            <v>RS</v>
          </cell>
          <cell r="B7540">
            <v>2008</v>
          </cell>
          <cell r="D7540" t="str">
            <v>SOJA</v>
          </cell>
          <cell r="E7540">
            <v>785.32500000000005</v>
          </cell>
        </row>
        <row r="7541">
          <cell r="A7541" t="str">
            <v>RS</v>
          </cell>
          <cell r="B7541">
            <v>2008</v>
          </cell>
          <cell r="D7541" t="str">
            <v>SOJA</v>
          </cell>
          <cell r="E7541">
            <v>1597.384</v>
          </cell>
        </row>
        <row r="7542">
          <cell r="A7542" t="str">
            <v>RS</v>
          </cell>
          <cell r="B7542">
            <v>2008</v>
          </cell>
          <cell r="D7542" t="str">
            <v>SOJA</v>
          </cell>
          <cell r="E7542">
            <v>15097.514999999999</v>
          </cell>
        </row>
        <row r="7543">
          <cell r="A7543" t="str">
            <v>RS</v>
          </cell>
          <cell r="B7543">
            <v>2008</v>
          </cell>
          <cell r="D7543" t="str">
            <v>SOJA</v>
          </cell>
          <cell r="E7543">
            <v>76.05</v>
          </cell>
        </row>
        <row r="7544">
          <cell r="A7544" t="str">
            <v>RS</v>
          </cell>
          <cell r="B7544">
            <v>2008</v>
          </cell>
          <cell r="D7544" t="str">
            <v>SOJA</v>
          </cell>
          <cell r="E7544">
            <v>14604.439</v>
          </cell>
        </row>
        <row r="7545">
          <cell r="A7545" t="str">
            <v>RS</v>
          </cell>
          <cell r="B7545">
            <v>2008</v>
          </cell>
          <cell r="D7545" t="str">
            <v>SOJA</v>
          </cell>
          <cell r="E7545">
            <v>9097.473</v>
          </cell>
        </row>
        <row r="7546">
          <cell r="A7546" t="str">
            <v>RS</v>
          </cell>
          <cell r="B7546">
            <v>2008</v>
          </cell>
          <cell r="D7546" t="str">
            <v>SOJA</v>
          </cell>
          <cell r="E7546">
            <v>-493.40600000000001</v>
          </cell>
        </row>
        <row r="7547">
          <cell r="A7547" t="str">
            <v>RS</v>
          </cell>
          <cell r="B7547">
            <v>2008</v>
          </cell>
          <cell r="D7547" t="str">
            <v>SOJA</v>
          </cell>
          <cell r="E7547">
            <v>3537.3009999999999</v>
          </cell>
        </row>
        <row r="7548">
          <cell r="A7548" t="str">
            <v>RS</v>
          </cell>
          <cell r="B7548">
            <v>2008</v>
          </cell>
          <cell r="D7548" t="str">
            <v>SOJA</v>
          </cell>
          <cell r="E7548">
            <v>128.941</v>
          </cell>
        </row>
        <row r="7549">
          <cell r="A7549" t="str">
            <v>RS</v>
          </cell>
          <cell r="B7549">
            <v>2008</v>
          </cell>
          <cell r="D7549" t="str">
            <v>SOJA</v>
          </cell>
          <cell r="E7549">
            <v>14502.138000000001</v>
          </cell>
        </row>
        <row r="7550">
          <cell r="A7550" t="str">
            <v>SC</v>
          </cell>
          <cell r="B7550">
            <v>2008</v>
          </cell>
          <cell r="D7550" t="str">
            <v>SOJA</v>
          </cell>
          <cell r="E7550">
            <v>28715.491999999998</v>
          </cell>
        </row>
        <row r="7551">
          <cell r="A7551" t="str">
            <v>PR</v>
          </cell>
          <cell r="B7551">
            <v>2008</v>
          </cell>
          <cell r="D7551" t="str">
            <v>SOJA</v>
          </cell>
          <cell r="E7551">
            <v>877.11099999999999</v>
          </cell>
        </row>
        <row r="7552">
          <cell r="A7552" t="str">
            <v>SP</v>
          </cell>
          <cell r="B7552">
            <v>2008</v>
          </cell>
          <cell r="D7552" t="str">
            <v>SOJA</v>
          </cell>
          <cell r="E7552">
            <v>4927.9629999999997</v>
          </cell>
        </row>
        <row r="7553">
          <cell r="A7553" t="str">
            <v>PR</v>
          </cell>
          <cell r="B7553">
            <v>2008</v>
          </cell>
          <cell r="D7553" t="str">
            <v>SOJA</v>
          </cell>
          <cell r="E7553">
            <v>0</v>
          </cell>
        </row>
        <row r="7554">
          <cell r="A7554" t="str">
            <v>PR</v>
          </cell>
          <cell r="B7554">
            <v>2008</v>
          </cell>
          <cell r="D7554" t="str">
            <v>SOJA</v>
          </cell>
          <cell r="E7554">
            <v>16400.330000000002</v>
          </cell>
        </row>
        <row r="7555">
          <cell r="A7555" t="str">
            <v>PR</v>
          </cell>
          <cell r="B7555">
            <v>2008</v>
          </cell>
          <cell r="D7555" t="str">
            <v>SOJA</v>
          </cell>
          <cell r="E7555">
            <v>3082.31</v>
          </cell>
        </row>
        <row r="7556">
          <cell r="A7556" t="str">
            <v>PR</v>
          </cell>
          <cell r="B7556">
            <v>2008</v>
          </cell>
          <cell r="D7556" t="str">
            <v>SOJA</v>
          </cell>
          <cell r="E7556">
            <v>83.792000000000002</v>
          </cell>
        </row>
        <row r="7557">
          <cell r="A7557" t="str">
            <v>PR</v>
          </cell>
          <cell r="B7557">
            <v>2008</v>
          </cell>
          <cell r="D7557" t="str">
            <v>SOJA</v>
          </cell>
          <cell r="E7557">
            <v>109.741</v>
          </cell>
        </row>
        <row r="7558">
          <cell r="A7558" t="str">
            <v>PR</v>
          </cell>
          <cell r="B7558">
            <v>2008</v>
          </cell>
          <cell r="D7558" t="str">
            <v>SOJA</v>
          </cell>
          <cell r="E7558">
            <v>2198.4499999999998</v>
          </cell>
        </row>
        <row r="7559">
          <cell r="A7559" t="str">
            <v>PR</v>
          </cell>
          <cell r="B7559">
            <v>2008</v>
          </cell>
          <cell r="D7559" t="str">
            <v>SOJA</v>
          </cell>
          <cell r="E7559">
            <v>173.40299999999999</v>
          </cell>
        </row>
        <row r="7560">
          <cell r="A7560" t="str">
            <v>PR</v>
          </cell>
          <cell r="B7560">
            <v>2008</v>
          </cell>
          <cell r="D7560" t="str">
            <v>SOJA</v>
          </cell>
          <cell r="E7560">
            <v>12166.453</v>
          </cell>
        </row>
        <row r="7561">
          <cell r="A7561" t="str">
            <v>PR</v>
          </cell>
          <cell r="B7561">
            <v>2008</v>
          </cell>
          <cell r="D7561" t="str">
            <v>SOJA</v>
          </cell>
          <cell r="E7561">
            <v>109.453</v>
          </cell>
        </row>
        <row r="7562">
          <cell r="A7562" t="str">
            <v>PR</v>
          </cell>
          <cell r="B7562">
            <v>2008</v>
          </cell>
          <cell r="D7562" t="str">
            <v>SOJA</v>
          </cell>
          <cell r="E7562">
            <v>195.273</v>
          </cell>
        </row>
        <row r="7563">
          <cell r="A7563" t="str">
            <v>PR</v>
          </cell>
          <cell r="B7563">
            <v>2008</v>
          </cell>
          <cell r="D7563" t="str">
            <v>SOJA</v>
          </cell>
          <cell r="E7563">
            <v>94.73</v>
          </cell>
        </row>
        <row r="7564">
          <cell r="A7564" t="str">
            <v>PR</v>
          </cell>
          <cell r="B7564">
            <v>2008</v>
          </cell>
          <cell r="D7564" t="str">
            <v>SOJA</v>
          </cell>
          <cell r="E7564">
            <v>18236.523000000001</v>
          </cell>
        </row>
        <row r="7565">
          <cell r="A7565" t="str">
            <v>PR</v>
          </cell>
          <cell r="B7565">
            <v>2008</v>
          </cell>
          <cell r="D7565" t="str">
            <v>SOJA</v>
          </cell>
          <cell r="E7565">
            <v>7031.9520000000002</v>
          </cell>
        </row>
        <row r="7566">
          <cell r="A7566" t="str">
            <v>PR</v>
          </cell>
          <cell r="B7566">
            <v>2008</v>
          </cell>
          <cell r="D7566" t="str">
            <v>SOJA</v>
          </cell>
          <cell r="E7566">
            <v>64.405000000000001</v>
          </cell>
        </row>
        <row r="7567">
          <cell r="A7567" t="str">
            <v>PR</v>
          </cell>
          <cell r="B7567">
            <v>2008</v>
          </cell>
          <cell r="D7567" t="str">
            <v>SOJA</v>
          </cell>
          <cell r="E7567">
            <v>1045.1220000000001</v>
          </cell>
        </row>
        <row r="7568">
          <cell r="A7568" t="str">
            <v>PR</v>
          </cell>
          <cell r="B7568">
            <v>2008</v>
          </cell>
          <cell r="D7568" t="str">
            <v>SOJA</v>
          </cell>
          <cell r="E7568">
            <v>10147.508</v>
          </cell>
        </row>
        <row r="7569">
          <cell r="A7569" t="str">
            <v>MT</v>
          </cell>
          <cell r="B7569">
            <v>2008</v>
          </cell>
          <cell r="D7569" t="str">
            <v>MILHO</v>
          </cell>
          <cell r="E7569">
            <v>-261.666</v>
          </cell>
        </row>
        <row r="7570">
          <cell r="A7570" t="str">
            <v>SC</v>
          </cell>
          <cell r="B7570">
            <v>2008</v>
          </cell>
          <cell r="D7570" t="str">
            <v>MILHO</v>
          </cell>
          <cell r="E7570">
            <v>188.934</v>
          </cell>
        </row>
        <row r="7571">
          <cell r="A7571" t="str">
            <v>PR</v>
          </cell>
          <cell r="B7571">
            <v>2008</v>
          </cell>
          <cell r="D7571" t="str">
            <v>MILHO</v>
          </cell>
          <cell r="E7571">
            <v>-188.934</v>
          </cell>
        </row>
        <row r="7572">
          <cell r="A7572" t="str">
            <v>BA</v>
          </cell>
          <cell r="B7572">
            <v>2008</v>
          </cell>
          <cell r="D7572" t="str">
            <v>MILHO</v>
          </cell>
          <cell r="E7572">
            <v>74.634</v>
          </cell>
        </row>
        <row r="7573">
          <cell r="A7573" t="str">
            <v>BA</v>
          </cell>
          <cell r="B7573">
            <v>2008</v>
          </cell>
          <cell r="D7573" t="str">
            <v>MILHO</v>
          </cell>
          <cell r="E7573">
            <v>-69.287000000000006</v>
          </cell>
        </row>
        <row r="7574">
          <cell r="A7574" t="str">
            <v>BA</v>
          </cell>
          <cell r="B7574">
            <v>2008</v>
          </cell>
          <cell r="D7574" t="str">
            <v>MILHO</v>
          </cell>
          <cell r="E7574">
            <v>564.78</v>
          </cell>
        </row>
        <row r="7575">
          <cell r="A7575" t="str">
            <v>BA</v>
          </cell>
          <cell r="B7575">
            <v>2008</v>
          </cell>
          <cell r="D7575" t="str">
            <v>MILHO</v>
          </cell>
          <cell r="E7575">
            <v>534.37900000000002</v>
          </cell>
        </row>
        <row r="7576">
          <cell r="A7576" t="str">
            <v>BA</v>
          </cell>
          <cell r="B7576">
            <v>2008</v>
          </cell>
          <cell r="D7576" t="str">
            <v>MILHO</v>
          </cell>
          <cell r="E7576">
            <v>0</v>
          </cell>
        </row>
        <row r="7577">
          <cell r="A7577" t="str">
            <v>BA</v>
          </cell>
          <cell r="B7577">
            <v>2008</v>
          </cell>
          <cell r="D7577" t="str">
            <v>MILHO</v>
          </cell>
          <cell r="E7577">
            <v>97.123000000000005</v>
          </cell>
        </row>
        <row r="7578">
          <cell r="A7578" t="str">
            <v>BA</v>
          </cell>
          <cell r="B7578">
            <v>2008</v>
          </cell>
          <cell r="D7578" t="str">
            <v>MILHO</v>
          </cell>
          <cell r="E7578">
            <v>0</v>
          </cell>
        </row>
        <row r="7579">
          <cell r="A7579" t="str">
            <v>BA</v>
          </cell>
          <cell r="B7579">
            <v>2008</v>
          </cell>
          <cell r="D7579" t="str">
            <v>MILHO</v>
          </cell>
          <cell r="E7579">
            <v>35.927999999999997</v>
          </cell>
        </row>
        <row r="7580">
          <cell r="A7580" t="str">
            <v>PI</v>
          </cell>
          <cell r="B7580">
            <v>2008</v>
          </cell>
          <cell r="D7580" t="str">
            <v>MILHO</v>
          </cell>
          <cell r="E7580">
            <v>0</v>
          </cell>
        </row>
        <row r="7581">
          <cell r="A7581" t="str">
            <v>MG</v>
          </cell>
          <cell r="B7581">
            <v>2008</v>
          </cell>
          <cell r="D7581" t="str">
            <v>MILHO</v>
          </cell>
          <cell r="E7581">
            <v>-90</v>
          </cell>
        </row>
        <row r="7582">
          <cell r="A7582" t="str">
            <v>MG</v>
          </cell>
          <cell r="B7582">
            <v>2008</v>
          </cell>
          <cell r="D7582" t="str">
            <v>MILHO</v>
          </cell>
          <cell r="E7582">
            <v>6722.2950000000001</v>
          </cell>
        </row>
        <row r="7583">
          <cell r="A7583" t="str">
            <v>GO</v>
          </cell>
          <cell r="B7583">
            <v>2008</v>
          </cell>
          <cell r="D7583" t="str">
            <v>MILHO</v>
          </cell>
          <cell r="E7583">
            <v>11492.697</v>
          </cell>
        </row>
        <row r="7584">
          <cell r="A7584" t="str">
            <v>MT</v>
          </cell>
          <cell r="B7584">
            <v>2008</v>
          </cell>
          <cell r="D7584" t="str">
            <v>MILHO</v>
          </cell>
          <cell r="E7584">
            <v>2009.558</v>
          </cell>
        </row>
        <row r="7585">
          <cell r="A7585" t="str">
            <v>GO</v>
          </cell>
          <cell r="B7585">
            <v>2008</v>
          </cell>
          <cell r="D7585" t="str">
            <v>MILHO</v>
          </cell>
          <cell r="E7585">
            <v>29803.208999999999</v>
          </cell>
        </row>
        <row r="7586">
          <cell r="A7586" t="str">
            <v>GO</v>
          </cell>
          <cell r="B7586">
            <v>2008</v>
          </cell>
          <cell r="D7586" t="str">
            <v>MILHO</v>
          </cell>
          <cell r="E7586">
            <v>1061.8119999999999</v>
          </cell>
        </row>
        <row r="7587">
          <cell r="A7587" t="str">
            <v>MS</v>
          </cell>
          <cell r="B7587">
            <v>2008</v>
          </cell>
          <cell r="D7587" t="str">
            <v>MILHO</v>
          </cell>
          <cell r="E7587">
            <v>0</v>
          </cell>
        </row>
        <row r="7588">
          <cell r="A7588" t="str">
            <v>GO</v>
          </cell>
          <cell r="B7588">
            <v>2008</v>
          </cell>
          <cell r="D7588" t="str">
            <v>MILHO</v>
          </cell>
          <cell r="E7588">
            <v>26084.226999999999</v>
          </cell>
        </row>
        <row r="7589">
          <cell r="A7589" t="str">
            <v>MT</v>
          </cell>
          <cell r="B7589">
            <v>2008</v>
          </cell>
          <cell r="D7589" t="str">
            <v>MILHO</v>
          </cell>
          <cell r="E7589">
            <v>17811.435000000001</v>
          </cell>
        </row>
        <row r="7590">
          <cell r="A7590" t="str">
            <v>MT</v>
          </cell>
          <cell r="B7590">
            <v>2008</v>
          </cell>
          <cell r="D7590" t="str">
            <v>MILHO</v>
          </cell>
          <cell r="E7590">
            <v>16697.245999999999</v>
          </cell>
        </row>
        <row r="7591">
          <cell r="A7591" t="str">
            <v>MT</v>
          </cell>
          <cell r="B7591">
            <v>2008</v>
          </cell>
          <cell r="D7591" t="str">
            <v>MILHO</v>
          </cell>
          <cell r="E7591">
            <v>780.46</v>
          </cell>
        </row>
        <row r="7592">
          <cell r="A7592" t="str">
            <v>MT</v>
          </cell>
          <cell r="B7592">
            <v>2008</v>
          </cell>
          <cell r="D7592" t="str">
            <v>MILHO</v>
          </cell>
          <cell r="E7592">
            <v>9792.116</v>
          </cell>
        </row>
        <row r="7593">
          <cell r="A7593" t="str">
            <v>MT</v>
          </cell>
          <cell r="B7593">
            <v>2008</v>
          </cell>
          <cell r="D7593" t="str">
            <v>MILHO</v>
          </cell>
          <cell r="E7593">
            <v>2331.058</v>
          </cell>
        </row>
        <row r="7594">
          <cell r="A7594" t="str">
            <v>MT</v>
          </cell>
          <cell r="B7594">
            <v>2008</v>
          </cell>
          <cell r="D7594" t="str">
            <v>MILHO</v>
          </cell>
          <cell r="E7594">
            <v>4014.9850000000001</v>
          </cell>
        </row>
        <row r="7595">
          <cell r="A7595" t="str">
            <v>MT</v>
          </cell>
          <cell r="B7595">
            <v>2008</v>
          </cell>
          <cell r="D7595" t="str">
            <v>MILHO</v>
          </cell>
          <cell r="E7595">
            <v>18669.171999999999</v>
          </cell>
        </row>
        <row r="7596">
          <cell r="A7596" t="str">
            <v>MS</v>
          </cell>
          <cell r="B7596">
            <v>2008</v>
          </cell>
          <cell r="D7596" t="str">
            <v>MILHO</v>
          </cell>
          <cell r="E7596">
            <v>252.52699999999999</v>
          </cell>
        </row>
        <row r="7597">
          <cell r="A7597" t="str">
            <v>MS</v>
          </cell>
          <cell r="B7597">
            <v>2008</v>
          </cell>
          <cell r="D7597" t="str">
            <v>MILHO</v>
          </cell>
          <cell r="E7597">
            <v>20056.006000000001</v>
          </cell>
        </row>
        <row r="7598">
          <cell r="A7598" t="str">
            <v>MS</v>
          </cell>
          <cell r="B7598">
            <v>2008</v>
          </cell>
          <cell r="D7598" t="str">
            <v>MILHO</v>
          </cell>
          <cell r="E7598">
            <v>3223.0160000000001</v>
          </cell>
        </row>
        <row r="7599">
          <cell r="A7599" t="str">
            <v>MS</v>
          </cell>
          <cell r="B7599">
            <v>2008</v>
          </cell>
          <cell r="D7599" t="str">
            <v>MILHO</v>
          </cell>
          <cell r="E7599">
            <v>2016.471</v>
          </cell>
        </row>
        <row r="7600">
          <cell r="A7600" t="str">
            <v>MS</v>
          </cell>
          <cell r="B7600">
            <v>2008</v>
          </cell>
          <cell r="D7600" t="str">
            <v>MILHO</v>
          </cell>
          <cell r="E7600">
            <v>1775.7570000000001</v>
          </cell>
        </row>
        <row r="7601">
          <cell r="A7601" t="str">
            <v>MT</v>
          </cell>
          <cell r="B7601">
            <v>2008</v>
          </cell>
          <cell r="D7601" t="str">
            <v>MILHO</v>
          </cell>
          <cell r="E7601">
            <v>0</v>
          </cell>
        </row>
        <row r="7602">
          <cell r="A7602" t="str">
            <v>MT</v>
          </cell>
          <cell r="B7602">
            <v>2008</v>
          </cell>
          <cell r="D7602" t="str">
            <v>MILHO</v>
          </cell>
          <cell r="E7602">
            <v>0</v>
          </cell>
        </row>
        <row r="7603">
          <cell r="A7603" t="str">
            <v>MT</v>
          </cell>
          <cell r="B7603">
            <v>2008</v>
          </cell>
          <cell r="D7603" t="str">
            <v>MILHO</v>
          </cell>
          <cell r="E7603">
            <v>13661.710999999999</v>
          </cell>
        </row>
        <row r="7604">
          <cell r="A7604" t="str">
            <v>MT</v>
          </cell>
          <cell r="B7604">
            <v>2008</v>
          </cell>
          <cell r="D7604" t="str">
            <v>MILHO</v>
          </cell>
          <cell r="E7604">
            <v>8162.6239999999998</v>
          </cell>
        </row>
        <row r="7605">
          <cell r="A7605" t="str">
            <v>MT</v>
          </cell>
          <cell r="B7605">
            <v>2008</v>
          </cell>
          <cell r="D7605" t="str">
            <v>MILHO</v>
          </cell>
          <cell r="E7605">
            <v>6064.4470000000001</v>
          </cell>
        </row>
        <row r="7606">
          <cell r="A7606" t="str">
            <v>MT</v>
          </cell>
          <cell r="B7606">
            <v>2008</v>
          </cell>
          <cell r="D7606" t="str">
            <v>MILHO</v>
          </cell>
          <cell r="E7606">
            <v>33449.057000000001</v>
          </cell>
        </row>
        <row r="7607">
          <cell r="A7607" t="str">
            <v>MT</v>
          </cell>
          <cell r="B7607">
            <v>2008</v>
          </cell>
          <cell r="D7607" t="str">
            <v>MILHO</v>
          </cell>
          <cell r="E7607">
            <v>6736.1469999999999</v>
          </cell>
        </row>
        <row r="7608">
          <cell r="A7608" t="str">
            <v>MT</v>
          </cell>
          <cell r="B7608">
            <v>2008</v>
          </cell>
          <cell r="D7608" t="str">
            <v>MILHO</v>
          </cell>
          <cell r="E7608">
            <v>22018.351999999999</v>
          </cell>
        </row>
        <row r="7609">
          <cell r="A7609" t="str">
            <v>MT</v>
          </cell>
          <cell r="B7609">
            <v>2008</v>
          </cell>
          <cell r="D7609" t="str">
            <v>MILHO</v>
          </cell>
          <cell r="E7609">
            <v>142189.60800000001</v>
          </cell>
        </row>
        <row r="7610">
          <cell r="A7610" t="str">
            <v>MT</v>
          </cell>
          <cell r="B7610">
            <v>2008</v>
          </cell>
          <cell r="D7610" t="str">
            <v>MILHO</v>
          </cell>
          <cell r="E7610">
            <v>26230.083999999999</v>
          </cell>
        </row>
        <row r="7611">
          <cell r="A7611" t="str">
            <v>MT</v>
          </cell>
          <cell r="B7611">
            <v>2008</v>
          </cell>
          <cell r="D7611" t="str">
            <v>MILHO</v>
          </cell>
          <cell r="E7611">
            <v>5196.3419999999996</v>
          </cell>
        </row>
        <row r="7612">
          <cell r="A7612" t="str">
            <v>MT</v>
          </cell>
          <cell r="B7612">
            <v>2008</v>
          </cell>
          <cell r="D7612" t="str">
            <v>MILHO</v>
          </cell>
          <cell r="E7612">
            <v>4752.7820000000002</v>
          </cell>
        </row>
        <row r="7613">
          <cell r="A7613" t="str">
            <v>MT</v>
          </cell>
          <cell r="B7613">
            <v>2008</v>
          </cell>
          <cell r="D7613" t="str">
            <v>MILHO</v>
          </cell>
          <cell r="E7613">
            <v>18035.442999999999</v>
          </cell>
        </row>
        <row r="7614">
          <cell r="A7614" t="str">
            <v>MT</v>
          </cell>
          <cell r="B7614">
            <v>2008</v>
          </cell>
          <cell r="D7614" t="str">
            <v>MILHO</v>
          </cell>
          <cell r="E7614">
            <v>9224.8430000000008</v>
          </cell>
        </row>
        <row r="7615">
          <cell r="A7615" t="str">
            <v>MT</v>
          </cell>
          <cell r="B7615">
            <v>2008</v>
          </cell>
          <cell r="D7615" t="str">
            <v>MILHO</v>
          </cell>
          <cell r="E7615">
            <v>981.34299999999996</v>
          </cell>
        </row>
        <row r="7616">
          <cell r="A7616" t="str">
            <v>MT</v>
          </cell>
          <cell r="B7616">
            <v>2008</v>
          </cell>
          <cell r="D7616" t="str">
            <v>MILHO</v>
          </cell>
          <cell r="E7616">
            <v>35780.822</v>
          </cell>
        </row>
        <row r="7617">
          <cell r="A7617" t="str">
            <v>SC</v>
          </cell>
          <cell r="B7617">
            <v>2008</v>
          </cell>
          <cell r="D7617" t="str">
            <v>MILHO</v>
          </cell>
          <cell r="E7617">
            <v>80.308000000000007</v>
          </cell>
        </row>
        <row r="7618">
          <cell r="A7618" t="str">
            <v>PR</v>
          </cell>
          <cell r="B7618">
            <v>2008</v>
          </cell>
          <cell r="D7618" t="str">
            <v>MILHO</v>
          </cell>
          <cell r="E7618">
            <v>701.92899999999997</v>
          </cell>
        </row>
        <row r="7619">
          <cell r="A7619" t="str">
            <v>SP</v>
          </cell>
          <cell r="B7619">
            <v>2008</v>
          </cell>
          <cell r="D7619" t="str">
            <v>MILHO</v>
          </cell>
          <cell r="E7619">
            <v>1644.06</v>
          </cell>
        </row>
        <row r="7620">
          <cell r="A7620" t="str">
            <v>PR</v>
          </cell>
          <cell r="B7620">
            <v>2008</v>
          </cell>
          <cell r="D7620" t="str">
            <v>MILHO</v>
          </cell>
          <cell r="E7620">
            <v>2324.7910000000002</v>
          </cell>
        </row>
        <row r="7621">
          <cell r="A7621" t="str">
            <v>PR</v>
          </cell>
          <cell r="B7621">
            <v>2008</v>
          </cell>
          <cell r="D7621" t="str">
            <v>MILHO</v>
          </cell>
          <cell r="E7621">
            <v>-149.36099999999999</v>
          </cell>
        </row>
        <row r="7622">
          <cell r="A7622" t="str">
            <v>PR</v>
          </cell>
          <cell r="B7622">
            <v>2008</v>
          </cell>
          <cell r="D7622" t="str">
            <v>MILHO</v>
          </cell>
          <cell r="E7622">
            <v>676.60299999999995</v>
          </cell>
        </row>
        <row r="7623">
          <cell r="A7623" t="str">
            <v>PR</v>
          </cell>
          <cell r="B7623">
            <v>2008</v>
          </cell>
          <cell r="D7623" t="str">
            <v>MILHO</v>
          </cell>
          <cell r="E7623">
            <v>7337.335</v>
          </cell>
        </row>
        <row r="7624">
          <cell r="A7624" t="str">
            <v>PR</v>
          </cell>
          <cell r="B7624">
            <v>2008</v>
          </cell>
          <cell r="D7624" t="str">
            <v>MILHO</v>
          </cell>
          <cell r="E7624">
            <v>0</v>
          </cell>
        </row>
        <row r="7625">
          <cell r="A7625" t="str">
            <v>PR</v>
          </cell>
          <cell r="B7625">
            <v>2008</v>
          </cell>
          <cell r="D7625" t="str">
            <v>MILHO</v>
          </cell>
          <cell r="E7625">
            <v>211.01599999999999</v>
          </cell>
        </row>
        <row r="7626">
          <cell r="A7626" t="str">
            <v>PR</v>
          </cell>
          <cell r="B7626">
            <v>2008</v>
          </cell>
          <cell r="D7626" t="str">
            <v>MILHO</v>
          </cell>
          <cell r="E7626">
            <v>426.351</v>
          </cell>
        </row>
        <row r="7627">
          <cell r="A7627" t="str">
            <v>PR</v>
          </cell>
          <cell r="B7627">
            <v>2008</v>
          </cell>
          <cell r="D7627" t="str">
            <v>MILHO</v>
          </cell>
          <cell r="E7627">
            <v>109.664</v>
          </cell>
        </row>
        <row r="7628">
          <cell r="A7628" t="str">
            <v>PR</v>
          </cell>
          <cell r="B7628">
            <v>2008</v>
          </cell>
          <cell r="D7628" t="str">
            <v>MILHO</v>
          </cell>
          <cell r="E7628">
            <v>321.27699999999999</v>
          </cell>
        </row>
        <row r="7629">
          <cell r="A7629" t="str">
            <v>PR</v>
          </cell>
          <cell r="B7629">
            <v>2008</v>
          </cell>
          <cell r="D7629" t="str">
            <v>MILHO</v>
          </cell>
          <cell r="E7629">
            <v>-4.6829999999999998</v>
          </cell>
        </row>
        <row r="7630">
          <cell r="A7630" t="str">
            <v>PR</v>
          </cell>
          <cell r="B7630">
            <v>2008</v>
          </cell>
          <cell r="D7630" t="str">
            <v>MILHO</v>
          </cell>
          <cell r="E7630">
            <v>92.64</v>
          </cell>
        </row>
        <row r="7631">
          <cell r="A7631" t="str">
            <v>PR</v>
          </cell>
          <cell r="B7631">
            <v>2008</v>
          </cell>
          <cell r="D7631" t="str">
            <v>MILHO</v>
          </cell>
          <cell r="E7631">
            <v>36.728000000000002</v>
          </cell>
        </row>
        <row r="7632">
          <cell r="A7632" t="str">
            <v>PR</v>
          </cell>
          <cell r="B7632">
            <v>2008</v>
          </cell>
          <cell r="D7632" t="str">
            <v>MILHO</v>
          </cell>
          <cell r="E7632">
            <v>7349.9719999999998</v>
          </cell>
        </row>
        <row r="7633">
          <cell r="A7633" t="str">
            <v>PR</v>
          </cell>
          <cell r="B7633">
            <v>2008</v>
          </cell>
          <cell r="D7633" t="str">
            <v>MILHO</v>
          </cell>
          <cell r="E7633">
            <v>411.30200000000002</v>
          </cell>
        </row>
        <row r="7634">
          <cell r="A7634" t="str">
            <v>PR</v>
          </cell>
          <cell r="B7634">
            <v>2008</v>
          </cell>
          <cell r="D7634" t="str">
            <v>MILHO</v>
          </cell>
          <cell r="E7634">
            <v>183.91900000000001</v>
          </cell>
        </row>
        <row r="7635">
          <cell r="A7635" t="str">
            <v>PR</v>
          </cell>
          <cell r="B7635">
            <v>2008</v>
          </cell>
          <cell r="D7635" t="str">
            <v>MILHO</v>
          </cell>
          <cell r="E7635">
            <v>18.606999999999999</v>
          </cell>
        </row>
        <row r="7636">
          <cell r="A7636" t="str">
            <v>PR</v>
          </cell>
          <cell r="B7636">
            <v>2008</v>
          </cell>
          <cell r="D7636" t="str">
            <v>MILHO</v>
          </cell>
          <cell r="E7636">
            <v>-13.997</v>
          </cell>
        </row>
        <row r="7637">
          <cell r="A7637" t="str">
            <v>MT</v>
          </cell>
          <cell r="B7637">
            <v>2008</v>
          </cell>
          <cell r="D7637" t="str">
            <v>SOJA</v>
          </cell>
          <cell r="E7637">
            <v>-250.14</v>
          </cell>
        </row>
        <row r="7638">
          <cell r="A7638" t="str">
            <v>RS</v>
          </cell>
          <cell r="B7638">
            <v>2008</v>
          </cell>
          <cell r="D7638" t="str">
            <v>SOJA</v>
          </cell>
          <cell r="E7638">
            <v>-11.256</v>
          </cell>
        </row>
        <row r="7639">
          <cell r="A7639" t="str">
            <v>RS</v>
          </cell>
          <cell r="B7639">
            <v>2008</v>
          </cell>
          <cell r="D7639" t="str">
            <v>SOJA</v>
          </cell>
          <cell r="E7639">
            <v>3.496</v>
          </cell>
        </row>
        <row r="7640">
          <cell r="A7640" t="str">
            <v>RS</v>
          </cell>
          <cell r="B7640">
            <v>2008</v>
          </cell>
          <cell r="D7640" t="str">
            <v>SOJA</v>
          </cell>
          <cell r="E7640">
            <v>0</v>
          </cell>
        </row>
        <row r="7641">
          <cell r="A7641" t="str">
            <v>RS</v>
          </cell>
          <cell r="B7641">
            <v>2008</v>
          </cell>
          <cell r="D7641" t="str">
            <v>SOJA</v>
          </cell>
          <cell r="E7641">
            <v>0</v>
          </cell>
        </row>
        <row r="7642">
          <cell r="A7642" t="str">
            <v>RS</v>
          </cell>
          <cell r="B7642">
            <v>2008</v>
          </cell>
          <cell r="D7642" t="str">
            <v>SOJA</v>
          </cell>
          <cell r="E7642">
            <v>62.8</v>
          </cell>
        </row>
        <row r="7643">
          <cell r="A7643" t="str">
            <v>BA</v>
          </cell>
          <cell r="B7643">
            <v>2008</v>
          </cell>
          <cell r="D7643" t="str">
            <v>SOJA</v>
          </cell>
          <cell r="E7643">
            <v>704.16700000000003</v>
          </cell>
        </row>
        <row r="7644">
          <cell r="A7644" t="str">
            <v>BA</v>
          </cell>
          <cell r="B7644">
            <v>2008</v>
          </cell>
          <cell r="D7644" t="str">
            <v>SOJA</v>
          </cell>
          <cell r="E7644">
            <v>750.89700000000005</v>
          </cell>
        </row>
        <row r="7645">
          <cell r="A7645" t="str">
            <v>BA</v>
          </cell>
          <cell r="B7645">
            <v>2008</v>
          </cell>
          <cell r="D7645" t="str">
            <v>SOJA</v>
          </cell>
          <cell r="E7645">
            <v>258.70100000000002</v>
          </cell>
        </row>
        <row r="7646">
          <cell r="A7646" t="str">
            <v>BA</v>
          </cell>
          <cell r="B7646">
            <v>2008</v>
          </cell>
          <cell r="D7646" t="str">
            <v>SOJA</v>
          </cell>
          <cell r="E7646">
            <v>28.231999999999999</v>
          </cell>
        </row>
        <row r="7647">
          <cell r="A7647" t="str">
            <v>BA</v>
          </cell>
          <cell r="B7647">
            <v>2008</v>
          </cell>
          <cell r="D7647" t="str">
            <v>SOJA</v>
          </cell>
          <cell r="E7647">
            <v>-243.14400000000001</v>
          </cell>
        </row>
        <row r="7648">
          <cell r="A7648" t="str">
            <v>BA</v>
          </cell>
          <cell r="B7648">
            <v>2008</v>
          </cell>
          <cell r="D7648" t="str">
            <v>SOJA</v>
          </cell>
          <cell r="E7648">
            <v>-95.037000000000006</v>
          </cell>
        </row>
        <row r="7649">
          <cell r="A7649" t="str">
            <v>BA</v>
          </cell>
          <cell r="B7649">
            <v>2008</v>
          </cell>
          <cell r="D7649" t="str">
            <v>SOJA</v>
          </cell>
          <cell r="E7649">
            <v>1247.1559999999999</v>
          </cell>
        </row>
        <row r="7650">
          <cell r="A7650" t="str">
            <v>BA</v>
          </cell>
          <cell r="B7650">
            <v>2008</v>
          </cell>
          <cell r="D7650" t="str">
            <v>SOJA</v>
          </cell>
          <cell r="E7650">
            <v>412.18900000000002</v>
          </cell>
        </row>
        <row r="7651">
          <cell r="A7651" t="str">
            <v>BA</v>
          </cell>
          <cell r="B7651">
            <v>2008</v>
          </cell>
          <cell r="D7651" t="str">
            <v>SOJA</v>
          </cell>
          <cell r="E7651">
            <v>2546.3130000000001</v>
          </cell>
        </row>
        <row r="7652">
          <cell r="A7652" t="str">
            <v>BA</v>
          </cell>
          <cell r="B7652">
            <v>2008</v>
          </cell>
          <cell r="D7652" t="str">
            <v>SOJA</v>
          </cell>
          <cell r="E7652">
            <v>861.51099999999997</v>
          </cell>
        </row>
        <row r="7653">
          <cell r="A7653" t="str">
            <v>BA</v>
          </cell>
          <cell r="B7653">
            <v>2008</v>
          </cell>
          <cell r="D7653" t="str">
            <v>SOJA</v>
          </cell>
          <cell r="E7653">
            <v>-90.86</v>
          </cell>
        </row>
        <row r="7654">
          <cell r="A7654" t="str">
            <v>BA</v>
          </cell>
          <cell r="B7654">
            <v>2008</v>
          </cell>
          <cell r="D7654" t="str">
            <v>SOJA</v>
          </cell>
          <cell r="E7654">
            <v>47.968000000000004</v>
          </cell>
        </row>
        <row r="7655">
          <cell r="A7655" t="str">
            <v>BA</v>
          </cell>
          <cell r="B7655">
            <v>2008</v>
          </cell>
          <cell r="D7655" t="str">
            <v>SOJA</v>
          </cell>
          <cell r="E7655">
            <v>-206.637</v>
          </cell>
        </row>
        <row r="7656">
          <cell r="A7656" t="str">
            <v>BA</v>
          </cell>
          <cell r="B7656">
            <v>2008</v>
          </cell>
          <cell r="D7656" t="str">
            <v>SOJA</v>
          </cell>
          <cell r="E7656">
            <v>-38.485999999999997</v>
          </cell>
        </row>
        <row r="7657">
          <cell r="A7657" t="str">
            <v>TO</v>
          </cell>
          <cell r="B7657">
            <v>2008</v>
          </cell>
          <cell r="D7657" t="str">
            <v>SOJA</v>
          </cell>
          <cell r="E7657">
            <v>34.356000000000002</v>
          </cell>
        </row>
        <row r="7658">
          <cell r="A7658" t="str">
            <v>MA</v>
          </cell>
          <cell r="B7658">
            <v>2008</v>
          </cell>
          <cell r="D7658" t="str">
            <v>SOJA</v>
          </cell>
          <cell r="E7658">
            <v>8206.4719999999998</v>
          </cell>
        </row>
        <row r="7659">
          <cell r="A7659" t="str">
            <v>TO</v>
          </cell>
          <cell r="B7659">
            <v>2008</v>
          </cell>
          <cell r="D7659" t="str">
            <v>SOJA</v>
          </cell>
          <cell r="E7659">
            <v>42.999000000000002</v>
          </cell>
        </row>
        <row r="7660">
          <cell r="A7660" t="str">
            <v>MA</v>
          </cell>
          <cell r="B7660">
            <v>2008</v>
          </cell>
          <cell r="D7660" t="str">
            <v>SOJA</v>
          </cell>
          <cell r="E7660">
            <v>-2759.105</v>
          </cell>
        </row>
        <row r="7661">
          <cell r="A7661" t="str">
            <v>PA</v>
          </cell>
          <cell r="B7661">
            <v>2008</v>
          </cell>
          <cell r="D7661" t="str">
            <v>SOJA</v>
          </cell>
          <cell r="E7661">
            <v>15.23</v>
          </cell>
        </row>
        <row r="7662">
          <cell r="A7662" t="str">
            <v>MA</v>
          </cell>
          <cell r="B7662">
            <v>2008</v>
          </cell>
          <cell r="D7662" t="str">
            <v>SOJA</v>
          </cell>
          <cell r="E7662">
            <v>-732.31100000000004</v>
          </cell>
        </row>
        <row r="7663">
          <cell r="A7663" t="str">
            <v>MA</v>
          </cell>
          <cell r="B7663">
            <v>2008</v>
          </cell>
          <cell r="D7663" t="str">
            <v>SOJA</v>
          </cell>
          <cell r="E7663">
            <v>1213.069</v>
          </cell>
        </row>
        <row r="7664">
          <cell r="A7664" t="str">
            <v>TO</v>
          </cell>
          <cell r="B7664">
            <v>2008</v>
          </cell>
          <cell r="D7664" t="str">
            <v>SOJA</v>
          </cell>
          <cell r="E7664">
            <v>-1203.1489999999999</v>
          </cell>
        </row>
        <row r="7665">
          <cell r="A7665" t="str">
            <v>MA</v>
          </cell>
          <cell r="B7665">
            <v>2008</v>
          </cell>
          <cell r="D7665" t="str">
            <v>SOJA</v>
          </cell>
          <cell r="E7665">
            <v>12926.019</v>
          </cell>
        </row>
        <row r="7666">
          <cell r="A7666" t="str">
            <v>MA</v>
          </cell>
          <cell r="B7666">
            <v>2008</v>
          </cell>
          <cell r="D7666" t="str">
            <v>SOJA</v>
          </cell>
          <cell r="E7666">
            <v>393.57600000000002</v>
          </cell>
        </row>
        <row r="7667">
          <cell r="A7667" t="str">
            <v>TO</v>
          </cell>
          <cell r="B7667">
            <v>2008</v>
          </cell>
          <cell r="D7667" t="str">
            <v>SOJA</v>
          </cell>
          <cell r="E7667">
            <v>-255.60900000000001</v>
          </cell>
        </row>
        <row r="7668">
          <cell r="A7668" t="str">
            <v>MA</v>
          </cell>
          <cell r="B7668">
            <v>2008</v>
          </cell>
          <cell r="D7668" t="str">
            <v>SOJA</v>
          </cell>
          <cell r="E7668">
            <v>418.28100000000001</v>
          </cell>
        </row>
        <row r="7669">
          <cell r="A7669" t="str">
            <v>TO</v>
          </cell>
          <cell r="B7669">
            <v>2008</v>
          </cell>
          <cell r="D7669" t="str">
            <v>SOJA</v>
          </cell>
          <cell r="E7669">
            <v>-598.84900000000005</v>
          </cell>
        </row>
        <row r="7670">
          <cell r="A7670" t="str">
            <v>PI</v>
          </cell>
          <cell r="B7670">
            <v>2008</v>
          </cell>
          <cell r="D7670" t="str">
            <v>SOJA</v>
          </cell>
          <cell r="E7670">
            <v>290.40100000000001</v>
          </cell>
        </row>
        <row r="7671">
          <cell r="A7671" t="str">
            <v>PI</v>
          </cell>
          <cell r="B7671">
            <v>2008</v>
          </cell>
          <cell r="D7671" t="str">
            <v>SOJA</v>
          </cell>
          <cell r="E7671">
            <v>3709.6790000000001</v>
          </cell>
        </row>
        <row r="7672">
          <cell r="A7672" t="str">
            <v>PI</v>
          </cell>
          <cell r="B7672">
            <v>2008</v>
          </cell>
          <cell r="D7672" t="str">
            <v>SOJA</v>
          </cell>
          <cell r="E7672">
            <v>316.93400000000003</v>
          </cell>
        </row>
        <row r="7673">
          <cell r="A7673" t="str">
            <v>PI</v>
          </cell>
          <cell r="B7673">
            <v>2008</v>
          </cell>
          <cell r="D7673" t="str">
            <v>SOJA</v>
          </cell>
          <cell r="E7673">
            <v>1774.1690000000001</v>
          </cell>
        </row>
        <row r="7674">
          <cell r="A7674" t="str">
            <v>GO</v>
          </cell>
          <cell r="B7674">
            <v>2008</v>
          </cell>
          <cell r="D7674" t="str">
            <v>SOJA</v>
          </cell>
          <cell r="E7674">
            <v>5831.8680000000004</v>
          </cell>
        </row>
        <row r="7675">
          <cell r="A7675" t="str">
            <v>MG</v>
          </cell>
          <cell r="B7675">
            <v>2008</v>
          </cell>
          <cell r="D7675" t="str">
            <v>SOJA</v>
          </cell>
          <cell r="E7675">
            <v>1032.704</v>
          </cell>
        </row>
        <row r="7676">
          <cell r="A7676" t="str">
            <v>GO</v>
          </cell>
          <cell r="B7676">
            <v>2008</v>
          </cell>
          <cell r="D7676" t="str">
            <v>SOJA</v>
          </cell>
          <cell r="E7676">
            <v>2.9009999999999998</v>
          </cell>
        </row>
        <row r="7677">
          <cell r="A7677" t="str">
            <v>GO</v>
          </cell>
          <cell r="B7677">
            <v>2008</v>
          </cell>
          <cell r="D7677" t="str">
            <v>SOJA</v>
          </cell>
          <cell r="E7677">
            <v>163.654</v>
          </cell>
        </row>
        <row r="7678">
          <cell r="A7678" t="str">
            <v>GO</v>
          </cell>
          <cell r="B7678">
            <v>2008</v>
          </cell>
          <cell r="D7678" t="str">
            <v>SOJA</v>
          </cell>
          <cell r="E7678">
            <v>10.4</v>
          </cell>
        </row>
        <row r="7679">
          <cell r="A7679" t="str">
            <v>GO</v>
          </cell>
          <cell r="B7679">
            <v>2008</v>
          </cell>
          <cell r="D7679" t="str">
            <v>SOJA</v>
          </cell>
          <cell r="E7679">
            <v>8.2530000000000001</v>
          </cell>
        </row>
        <row r="7680">
          <cell r="A7680" t="str">
            <v>MG</v>
          </cell>
          <cell r="B7680">
            <v>2008</v>
          </cell>
          <cell r="D7680" t="str">
            <v>SOJA</v>
          </cell>
          <cell r="E7680">
            <v>365.94</v>
          </cell>
        </row>
        <row r="7681">
          <cell r="A7681" t="str">
            <v>GO</v>
          </cell>
          <cell r="B7681">
            <v>2008</v>
          </cell>
          <cell r="D7681" t="str">
            <v>SOJA</v>
          </cell>
          <cell r="E7681">
            <v>55.970999999999997</v>
          </cell>
        </row>
        <row r="7682">
          <cell r="A7682" t="str">
            <v>GO</v>
          </cell>
          <cell r="B7682">
            <v>2008</v>
          </cell>
          <cell r="D7682" t="str">
            <v>SOJA</v>
          </cell>
          <cell r="E7682">
            <v>0</v>
          </cell>
        </row>
        <row r="7683">
          <cell r="A7683" t="str">
            <v>MT</v>
          </cell>
          <cell r="B7683">
            <v>2008</v>
          </cell>
          <cell r="D7683" t="str">
            <v>SOJA</v>
          </cell>
          <cell r="E7683">
            <v>0</v>
          </cell>
        </row>
        <row r="7684">
          <cell r="A7684" t="str">
            <v>GO</v>
          </cell>
          <cell r="B7684">
            <v>2008</v>
          </cell>
          <cell r="D7684" t="str">
            <v>SOJA</v>
          </cell>
          <cell r="E7684">
            <v>0</v>
          </cell>
        </row>
        <row r="7685">
          <cell r="A7685" t="str">
            <v>MS</v>
          </cell>
          <cell r="B7685">
            <v>2008</v>
          </cell>
          <cell r="D7685" t="str">
            <v>SOJA</v>
          </cell>
          <cell r="E7685">
            <v>0</v>
          </cell>
        </row>
        <row r="7686">
          <cell r="A7686" t="str">
            <v>GO</v>
          </cell>
          <cell r="B7686">
            <v>2008</v>
          </cell>
          <cell r="D7686" t="str">
            <v>SOJA</v>
          </cell>
          <cell r="E7686">
            <v>-2226.2379999999998</v>
          </cell>
        </row>
        <row r="7687">
          <cell r="A7687" t="str">
            <v>GO</v>
          </cell>
          <cell r="B7687">
            <v>2008</v>
          </cell>
          <cell r="D7687" t="str">
            <v>SOJA</v>
          </cell>
          <cell r="E7687">
            <v>-107.086</v>
          </cell>
        </row>
        <row r="7688">
          <cell r="A7688" t="str">
            <v>MT</v>
          </cell>
          <cell r="B7688">
            <v>2008</v>
          </cell>
          <cell r="D7688" t="str">
            <v>SOJA</v>
          </cell>
          <cell r="E7688">
            <v>711.18</v>
          </cell>
        </row>
        <row r="7689">
          <cell r="A7689" t="str">
            <v>MT</v>
          </cell>
          <cell r="B7689">
            <v>2008</v>
          </cell>
          <cell r="D7689" t="str">
            <v>SOJA</v>
          </cell>
          <cell r="E7689">
            <v>92.159000000000006</v>
          </cell>
        </row>
        <row r="7690">
          <cell r="A7690" t="str">
            <v>MT</v>
          </cell>
          <cell r="B7690">
            <v>2008</v>
          </cell>
          <cell r="D7690" t="str">
            <v>SOJA</v>
          </cell>
          <cell r="E7690">
            <v>84.92</v>
          </cell>
        </row>
        <row r="7691">
          <cell r="A7691" t="str">
            <v>MT</v>
          </cell>
          <cell r="B7691">
            <v>2008</v>
          </cell>
          <cell r="D7691" t="str">
            <v>SOJA</v>
          </cell>
          <cell r="E7691">
            <v>0</v>
          </cell>
        </row>
        <row r="7692">
          <cell r="A7692" t="str">
            <v>MT</v>
          </cell>
          <cell r="B7692">
            <v>2008</v>
          </cell>
          <cell r="D7692" t="str">
            <v>SOJA</v>
          </cell>
          <cell r="E7692">
            <v>0</v>
          </cell>
        </row>
        <row r="7693">
          <cell r="A7693" t="str">
            <v>MT</v>
          </cell>
          <cell r="B7693">
            <v>2008</v>
          </cell>
          <cell r="D7693" t="str">
            <v>SOJA</v>
          </cell>
          <cell r="E7693">
            <v>0</v>
          </cell>
        </row>
        <row r="7694">
          <cell r="A7694" t="str">
            <v>MT</v>
          </cell>
          <cell r="B7694">
            <v>2008</v>
          </cell>
          <cell r="D7694" t="str">
            <v>SOJA</v>
          </cell>
          <cell r="E7694">
            <v>43.908000000000001</v>
          </cell>
        </row>
        <row r="7695">
          <cell r="A7695" t="str">
            <v>MT</v>
          </cell>
          <cell r="B7695">
            <v>2008</v>
          </cell>
          <cell r="D7695" t="str">
            <v>SOJA</v>
          </cell>
          <cell r="E7695">
            <v>0</v>
          </cell>
        </row>
        <row r="7696">
          <cell r="A7696" t="str">
            <v>MS</v>
          </cell>
          <cell r="B7696">
            <v>2008</v>
          </cell>
          <cell r="D7696" t="str">
            <v>SOJA</v>
          </cell>
          <cell r="E7696">
            <v>0</v>
          </cell>
        </row>
        <row r="7697">
          <cell r="A7697" t="str">
            <v>MS</v>
          </cell>
          <cell r="B7697">
            <v>2008</v>
          </cell>
          <cell r="D7697" t="str">
            <v>SOJA</v>
          </cell>
          <cell r="E7697">
            <v>1024.3530000000001</v>
          </cell>
        </row>
        <row r="7698">
          <cell r="A7698" t="str">
            <v>MS</v>
          </cell>
          <cell r="B7698">
            <v>2008</v>
          </cell>
          <cell r="D7698" t="str">
            <v>SOJA</v>
          </cell>
          <cell r="E7698">
            <v>0</v>
          </cell>
        </row>
        <row r="7699">
          <cell r="A7699" t="str">
            <v>MS</v>
          </cell>
          <cell r="B7699">
            <v>2008</v>
          </cell>
          <cell r="D7699" t="str">
            <v>SOJA</v>
          </cell>
          <cell r="E7699">
            <v>0</v>
          </cell>
        </row>
        <row r="7700">
          <cell r="A7700" t="str">
            <v>MS</v>
          </cell>
          <cell r="B7700">
            <v>2008</v>
          </cell>
          <cell r="D7700" t="str">
            <v>SOJA</v>
          </cell>
          <cell r="E7700">
            <v>-11.407</v>
          </cell>
        </row>
        <row r="7701">
          <cell r="A7701" t="str">
            <v>MS</v>
          </cell>
          <cell r="B7701">
            <v>2008</v>
          </cell>
          <cell r="D7701" t="str">
            <v>SOJA</v>
          </cell>
          <cell r="E7701">
            <v>0</v>
          </cell>
        </row>
        <row r="7702">
          <cell r="A7702" t="str">
            <v>MT</v>
          </cell>
          <cell r="B7702">
            <v>2008</v>
          </cell>
          <cell r="D7702" t="str">
            <v>SOJA</v>
          </cell>
          <cell r="E7702">
            <v>7354.3389999999999</v>
          </cell>
        </row>
        <row r="7703">
          <cell r="A7703" t="str">
            <v>MT</v>
          </cell>
          <cell r="B7703">
            <v>2008</v>
          </cell>
          <cell r="D7703" t="str">
            <v>SOJA</v>
          </cell>
          <cell r="E7703">
            <v>663.76900000000001</v>
          </cell>
        </row>
        <row r="7704">
          <cell r="A7704" t="str">
            <v>MT</v>
          </cell>
          <cell r="B7704">
            <v>2008</v>
          </cell>
          <cell r="D7704" t="str">
            <v>SOJA</v>
          </cell>
          <cell r="E7704">
            <v>-581.41</v>
          </cell>
        </row>
        <row r="7705">
          <cell r="A7705" t="str">
            <v>MT</v>
          </cell>
          <cell r="B7705">
            <v>2008</v>
          </cell>
          <cell r="D7705" t="str">
            <v>SOJA</v>
          </cell>
          <cell r="E7705">
            <v>1.327</v>
          </cell>
        </row>
        <row r="7706">
          <cell r="A7706" t="str">
            <v>MT</v>
          </cell>
          <cell r="B7706">
            <v>2008</v>
          </cell>
          <cell r="D7706" t="str">
            <v>SOJA</v>
          </cell>
          <cell r="E7706">
            <v>47.4</v>
          </cell>
        </row>
        <row r="7707">
          <cell r="A7707" t="str">
            <v>MT</v>
          </cell>
          <cell r="B7707">
            <v>2008</v>
          </cell>
          <cell r="D7707" t="str">
            <v>SOJA</v>
          </cell>
          <cell r="E7707">
            <v>0</v>
          </cell>
        </row>
        <row r="7708">
          <cell r="A7708" t="str">
            <v>MT</v>
          </cell>
          <cell r="B7708">
            <v>2008</v>
          </cell>
          <cell r="D7708" t="str">
            <v>SOJA</v>
          </cell>
          <cell r="E7708">
            <v>0</v>
          </cell>
        </row>
        <row r="7709">
          <cell r="A7709" t="str">
            <v>MT</v>
          </cell>
          <cell r="B7709">
            <v>2008</v>
          </cell>
          <cell r="D7709" t="str">
            <v>SOJA</v>
          </cell>
          <cell r="E7709">
            <v>0</v>
          </cell>
        </row>
        <row r="7710">
          <cell r="A7710" t="str">
            <v>MT</v>
          </cell>
          <cell r="B7710">
            <v>2008</v>
          </cell>
          <cell r="D7710" t="str">
            <v>SOJA</v>
          </cell>
          <cell r="E7710">
            <v>649.22199999999998</v>
          </cell>
        </row>
        <row r="7711">
          <cell r="A7711" t="str">
            <v>MT</v>
          </cell>
          <cell r="B7711">
            <v>2008</v>
          </cell>
          <cell r="D7711" t="str">
            <v>SOJA</v>
          </cell>
          <cell r="E7711">
            <v>0</v>
          </cell>
        </row>
        <row r="7712">
          <cell r="A7712" t="str">
            <v>MT</v>
          </cell>
          <cell r="B7712">
            <v>2008</v>
          </cell>
          <cell r="D7712" t="str">
            <v>SOJA</v>
          </cell>
          <cell r="E7712">
            <v>-1440</v>
          </cell>
        </row>
        <row r="7713">
          <cell r="A7713" t="str">
            <v>MT</v>
          </cell>
          <cell r="B7713">
            <v>2008</v>
          </cell>
          <cell r="D7713" t="str">
            <v>SOJA</v>
          </cell>
          <cell r="E7713">
            <v>-1504.4110000000001</v>
          </cell>
        </row>
        <row r="7714">
          <cell r="A7714" t="str">
            <v>MT</v>
          </cell>
          <cell r="B7714">
            <v>2008</v>
          </cell>
          <cell r="D7714" t="str">
            <v>SOJA</v>
          </cell>
          <cell r="E7714">
            <v>-502.45400000000001</v>
          </cell>
        </row>
        <row r="7715">
          <cell r="A7715" t="str">
            <v>MT</v>
          </cell>
          <cell r="B7715">
            <v>2008</v>
          </cell>
          <cell r="D7715" t="str">
            <v>SOJA</v>
          </cell>
          <cell r="E7715">
            <v>2530.5810000000001</v>
          </cell>
        </row>
        <row r="7716">
          <cell r="A7716" t="str">
            <v>MT</v>
          </cell>
          <cell r="B7716">
            <v>2008</v>
          </cell>
          <cell r="D7716" t="str">
            <v>SOJA</v>
          </cell>
          <cell r="E7716">
            <v>-37.06</v>
          </cell>
        </row>
        <row r="7717">
          <cell r="A7717" t="str">
            <v>MT</v>
          </cell>
          <cell r="B7717">
            <v>2008</v>
          </cell>
          <cell r="D7717" t="str">
            <v>SOJA</v>
          </cell>
          <cell r="E7717">
            <v>1517.9159999999999</v>
          </cell>
        </row>
        <row r="7718">
          <cell r="A7718" t="str">
            <v>MT</v>
          </cell>
          <cell r="B7718">
            <v>2008</v>
          </cell>
          <cell r="D7718" t="str">
            <v>SOJA</v>
          </cell>
          <cell r="E7718">
            <v>-0.99</v>
          </cell>
        </row>
        <row r="7719">
          <cell r="A7719" t="str">
            <v>MT</v>
          </cell>
          <cell r="B7719">
            <v>2008</v>
          </cell>
          <cell r="D7719" t="str">
            <v>SOJA</v>
          </cell>
          <cell r="E7719">
            <v>0</v>
          </cell>
        </row>
        <row r="7720">
          <cell r="A7720" t="str">
            <v>MT</v>
          </cell>
          <cell r="B7720">
            <v>2008</v>
          </cell>
          <cell r="D7720" t="str">
            <v>SOJA</v>
          </cell>
          <cell r="E7720">
            <v>0</v>
          </cell>
        </row>
        <row r="7721">
          <cell r="A7721" t="str">
            <v>MT</v>
          </cell>
          <cell r="B7721">
            <v>2008</v>
          </cell>
          <cell r="D7721" t="str">
            <v>SOJA</v>
          </cell>
          <cell r="E7721">
            <v>0</v>
          </cell>
        </row>
        <row r="7722">
          <cell r="A7722" t="str">
            <v>MT</v>
          </cell>
          <cell r="B7722">
            <v>2008</v>
          </cell>
          <cell r="D7722" t="str">
            <v>SOJA</v>
          </cell>
          <cell r="E7722">
            <v>0</v>
          </cell>
        </row>
        <row r="7723">
          <cell r="A7723" t="str">
            <v>MT</v>
          </cell>
          <cell r="B7723">
            <v>2008</v>
          </cell>
          <cell r="D7723" t="str">
            <v>SOJA</v>
          </cell>
          <cell r="E7723">
            <v>282.28199999999998</v>
          </cell>
        </row>
        <row r="7724">
          <cell r="A7724" t="str">
            <v>RS</v>
          </cell>
          <cell r="B7724">
            <v>2008</v>
          </cell>
          <cell r="D7724" t="str">
            <v>SOJA</v>
          </cell>
          <cell r="E7724">
            <v>3632.9</v>
          </cell>
        </row>
        <row r="7725">
          <cell r="A7725" t="str">
            <v>RS</v>
          </cell>
          <cell r="B7725">
            <v>2008</v>
          </cell>
          <cell r="D7725" t="str">
            <v>SOJA</v>
          </cell>
          <cell r="E7725">
            <v>6202.48</v>
          </cell>
        </row>
        <row r="7726">
          <cell r="A7726" t="str">
            <v>RS</v>
          </cell>
          <cell r="B7726">
            <v>2008</v>
          </cell>
          <cell r="D7726" t="str">
            <v>SOJA</v>
          </cell>
          <cell r="E7726">
            <v>12122.933999999999</v>
          </cell>
        </row>
        <row r="7727">
          <cell r="A7727" t="str">
            <v>RS</v>
          </cell>
          <cell r="B7727">
            <v>2008</v>
          </cell>
          <cell r="D7727" t="str">
            <v>SOJA</v>
          </cell>
          <cell r="E7727">
            <v>689.99900000000002</v>
          </cell>
        </row>
        <row r="7728">
          <cell r="A7728" t="str">
            <v>RS</v>
          </cell>
          <cell r="B7728">
            <v>2008</v>
          </cell>
          <cell r="D7728" t="str">
            <v>SOJA</v>
          </cell>
          <cell r="E7728">
            <v>482.63400000000001</v>
          </cell>
        </row>
        <row r="7729">
          <cell r="A7729" t="str">
            <v>RS</v>
          </cell>
          <cell r="B7729">
            <v>2008</v>
          </cell>
          <cell r="D7729" t="str">
            <v>SOJA</v>
          </cell>
          <cell r="E7729">
            <v>4815.8670000000002</v>
          </cell>
        </row>
        <row r="7730">
          <cell r="A7730" t="str">
            <v>RS</v>
          </cell>
          <cell r="B7730">
            <v>2008</v>
          </cell>
          <cell r="D7730" t="str">
            <v>SOJA</v>
          </cell>
          <cell r="E7730">
            <v>2007.6869999999999</v>
          </cell>
        </row>
        <row r="7731">
          <cell r="A7731" t="str">
            <v>RS</v>
          </cell>
          <cell r="B7731">
            <v>2008</v>
          </cell>
          <cell r="D7731" t="str">
            <v>SOJA</v>
          </cell>
          <cell r="E7731">
            <v>3348.62</v>
          </cell>
        </row>
        <row r="7732">
          <cell r="A7732" t="str">
            <v>RS</v>
          </cell>
          <cell r="B7732">
            <v>2008</v>
          </cell>
          <cell r="D7732" t="str">
            <v>SOJA</v>
          </cell>
          <cell r="E7732">
            <v>2879.5079999999998</v>
          </cell>
        </row>
        <row r="7733">
          <cell r="A7733" t="str">
            <v>RS</v>
          </cell>
          <cell r="B7733">
            <v>2008</v>
          </cell>
          <cell r="D7733" t="str">
            <v>SOJA</v>
          </cell>
          <cell r="E7733">
            <v>386.4</v>
          </cell>
        </row>
        <row r="7734">
          <cell r="A7734" t="str">
            <v>RS</v>
          </cell>
          <cell r="B7734">
            <v>2008</v>
          </cell>
          <cell r="D7734" t="str">
            <v>SOJA</v>
          </cell>
          <cell r="E7734">
            <v>2875.6750000000002</v>
          </cell>
        </row>
        <row r="7735">
          <cell r="A7735" t="str">
            <v>RS</v>
          </cell>
          <cell r="B7735">
            <v>2008</v>
          </cell>
          <cell r="D7735" t="str">
            <v>SOJA</v>
          </cell>
          <cell r="E7735">
            <v>247.01499999999999</v>
          </cell>
        </row>
        <row r="7736">
          <cell r="A7736" t="str">
            <v>RS</v>
          </cell>
          <cell r="B7736">
            <v>2008</v>
          </cell>
          <cell r="D7736" t="str">
            <v>SOJA</v>
          </cell>
          <cell r="E7736">
            <v>8503.0859999999993</v>
          </cell>
        </row>
        <row r="7737">
          <cell r="A7737" t="str">
            <v>SC</v>
          </cell>
          <cell r="B7737">
            <v>2008</v>
          </cell>
          <cell r="D7737" t="str">
            <v>SOJA</v>
          </cell>
          <cell r="E7737">
            <v>3165.913</v>
          </cell>
        </row>
        <row r="7738">
          <cell r="A7738" t="str">
            <v>PR</v>
          </cell>
          <cell r="B7738">
            <v>2008</v>
          </cell>
          <cell r="D7738" t="str">
            <v>SOJA</v>
          </cell>
          <cell r="E7738">
            <v>1122.8889999999999</v>
          </cell>
        </row>
        <row r="7739">
          <cell r="A7739" t="str">
            <v>SP</v>
          </cell>
          <cell r="B7739">
            <v>2008</v>
          </cell>
          <cell r="D7739" t="str">
            <v>SOJA</v>
          </cell>
          <cell r="E7739">
            <v>116.62</v>
          </cell>
        </row>
        <row r="7740">
          <cell r="A7740" t="str">
            <v>PR</v>
          </cell>
          <cell r="B7740">
            <v>2008</v>
          </cell>
          <cell r="D7740" t="str">
            <v>SOJA</v>
          </cell>
          <cell r="E7740">
            <v>61.194000000000003</v>
          </cell>
        </row>
        <row r="7741">
          <cell r="A7741" t="str">
            <v>PR</v>
          </cell>
          <cell r="B7741">
            <v>2008</v>
          </cell>
          <cell r="D7741" t="str">
            <v>SOJA</v>
          </cell>
          <cell r="E7741">
            <v>4889.009</v>
          </cell>
        </row>
        <row r="7742">
          <cell r="A7742" t="str">
            <v>PR</v>
          </cell>
          <cell r="B7742">
            <v>2008</v>
          </cell>
          <cell r="D7742" t="str">
            <v>SOJA</v>
          </cell>
          <cell r="E7742">
            <v>297.45999999999998</v>
          </cell>
        </row>
        <row r="7743">
          <cell r="A7743" t="str">
            <v>PR</v>
          </cell>
          <cell r="B7743">
            <v>2008</v>
          </cell>
          <cell r="D7743" t="str">
            <v>SOJA</v>
          </cell>
          <cell r="E7743">
            <v>0</v>
          </cell>
        </row>
        <row r="7744">
          <cell r="A7744" t="str">
            <v>PR</v>
          </cell>
          <cell r="B7744">
            <v>2008</v>
          </cell>
          <cell r="D7744" t="str">
            <v>SOJA</v>
          </cell>
          <cell r="E7744">
            <v>796.3</v>
          </cell>
        </row>
        <row r="7745">
          <cell r="A7745" t="str">
            <v>PR</v>
          </cell>
          <cell r="B7745">
            <v>2008</v>
          </cell>
          <cell r="D7745" t="str">
            <v>SOJA</v>
          </cell>
          <cell r="E7745">
            <v>621.70000000000005</v>
          </cell>
        </row>
        <row r="7746">
          <cell r="A7746" t="str">
            <v>PR</v>
          </cell>
          <cell r="B7746">
            <v>2008</v>
          </cell>
          <cell r="D7746" t="str">
            <v>SOJA</v>
          </cell>
          <cell r="E7746">
            <v>3735.55</v>
          </cell>
        </row>
        <row r="7747">
          <cell r="A7747" t="str">
            <v>PR</v>
          </cell>
          <cell r="B7747">
            <v>2008</v>
          </cell>
          <cell r="D7747" t="str">
            <v>SOJA</v>
          </cell>
          <cell r="E7747">
            <v>141.178</v>
          </cell>
        </row>
        <row r="7748">
          <cell r="A7748" t="str">
            <v>PR</v>
          </cell>
          <cell r="B7748">
            <v>2008</v>
          </cell>
          <cell r="D7748" t="str">
            <v>SOJA</v>
          </cell>
          <cell r="E7748">
            <v>-92.454999999999998</v>
          </cell>
        </row>
        <row r="7749">
          <cell r="A7749" t="str">
            <v>PR</v>
          </cell>
          <cell r="B7749">
            <v>2008</v>
          </cell>
          <cell r="D7749" t="str">
            <v>SOJA</v>
          </cell>
          <cell r="E7749">
            <v>10.427</v>
          </cell>
        </row>
        <row r="7750">
          <cell r="A7750" t="str">
            <v>PR</v>
          </cell>
          <cell r="B7750">
            <v>2008</v>
          </cell>
          <cell r="D7750" t="str">
            <v>SOJA</v>
          </cell>
          <cell r="E7750">
            <v>14482.635</v>
          </cell>
        </row>
        <row r="7751">
          <cell r="A7751" t="str">
            <v>PR</v>
          </cell>
          <cell r="B7751">
            <v>2008</v>
          </cell>
          <cell r="D7751" t="str">
            <v>SOJA</v>
          </cell>
          <cell r="E7751">
            <v>552.11900000000003</v>
          </cell>
        </row>
        <row r="7752">
          <cell r="A7752" t="str">
            <v>PR</v>
          </cell>
          <cell r="B7752">
            <v>2008</v>
          </cell>
          <cell r="D7752" t="str">
            <v>SOJA</v>
          </cell>
          <cell r="E7752">
            <v>-35.378</v>
          </cell>
        </row>
        <row r="7753">
          <cell r="A7753" t="str">
            <v>PR</v>
          </cell>
          <cell r="B7753">
            <v>2008</v>
          </cell>
          <cell r="D7753" t="str">
            <v>SOJA</v>
          </cell>
          <cell r="E7753">
            <v>31.46</v>
          </cell>
        </row>
        <row r="7754">
          <cell r="A7754" t="str">
            <v>PR</v>
          </cell>
          <cell r="B7754">
            <v>2008</v>
          </cell>
          <cell r="D7754" t="str">
            <v>SOJA</v>
          </cell>
          <cell r="E7754">
            <v>3559.605</v>
          </cell>
        </row>
        <row r="7755">
          <cell r="A7755" t="str">
            <v>BA</v>
          </cell>
          <cell r="B7755">
            <v>2008</v>
          </cell>
          <cell r="D7755" t="str">
            <v>MILHO</v>
          </cell>
          <cell r="E7755">
            <v>961.34500000000003</v>
          </cell>
        </row>
        <row r="7756">
          <cell r="A7756" t="str">
            <v>BA</v>
          </cell>
          <cell r="B7756">
            <v>2008</v>
          </cell>
          <cell r="D7756" t="str">
            <v>MILHO</v>
          </cell>
          <cell r="E7756">
            <v>20.376999999999999</v>
          </cell>
        </row>
        <row r="7757">
          <cell r="A7757" t="str">
            <v>BA</v>
          </cell>
          <cell r="B7757">
            <v>2008</v>
          </cell>
          <cell r="D7757" t="str">
            <v>MILHO</v>
          </cell>
          <cell r="E7757">
            <v>0.104</v>
          </cell>
        </row>
        <row r="7758">
          <cell r="A7758" t="str">
            <v>BA</v>
          </cell>
          <cell r="B7758">
            <v>2008</v>
          </cell>
          <cell r="D7758" t="str">
            <v>MILHO</v>
          </cell>
          <cell r="E7758">
            <v>58.48</v>
          </cell>
        </row>
        <row r="7759">
          <cell r="A7759" t="str">
            <v>BA</v>
          </cell>
          <cell r="B7759">
            <v>2008</v>
          </cell>
          <cell r="D7759" t="str">
            <v>MILHO</v>
          </cell>
          <cell r="E7759">
            <v>-66.453000000000003</v>
          </cell>
        </row>
        <row r="7760">
          <cell r="A7760" t="str">
            <v>BA</v>
          </cell>
          <cell r="B7760">
            <v>2008</v>
          </cell>
          <cell r="D7760" t="str">
            <v>MILHO</v>
          </cell>
          <cell r="E7760">
            <v>0</v>
          </cell>
        </row>
        <row r="7761">
          <cell r="A7761" t="str">
            <v>BA</v>
          </cell>
          <cell r="B7761">
            <v>2008</v>
          </cell>
          <cell r="D7761" t="str">
            <v>MILHO</v>
          </cell>
          <cell r="E7761">
            <v>-30.67</v>
          </cell>
        </row>
        <row r="7762">
          <cell r="A7762" t="str">
            <v>MG</v>
          </cell>
          <cell r="B7762">
            <v>2008</v>
          </cell>
          <cell r="D7762" t="str">
            <v>MILHO</v>
          </cell>
          <cell r="E7762">
            <v>2964.7710000000002</v>
          </cell>
        </row>
        <row r="7763">
          <cell r="A7763" t="str">
            <v>GO</v>
          </cell>
          <cell r="B7763">
            <v>2008</v>
          </cell>
          <cell r="D7763" t="str">
            <v>MILHO</v>
          </cell>
          <cell r="E7763">
            <v>-621.60799999999995</v>
          </cell>
        </row>
        <row r="7764">
          <cell r="A7764" t="str">
            <v>MT</v>
          </cell>
          <cell r="B7764">
            <v>2008</v>
          </cell>
          <cell r="D7764" t="str">
            <v>MILHO</v>
          </cell>
          <cell r="E7764">
            <v>4334.2740000000003</v>
          </cell>
        </row>
        <row r="7765">
          <cell r="A7765" t="str">
            <v>GO</v>
          </cell>
          <cell r="B7765">
            <v>2008</v>
          </cell>
          <cell r="D7765" t="str">
            <v>MILHO</v>
          </cell>
          <cell r="E7765">
            <v>34748.012000000002</v>
          </cell>
        </row>
        <row r="7766">
          <cell r="A7766" t="str">
            <v>GO</v>
          </cell>
          <cell r="B7766">
            <v>2008</v>
          </cell>
          <cell r="D7766" t="str">
            <v>MILHO</v>
          </cell>
          <cell r="E7766">
            <v>262.63</v>
          </cell>
        </row>
        <row r="7767">
          <cell r="A7767" t="str">
            <v>GO</v>
          </cell>
          <cell r="B7767">
            <v>2008</v>
          </cell>
          <cell r="D7767" t="str">
            <v>MILHO</v>
          </cell>
          <cell r="E7767">
            <v>146.77000000000001</v>
          </cell>
        </row>
        <row r="7768">
          <cell r="A7768" t="str">
            <v>GO</v>
          </cell>
          <cell r="B7768">
            <v>2008</v>
          </cell>
          <cell r="D7768" t="str">
            <v>MILHO</v>
          </cell>
          <cell r="E7768">
            <v>3637.9540000000002</v>
          </cell>
        </row>
        <row r="7769">
          <cell r="A7769" t="str">
            <v>MT</v>
          </cell>
          <cell r="B7769">
            <v>2008</v>
          </cell>
          <cell r="D7769" t="str">
            <v>MILHO</v>
          </cell>
          <cell r="E7769">
            <v>1416.279</v>
          </cell>
        </row>
        <row r="7770">
          <cell r="A7770" t="str">
            <v>MT</v>
          </cell>
          <cell r="B7770">
            <v>2008</v>
          </cell>
          <cell r="D7770" t="str">
            <v>MILHO</v>
          </cell>
          <cell r="E7770">
            <v>370.87400000000002</v>
          </cell>
        </row>
        <row r="7771">
          <cell r="A7771" t="str">
            <v>MT</v>
          </cell>
          <cell r="B7771">
            <v>2008</v>
          </cell>
          <cell r="D7771" t="str">
            <v>MILHO</v>
          </cell>
          <cell r="E7771">
            <v>275.39999999999998</v>
          </cell>
        </row>
        <row r="7772">
          <cell r="A7772" t="str">
            <v>MT</v>
          </cell>
          <cell r="B7772">
            <v>2008</v>
          </cell>
          <cell r="D7772" t="str">
            <v>MILHO</v>
          </cell>
          <cell r="E7772">
            <v>825</v>
          </cell>
        </row>
        <row r="7773">
          <cell r="A7773" t="str">
            <v>MT</v>
          </cell>
          <cell r="B7773">
            <v>2008</v>
          </cell>
          <cell r="D7773" t="str">
            <v>MILHO</v>
          </cell>
          <cell r="E7773">
            <v>79.62</v>
          </cell>
        </row>
        <row r="7774">
          <cell r="A7774" t="str">
            <v>MT</v>
          </cell>
          <cell r="B7774">
            <v>2008</v>
          </cell>
          <cell r="D7774" t="str">
            <v>MILHO</v>
          </cell>
          <cell r="E7774">
            <v>36.884999999999998</v>
          </cell>
        </row>
        <row r="7775">
          <cell r="A7775" t="str">
            <v>MT</v>
          </cell>
          <cell r="B7775">
            <v>2008</v>
          </cell>
          <cell r="D7775" t="str">
            <v>MILHO</v>
          </cell>
          <cell r="E7775">
            <v>-1286.6759999999999</v>
          </cell>
        </row>
        <row r="7776">
          <cell r="A7776" t="str">
            <v>MS</v>
          </cell>
          <cell r="B7776">
            <v>2008</v>
          </cell>
          <cell r="D7776" t="str">
            <v>MILHO</v>
          </cell>
          <cell r="E7776">
            <v>5533.3850000000002</v>
          </cell>
        </row>
        <row r="7777">
          <cell r="A7777" t="str">
            <v>MS</v>
          </cell>
          <cell r="B7777">
            <v>2008</v>
          </cell>
          <cell r="D7777" t="str">
            <v>MILHO</v>
          </cell>
          <cell r="E7777">
            <v>13288.376</v>
          </cell>
        </row>
        <row r="7778">
          <cell r="A7778" t="str">
            <v>MS</v>
          </cell>
          <cell r="B7778">
            <v>2008</v>
          </cell>
          <cell r="D7778" t="str">
            <v>MILHO</v>
          </cell>
          <cell r="E7778">
            <v>8021.598</v>
          </cell>
        </row>
        <row r="7779">
          <cell r="A7779" t="str">
            <v>MS</v>
          </cell>
          <cell r="B7779">
            <v>2008</v>
          </cell>
          <cell r="D7779" t="str">
            <v>MILHO</v>
          </cell>
          <cell r="E7779">
            <v>5638.2960000000003</v>
          </cell>
        </row>
        <row r="7780">
          <cell r="A7780" t="str">
            <v>MS</v>
          </cell>
          <cell r="B7780">
            <v>2008</v>
          </cell>
          <cell r="D7780" t="str">
            <v>MILHO</v>
          </cell>
          <cell r="E7780">
            <v>4324.3819999999996</v>
          </cell>
        </row>
        <row r="7781">
          <cell r="A7781" t="str">
            <v>MS</v>
          </cell>
          <cell r="B7781">
            <v>2008</v>
          </cell>
          <cell r="D7781" t="str">
            <v>MILHO</v>
          </cell>
          <cell r="E7781">
            <v>4501.3379999999997</v>
          </cell>
        </row>
        <row r="7782">
          <cell r="A7782" t="str">
            <v>MT</v>
          </cell>
          <cell r="B7782">
            <v>2008</v>
          </cell>
          <cell r="D7782" t="str">
            <v>MILHO</v>
          </cell>
          <cell r="E7782">
            <v>0</v>
          </cell>
        </row>
        <row r="7783">
          <cell r="A7783" t="str">
            <v>MT</v>
          </cell>
          <cell r="B7783">
            <v>2008</v>
          </cell>
          <cell r="D7783" t="str">
            <v>MILHO</v>
          </cell>
          <cell r="E7783">
            <v>0</v>
          </cell>
        </row>
        <row r="7784">
          <cell r="A7784" t="str">
            <v>MT</v>
          </cell>
          <cell r="B7784">
            <v>2008</v>
          </cell>
          <cell r="D7784" t="str">
            <v>MILHO</v>
          </cell>
          <cell r="E7784">
            <v>9913.5550000000003</v>
          </cell>
        </row>
        <row r="7785">
          <cell r="A7785" t="str">
            <v>MT</v>
          </cell>
          <cell r="B7785">
            <v>2008</v>
          </cell>
          <cell r="D7785" t="str">
            <v>MILHO</v>
          </cell>
          <cell r="E7785">
            <v>37.192999999999998</v>
          </cell>
        </row>
        <row r="7786">
          <cell r="A7786" t="str">
            <v>MT</v>
          </cell>
          <cell r="B7786">
            <v>2008</v>
          </cell>
          <cell r="D7786" t="str">
            <v>MILHO</v>
          </cell>
          <cell r="E7786">
            <v>4059.0369999999998</v>
          </cell>
        </row>
        <row r="7787">
          <cell r="A7787" t="str">
            <v>MT</v>
          </cell>
          <cell r="B7787">
            <v>2008</v>
          </cell>
          <cell r="D7787" t="str">
            <v>MILHO</v>
          </cell>
          <cell r="E7787">
            <v>718.80899999999997</v>
          </cell>
        </row>
        <row r="7788">
          <cell r="A7788" t="str">
            <v>MT</v>
          </cell>
          <cell r="B7788">
            <v>2008</v>
          </cell>
          <cell r="D7788" t="str">
            <v>MILHO</v>
          </cell>
          <cell r="E7788">
            <v>-1202.229</v>
          </cell>
        </row>
        <row r="7789">
          <cell r="A7789" t="str">
            <v>MT</v>
          </cell>
          <cell r="B7789">
            <v>2008</v>
          </cell>
          <cell r="D7789" t="str">
            <v>MILHO</v>
          </cell>
          <cell r="E7789">
            <v>3132.9670000000001</v>
          </cell>
        </row>
        <row r="7790">
          <cell r="A7790" t="str">
            <v>MT</v>
          </cell>
          <cell r="B7790">
            <v>2008</v>
          </cell>
          <cell r="D7790" t="str">
            <v>MILHO</v>
          </cell>
          <cell r="E7790">
            <v>25511.903999999999</v>
          </cell>
        </row>
        <row r="7791">
          <cell r="A7791" t="str">
            <v>MT</v>
          </cell>
          <cell r="B7791">
            <v>2008</v>
          </cell>
          <cell r="D7791" t="str">
            <v>MILHO</v>
          </cell>
          <cell r="E7791">
            <v>1469.1579999999999</v>
          </cell>
        </row>
        <row r="7792">
          <cell r="A7792" t="str">
            <v>MT</v>
          </cell>
          <cell r="B7792">
            <v>2008</v>
          </cell>
          <cell r="D7792" t="str">
            <v>MILHO</v>
          </cell>
          <cell r="E7792">
            <v>-2314.7370000000001</v>
          </cell>
        </row>
        <row r="7793">
          <cell r="A7793" t="str">
            <v>MT</v>
          </cell>
          <cell r="B7793">
            <v>2008</v>
          </cell>
          <cell r="D7793" t="str">
            <v>MILHO</v>
          </cell>
          <cell r="E7793">
            <v>-66.850999999999999</v>
          </cell>
        </row>
        <row r="7794">
          <cell r="A7794" t="str">
            <v>MT</v>
          </cell>
          <cell r="B7794">
            <v>2008</v>
          </cell>
          <cell r="D7794" t="str">
            <v>MILHO</v>
          </cell>
          <cell r="E7794">
            <v>-1026.9090000000001</v>
          </cell>
        </row>
        <row r="7795">
          <cell r="A7795" t="str">
            <v>MT</v>
          </cell>
          <cell r="B7795">
            <v>2008</v>
          </cell>
          <cell r="D7795" t="str">
            <v>MILHO</v>
          </cell>
          <cell r="E7795">
            <v>203.374</v>
          </cell>
        </row>
        <row r="7796">
          <cell r="A7796" t="str">
            <v>MT</v>
          </cell>
          <cell r="B7796">
            <v>2008</v>
          </cell>
          <cell r="D7796" t="str">
            <v>MILHO</v>
          </cell>
          <cell r="E7796">
            <v>1115.4169999999999</v>
          </cell>
        </row>
        <row r="7797">
          <cell r="A7797" t="str">
            <v>MT</v>
          </cell>
          <cell r="B7797">
            <v>2008</v>
          </cell>
          <cell r="D7797" t="str">
            <v>MILHO</v>
          </cell>
          <cell r="E7797">
            <v>3012.645</v>
          </cell>
        </row>
        <row r="7798">
          <cell r="A7798" t="str">
            <v>PR</v>
          </cell>
          <cell r="B7798">
            <v>2008</v>
          </cell>
          <cell r="D7798" t="str">
            <v>MILHO</v>
          </cell>
          <cell r="E7798">
            <v>559.18299999999999</v>
          </cell>
        </row>
        <row r="7799">
          <cell r="A7799" t="str">
            <v>SP</v>
          </cell>
          <cell r="B7799">
            <v>2008</v>
          </cell>
          <cell r="D7799" t="str">
            <v>MILHO</v>
          </cell>
          <cell r="E7799">
            <v>479.48</v>
          </cell>
        </row>
        <row r="7800">
          <cell r="A7800" t="str">
            <v>PR</v>
          </cell>
          <cell r="B7800">
            <v>2008</v>
          </cell>
          <cell r="D7800" t="str">
            <v>MILHO</v>
          </cell>
          <cell r="E7800">
            <v>1445.7349999999999</v>
          </cell>
        </row>
        <row r="7801">
          <cell r="A7801" t="str">
            <v>PR</v>
          </cell>
          <cell r="B7801">
            <v>2008</v>
          </cell>
          <cell r="D7801" t="str">
            <v>MILHO</v>
          </cell>
          <cell r="E7801">
            <v>13.56</v>
          </cell>
        </row>
        <row r="7802">
          <cell r="A7802" t="str">
            <v>PR</v>
          </cell>
          <cell r="B7802">
            <v>2008</v>
          </cell>
          <cell r="D7802" t="str">
            <v>MILHO</v>
          </cell>
          <cell r="E7802">
            <v>146.06</v>
          </cell>
        </row>
        <row r="7803">
          <cell r="A7803" t="str">
            <v>PR</v>
          </cell>
          <cell r="B7803">
            <v>2008</v>
          </cell>
          <cell r="D7803" t="str">
            <v>MILHO</v>
          </cell>
          <cell r="E7803">
            <v>20724.736000000001</v>
          </cell>
        </row>
        <row r="7804">
          <cell r="A7804" t="str">
            <v>PR</v>
          </cell>
          <cell r="B7804">
            <v>2008</v>
          </cell>
          <cell r="D7804" t="str">
            <v>MILHO</v>
          </cell>
          <cell r="E7804">
            <v>946.74199999999996</v>
          </cell>
        </row>
        <row r="7805">
          <cell r="A7805" t="str">
            <v>PR</v>
          </cell>
          <cell r="B7805">
            <v>2008</v>
          </cell>
          <cell r="D7805" t="str">
            <v>MILHO</v>
          </cell>
          <cell r="E7805">
            <v>3591.6210000000001</v>
          </cell>
        </row>
        <row r="7806">
          <cell r="A7806" t="str">
            <v>PR</v>
          </cell>
          <cell r="B7806">
            <v>2008</v>
          </cell>
          <cell r="D7806" t="str">
            <v>MILHO</v>
          </cell>
          <cell r="E7806">
            <v>2718.011</v>
          </cell>
        </row>
        <row r="7807">
          <cell r="A7807" t="str">
            <v>PR</v>
          </cell>
          <cell r="B7807">
            <v>2008</v>
          </cell>
          <cell r="D7807" t="str">
            <v>MILHO</v>
          </cell>
          <cell r="E7807">
            <v>448.714</v>
          </cell>
        </row>
        <row r="7808">
          <cell r="A7808" t="str">
            <v>PR</v>
          </cell>
          <cell r="B7808">
            <v>2008</v>
          </cell>
          <cell r="D7808" t="str">
            <v>MILHO</v>
          </cell>
          <cell r="E7808">
            <v>19981.723999999998</v>
          </cell>
        </row>
        <row r="7809">
          <cell r="A7809" t="str">
            <v>PR</v>
          </cell>
          <cell r="B7809">
            <v>2008</v>
          </cell>
          <cell r="D7809" t="str">
            <v>MILHO</v>
          </cell>
          <cell r="E7809">
            <v>0</v>
          </cell>
        </row>
        <row r="7810">
          <cell r="A7810" t="str">
            <v>RS</v>
          </cell>
          <cell r="B7810">
            <v>2008</v>
          </cell>
          <cell r="D7810" t="str">
            <v>SOJA</v>
          </cell>
          <cell r="E7810">
            <v>0</v>
          </cell>
        </row>
        <row r="7811">
          <cell r="A7811" t="str">
            <v>RS</v>
          </cell>
          <cell r="B7811">
            <v>2008</v>
          </cell>
          <cell r="D7811" t="str">
            <v>SOJA</v>
          </cell>
          <cell r="E7811">
            <v>0</v>
          </cell>
        </row>
        <row r="7812">
          <cell r="A7812" t="str">
            <v>BA</v>
          </cell>
          <cell r="B7812">
            <v>2008</v>
          </cell>
          <cell r="D7812" t="str">
            <v>SOJA</v>
          </cell>
          <cell r="E7812">
            <v>1066.0509999999999</v>
          </cell>
        </row>
        <row r="7813">
          <cell r="A7813" t="str">
            <v>BA</v>
          </cell>
          <cell r="B7813">
            <v>2008</v>
          </cell>
          <cell r="D7813" t="str">
            <v>SOJA</v>
          </cell>
          <cell r="E7813">
            <v>451.64</v>
          </cell>
        </row>
        <row r="7814">
          <cell r="A7814" t="str">
            <v>BA</v>
          </cell>
          <cell r="B7814">
            <v>2008</v>
          </cell>
          <cell r="D7814" t="str">
            <v>SOJA</v>
          </cell>
          <cell r="E7814">
            <v>1091.779</v>
          </cell>
        </row>
        <row r="7815">
          <cell r="A7815" t="str">
            <v>BA</v>
          </cell>
          <cell r="B7815">
            <v>2008</v>
          </cell>
          <cell r="D7815" t="str">
            <v>SOJA</v>
          </cell>
          <cell r="E7815">
            <v>78.650000000000006</v>
          </cell>
        </row>
        <row r="7816">
          <cell r="A7816" t="str">
            <v>BA</v>
          </cell>
          <cell r="B7816">
            <v>2008</v>
          </cell>
          <cell r="D7816" t="str">
            <v>SOJA</v>
          </cell>
          <cell r="E7816">
            <v>30.19</v>
          </cell>
        </row>
        <row r="7817">
          <cell r="A7817" t="str">
            <v>BA</v>
          </cell>
          <cell r="B7817">
            <v>2008</v>
          </cell>
          <cell r="D7817" t="str">
            <v>SOJA</v>
          </cell>
          <cell r="E7817">
            <v>2631.5810000000001</v>
          </cell>
        </row>
        <row r="7818">
          <cell r="A7818" t="str">
            <v>BA</v>
          </cell>
          <cell r="B7818">
            <v>2008</v>
          </cell>
          <cell r="D7818" t="str">
            <v>SOJA</v>
          </cell>
          <cell r="E7818">
            <v>198.24799999999999</v>
          </cell>
        </row>
        <row r="7819">
          <cell r="A7819" t="str">
            <v>BA</v>
          </cell>
          <cell r="B7819">
            <v>2008</v>
          </cell>
          <cell r="D7819" t="str">
            <v>SOJA</v>
          </cell>
          <cell r="E7819">
            <v>3214.2260000000001</v>
          </cell>
        </row>
        <row r="7820">
          <cell r="A7820" t="str">
            <v>BA</v>
          </cell>
          <cell r="B7820">
            <v>2008</v>
          </cell>
          <cell r="D7820" t="str">
            <v>SOJA</v>
          </cell>
          <cell r="E7820">
            <v>703.755</v>
          </cell>
        </row>
        <row r="7821">
          <cell r="A7821" t="str">
            <v>BA</v>
          </cell>
          <cell r="B7821">
            <v>2008</v>
          </cell>
          <cell r="D7821" t="str">
            <v>SOJA</v>
          </cell>
          <cell r="E7821">
            <v>29.094000000000001</v>
          </cell>
        </row>
        <row r="7822">
          <cell r="A7822" t="str">
            <v>BA</v>
          </cell>
          <cell r="B7822">
            <v>2008</v>
          </cell>
          <cell r="D7822" t="str">
            <v>SOJA</v>
          </cell>
          <cell r="E7822">
            <v>240.96</v>
          </cell>
        </row>
        <row r="7823">
          <cell r="A7823" t="str">
            <v>BA</v>
          </cell>
          <cell r="B7823">
            <v>2008</v>
          </cell>
          <cell r="D7823" t="str">
            <v>SOJA</v>
          </cell>
          <cell r="E7823">
            <v>39.472999999999999</v>
          </cell>
        </row>
        <row r="7824">
          <cell r="A7824" t="str">
            <v>BA</v>
          </cell>
          <cell r="B7824">
            <v>2008</v>
          </cell>
          <cell r="D7824" t="str">
            <v>SOJA</v>
          </cell>
          <cell r="E7824">
            <v>151.57499999999999</v>
          </cell>
        </row>
        <row r="7825">
          <cell r="A7825" t="str">
            <v>TO</v>
          </cell>
          <cell r="B7825">
            <v>2008</v>
          </cell>
          <cell r="D7825" t="str">
            <v>SOJA</v>
          </cell>
          <cell r="E7825">
            <v>0</v>
          </cell>
        </row>
        <row r="7826">
          <cell r="A7826" t="str">
            <v>MA</v>
          </cell>
          <cell r="B7826">
            <v>2008</v>
          </cell>
          <cell r="D7826" t="str">
            <v>SOJA</v>
          </cell>
          <cell r="E7826">
            <v>443.77</v>
          </cell>
        </row>
        <row r="7827">
          <cell r="A7827" t="str">
            <v>TO</v>
          </cell>
          <cell r="B7827">
            <v>2008</v>
          </cell>
          <cell r="D7827" t="str">
            <v>SOJA</v>
          </cell>
          <cell r="E7827">
            <v>0</v>
          </cell>
        </row>
        <row r="7828">
          <cell r="A7828" t="str">
            <v>MA</v>
          </cell>
          <cell r="B7828">
            <v>2008</v>
          </cell>
          <cell r="D7828" t="str">
            <v>SOJA</v>
          </cell>
          <cell r="E7828">
            <v>763.54899999999998</v>
          </cell>
        </row>
        <row r="7829">
          <cell r="A7829" t="str">
            <v>MA</v>
          </cell>
          <cell r="B7829">
            <v>2008</v>
          </cell>
          <cell r="D7829" t="str">
            <v>SOJA</v>
          </cell>
          <cell r="E7829">
            <v>76.808999999999997</v>
          </cell>
        </row>
        <row r="7830">
          <cell r="A7830" t="str">
            <v>MA</v>
          </cell>
          <cell r="B7830">
            <v>2008</v>
          </cell>
          <cell r="D7830" t="str">
            <v>SOJA</v>
          </cell>
          <cell r="E7830">
            <v>1448.981</v>
          </cell>
        </row>
        <row r="7831">
          <cell r="A7831" t="str">
            <v>MA</v>
          </cell>
          <cell r="B7831">
            <v>2008</v>
          </cell>
          <cell r="D7831" t="str">
            <v>SOJA</v>
          </cell>
          <cell r="E7831">
            <v>1221.681</v>
          </cell>
        </row>
        <row r="7832">
          <cell r="A7832" t="str">
            <v>MA</v>
          </cell>
          <cell r="B7832">
            <v>2008</v>
          </cell>
          <cell r="D7832" t="str">
            <v>SOJA</v>
          </cell>
          <cell r="E7832">
            <v>8.2620000000000005</v>
          </cell>
        </row>
        <row r="7833">
          <cell r="A7833" t="str">
            <v>TO</v>
          </cell>
          <cell r="B7833">
            <v>2008</v>
          </cell>
          <cell r="D7833" t="str">
            <v>SOJA</v>
          </cell>
          <cell r="E7833">
            <v>37.209000000000003</v>
          </cell>
        </row>
        <row r="7834">
          <cell r="A7834" t="str">
            <v>MA</v>
          </cell>
          <cell r="B7834">
            <v>2008</v>
          </cell>
          <cell r="D7834" t="str">
            <v>SOJA</v>
          </cell>
          <cell r="E7834">
            <v>1025.8920000000001</v>
          </cell>
        </row>
        <row r="7835">
          <cell r="A7835" t="str">
            <v>TO</v>
          </cell>
          <cell r="B7835">
            <v>2008</v>
          </cell>
          <cell r="D7835" t="str">
            <v>SOJA</v>
          </cell>
          <cell r="E7835">
            <v>16.181999999999999</v>
          </cell>
        </row>
        <row r="7836">
          <cell r="A7836" t="str">
            <v>PI</v>
          </cell>
          <cell r="B7836">
            <v>2008</v>
          </cell>
          <cell r="D7836" t="str">
            <v>SOJA</v>
          </cell>
          <cell r="E7836">
            <v>652.78099999999995</v>
          </cell>
        </row>
        <row r="7837">
          <cell r="A7837" t="str">
            <v>PI</v>
          </cell>
          <cell r="B7837">
            <v>2008</v>
          </cell>
          <cell r="D7837" t="str">
            <v>SOJA</v>
          </cell>
          <cell r="E7837">
            <v>0</v>
          </cell>
        </row>
        <row r="7838">
          <cell r="A7838" t="str">
            <v>PI</v>
          </cell>
          <cell r="B7838">
            <v>2008</v>
          </cell>
          <cell r="D7838" t="str">
            <v>SOJA</v>
          </cell>
          <cell r="E7838">
            <v>27.405999999999999</v>
          </cell>
        </row>
        <row r="7839">
          <cell r="A7839" t="str">
            <v>PI</v>
          </cell>
          <cell r="B7839">
            <v>2008</v>
          </cell>
          <cell r="D7839" t="str">
            <v>SOJA</v>
          </cell>
          <cell r="E7839">
            <v>213.96</v>
          </cell>
        </row>
        <row r="7840">
          <cell r="A7840" t="str">
            <v>GO</v>
          </cell>
          <cell r="B7840">
            <v>2008</v>
          </cell>
          <cell r="D7840" t="str">
            <v>SOJA</v>
          </cell>
          <cell r="E7840">
            <v>267.44900000000001</v>
          </cell>
        </row>
        <row r="7841">
          <cell r="A7841" t="str">
            <v>MG</v>
          </cell>
          <cell r="B7841">
            <v>2008</v>
          </cell>
          <cell r="D7841" t="str">
            <v>SOJA</v>
          </cell>
          <cell r="E7841">
            <v>141.261</v>
          </cell>
        </row>
        <row r="7842">
          <cell r="A7842" t="str">
            <v>GO</v>
          </cell>
          <cell r="B7842">
            <v>2008</v>
          </cell>
          <cell r="D7842" t="str">
            <v>SOJA</v>
          </cell>
          <cell r="E7842">
            <v>0</v>
          </cell>
        </row>
        <row r="7843">
          <cell r="A7843" t="str">
            <v>GO</v>
          </cell>
          <cell r="B7843">
            <v>2008</v>
          </cell>
          <cell r="D7843" t="str">
            <v>SOJA</v>
          </cell>
          <cell r="E7843">
            <v>21.148</v>
          </cell>
        </row>
        <row r="7844">
          <cell r="A7844" t="str">
            <v>GO</v>
          </cell>
          <cell r="B7844">
            <v>2008</v>
          </cell>
          <cell r="D7844" t="str">
            <v>SOJA</v>
          </cell>
          <cell r="E7844">
            <v>16.138000000000002</v>
          </cell>
        </row>
        <row r="7845">
          <cell r="A7845" t="str">
            <v>GO</v>
          </cell>
          <cell r="B7845">
            <v>2008</v>
          </cell>
          <cell r="D7845" t="str">
            <v>SOJA</v>
          </cell>
          <cell r="E7845">
            <v>3.39</v>
          </cell>
        </row>
        <row r="7846">
          <cell r="A7846" t="str">
            <v>MG</v>
          </cell>
          <cell r="B7846">
            <v>2008</v>
          </cell>
          <cell r="D7846" t="str">
            <v>SOJA</v>
          </cell>
          <cell r="E7846">
            <v>0</v>
          </cell>
        </row>
        <row r="7847">
          <cell r="A7847" t="str">
            <v>GO</v>
          </cell>
          <cell r="B7847">
            <v>2008</v>
          </cell>
          <cell r="D7847" t="str">
            <v>SOJA</v>
          </cell>
          <cell r="E7847">
            <v>0</v>
          </cell>
        </row>
        <row r="7848">
          <cell r="A7848" t="str">
            <v>GO</v>
          </cell>
          <cell r="B7848">
            <v>2008</v>
          </cell>
          <cell r="D7848" t="str">
            <v>SOJA</v>
          </cell>
          <cell r="E7848">
            <v>0</v>
          </cell>
        </row>
        <row r="7849">
          <cell r="A7849" t="str">
            <v>MT</v>
          </cell>
          <cell r="B7849">
            <v>2008</v>
          </cell>
          <cell r="D7849" t="str">
            <v>SOJA</v>
          </cell>
          <cell r="E7849">
            <v>0</v>
          </cell>
        </row>
        <row r="7850">
          <cell r="A7850" t="str">
            <v>GO</v>
          </cell>
          <cell r="B7850">
            <v>2008</v>
          </cell>
          <cell r="D7850" t="str">
            <v>SOJA</v>
          </cell>
          <cell r="E7850">
            <v>0</v>
          </cell>
        </row>
        <row r="7851">
          <cell r="A7851" t="str">
            <v>MS</v>
          </cell>
          <cell r="B7851">
            <v>2008</v>
          </cell>
          <cell r="D7851" t="str">
            <v>SOJA</v>
          </cell>
          <cell r="E7851">
            <v>3.28</v>
          </cell>
        </row>
        <row r="7852">
          <cell r="A7852" t="str">
            <v>GO</v>
          </cell>
          <cell r="B7852">
            <v>2008</v>
          </cell>
          <cell r="D7852" t="str">
            <v>SOJA</v>
          </cell>
          <cell r="E7852">
            <v>540.73900000000003</v>
          </cell>
        </row>
        <row r="7853">
          <cell r="A7853" t="str">
            <v>GO</v>
          </cell>
          <cell r="B7853">
            <v>2008</v>
          </cell>
          <cell r="D7853" t="str">
            <v>SOJA</v>
          </cell>
          <cell r="E7853">
            <v>-47.408999999999999</v>
          </cell>
        </row>
        <row r="7854">
          <cell r="A7854" t="str">
            <v>MT</v>
          </cell>
          <cell r="B7854">
            <v>2008</v>
          </cell>
          <cell r="D7854" t="str">
            <v>SOJA</v>
          </cell>
          <cell r="E7854">
            <v>1408.759</v>
          </cell>
        </row>
        <row r="7855">
          <cell r="A7855" t="str">
            <v>MT</v>
          </cell>
          <cell r="B7855">
            <v>2008</v>
          </cell>
          <cell r="D7855" t="str">
            <v>SOJA</v>
          </cell>
          <cell r="E7855">
            <v>0</v>
          </cell>
        </row>
        <row r="7856">
          <cell r="A7856" t="str">
            <v>MT</v>
          </cell>
          <cell r="B7856">
            <v>2008</v>
          </cell>
          <cell r="D7856" t="str">
            <v>SOJA</v>
          </cell>
          <cell r="E7856">
            <v>225.982</v>
          </cell>
        </row>
        <row r="7857">
          <cell r="A7857" t="str">
            <v>MT</v>
          </cell>
          <cell r="B7857">
            <v>2008</v>
          </cell>
          <cell r="D7857" t="str">
            <v>SOJA</v>
          </cell>
          <cell r="E7857">
            <v>0</v>
          </cell>
        </row>
        <row r="7858">
          <cell r="A7858" t="str">
            <v>MT</v>
          </cell>
          <cell r="B7858">
            <v>2008</v>
          </cell>
          <cell r="D7858" t="str">
            <v>SOJA</v>
          </cell>
          <cell r="E7858">
            <v>-27.946999999999999</v>
          </cell>
        </row>
        <row r="7859">
          <cell r="A7859" t="str">
            <v>MT</v>
          </cell>
          <cell r="B7859">
            <v>2008</v>
          </cell>
          <cell r="D7859" t="str">
            <v>SOJA</v>
          </cell>
          <cell r="E7859">
            <v>18</v>
          </cell>
        </row>
        <row r="7860">
          <cell r="A7860" t="str">
            <v>MT</v>
          </cell>
          <cell r="B7860">
            <v>2008</v>
          </cell>
          <cell r="D7860" t="str">
            <v>SOJA</v>
          </cell>
          <cell r="E7860">
            <v>-13.782999999999999</v>
          </cell>
        </row>
        <row r="7861">
          <cell r="A7861" t="str">
            <v>MT</v>
          </cell>
          <cell r="B7861">
            <v>2008</v>
          </cell>
          <cell r="D7861" t="str">
            <v>SOJA</v>
          </cell>
          <cell r="E7861">
            <v>13.782999999999999</v>
          </cell>
        </row>
        <row r="7862">
          <cell r="A7862" t="str">
            <v>MT</v>
          </cell>
          <cell r="B7862">
            <v>2008</v>
          </cell>
          <cell r="D7862" t="str">
            <v>SOJA</v>
          </cell>
          <cell r="E7862">
            <v>402.01</v>
          </cell>
        </row>
        <row r="7863">
          <cell r="A7863" t="str">
            <v>MS</v>
          </cell>
          <cell r="B7863">
            <v>2008</v>
          </cell>
          <cell r="D7863" t="str">
            <v>SOJA</v>
          </cell>
          <cell r="E7863">
            <v>116.49</v>
          </cell>
        </row>
        <row r="7864">
          <cell r="A7864" t="str">
            <v>MS</v>
          </cell>
          <cell r="B7864">
            <v>2008</v>
          </cell>
          <cell r="D7864" t="str">
            <v>SOJA</v>
          </cell>
          <cell r="E7864">
            <v>219.13</v>
          </cell>
        </row>
        <row r="7865">
          <cell r="A7865" t="str">
            <v>MS</v>
          </cell>
          <cell r="B7865">
            <v>2008</v>
          </cell>
          <cell r="D7865" t="str">
            <v>SOJA</v>
          </cell>
          <cell r="E7865">
            <v>4.4770000000000003</v>
          </cell>
        </row>
        <row r="7866">
          <cell r="A7866" t="str">
            <v>MT</v>
          </cell>
          <cell r="B7866">
            <v>2008</v>
          </cell>
          <cell r="D7866" t="str">
            <v>SOJA</v>
          </cell>
          <cell r="E7866">
            <v>10499.084999999999</v>
          </cell>
        </row>
        <row r="7867">
          <cell r="A7867" t="str">
            <v>MT</v>
          </cell>
          <cell r="B7867">
            <v>2008</v>
          </cell>
          <cell r="D7867" t="str">
            <v>SOJA</v>
          </cell>
          <cell r="E7867">
            <v>404.83</v>
          </cell>
        </row>
        <row r="7868">
          <cell r="A7868" t="str">
            <v>MT</v>
          </cell>
          <cell r="B7868">
            <v>2008</v>
          </cell>
          <cell r="D7868" t="str">
            <v>SOJA</v>
          </cell>
          <cell r="E7868">
            <v>-379.78300000000002</v>
          </cell>
        </row>
        <row r="7869">
          <cell r="A7869" t="str">
            <v>MT</v>
          </cell>
          <cell r="B7869">
            <v>2008</v>
          </cell>
          <cell r="D7869" t="str">
            <v>SOJA</v>
          </cell>
          <cell r="E7869">
            <v>0</v>
          </cell>
        </row>
        <row r="7870">
          <cell r="A7870" t="str">
            <v>MT</v>
          </cell>
          <cell r="B7870">
            <v>2008</v>
          </cell>
          <cell r="D7870" t="str">
            <v>SOJA</v>
          </cell>
          <cell r="E7870">
            <v>3.9</v>
          </cell>
        </row>
        <row r="7871">
          <cell r="A7871" t="str">
            <v>MT</v>
          </cell>
          <cell r="B7871">
            <v>2008</v>
          </cell>
          <cell r="D7871" t="str">
            <v>SOJA</v>
          </cell>
          <cell r="E7871">
            <v>0</v>
          </cell>
        </row>
        <row r="7872">
          <cell r="A7872" t="str">
            <v>MT</v>
          </cell>
          <cell r="B7872">
            <v>2008</v>
          </cell>
          <cell r="D7872" t="str">
            <v>SOJA</v>
          </cell>
          <cell r="E7872">
            <v>-7383.5619999999999</v>
          </cell>
        </row>
        <row r="7873">
          <cell r="A7873" t="str">
            <v>MT</v>
          </cell>
          <cell r="B7873">
            <v>2008</v>
          </cell>
          <cell r="D7873" t="str">
            <v>SOJA</v>
          </cell>
          <cell r="E7873">
            <v>13.93</v>
          </cell>
        </row>
        <row r="7874">
          <cell r="A7874" t="str">
            <v>MT</v>
          </cell>
          <cell r="B7874">
            <v>2008</v>
          </cell>
          <cell r="D7874" t="str">
            <v>SOJA</v>
          </cell>
          <cell r="E7874">
            <v>-49.756</v>
          </cell>
        </row>
        <row r="7875">
          <cell r="A7875" t="str">
            <v>MT</v>
          </cell>
          <cell r="B7875">
            <v>2008</v>
          </cell>
          <cell r="D7875" t="str">
            <v>SOJA</v>
          </cell>
          <cell r="E7875">
            <v>-360.14499999999998</v>
          </cell>
        </row>
        <row r="7876">
          <cell r="A7876" t="str">
            <v>MT</v>
          </cell>
          <cell r="B7876">
            <v>2008</v>
          </cell>
          <cell r="D7876" t="str">
            <v>SOJA</v>
          </cell>
          <cell r="E7876">
            <v>-128.70699999999999</v>
          </cell>
        </row>
        <row r="7877">
          <cell r="A7877" t="str">
            <v>MT</v>
          </cell>
          <cell r="B7877">
            <v>2008</v>
          </cell>
          <cell r="D7877" t="str">
            <v>SOJA</v>
          </cell>
          <cell r="E7877">
            <v>0</v>
          </cell>
        </row>
        <row r="7878">
          <cell r="A7878" t="str">
            <v>MT</v>
          </cell>
          <cell r="B7878">
            <v>2008</v>
          </cell>
          <cell r="D7878" t="str">
            <v>SOJA</v>
          </cell>
          <cell r="E7878">
            <v>-19.655000000000001</v>
          </cell>
        </row>
        <row r="7879">
          <cell r="A7879" t="str">
            <v>MT</v>
          </cell>
          <cell r="B7879">
            <v>2008</v>
          </cell>
          <cell r="D7879" t="str">
            <v>SOJA</v>
          </cell>
          <cell r="E7879">
            <v>5702.2929999999997</v>
          </cell>
        </row>
        <row r="7880">
          <cell r="A7880" t="str">
            <v>MT</v>
          </cell>
          <cell r="B7880">
            <v>2008</v>
          </cell>
          <cell r="D7880" t="str">
            <v>SOJA</v>
          </cell>
          <cell r="E7880">
            <v>147.19399999999999</v>
          </cell>
        </row>
        <row r="7881">
          <cell r="A7881" t="str">
            <v>MT</v>
          </cell>
          <cell r="B7881">
            <v>2008</v>
          </cell>
          <cell r="D7881" t="str">
            <v>SOJA</v>
          </cell>
          <cell r="E7881">
            <v>41.78</v>
          </cell>
        </row>
        <row r="7882">
          <cell r="A7882" t="str">
            <v>MT</v>
          </cell>
          <cell r="B7882">
            <v>2008</v>
          </cell>
          <cell r="D7882" t="str">
            <v>SOJA</v>
          </cell>
          <cell r="E7882">
            <v>0</v>
          </cell>
        </row>
        <row r="7883">
          <cell r="A7883" t="str">
            <v>MT</v>
          </cell>
          <cell r="B7883">
            <v>2008</v>
          </cell>
          <cell r="D7883" t="str">
            <v>SOJA</v>
          </cell>
          <cell r="E7883">
            <v>0</v>
          </cell>
        </row>
        <row r="7884">
          <cell r="A7884" t="str">
            <v>MT</v>
          </cell>
          <cell r="B7884">
            <v>2008</v>
          </cell>
          <cell r="D7884" t="str">
            <v>SOJA</v>
          </cell>
          <cell r="E7884">
            <v>6.35</v>
          </cell>
        </row>
        <row r="7885">
          <cell r="A7885" t="str">
            <v>MT</v>
          </cell>
          <cell r="B7885">
            <v>2008</v>
          </cell>
          <cell r="D7885" t="str">
            <v>SOJA</v>
          </cell>
          <cell r="E7885">
            <v>0</v>
          </cell>
        </row>
        <row r="7886">
          <cell r="A7886" t="str">
            <v>RS</v>
          </cell>
          <cell r="B7886">
            <v>2008</v>
          </cell>
          <cell r="D7886" t="str">
            <v>SOJA</v>
          </cell>
          <cell r="E7886">
            <v>114.509</v>
          </cell>
        </row>
        <row r="7887">
          <cell r="A7887" t="str">
            <v>RS</v>
          </cell>
          <cell r="B7887">
            <v>2008</v>
          </cell>
          <cell r="D7887" t="str">
            <v>SOJA</v>
          </cell>
          <cell r="E7887">
            <v>3820.3240000000001</v>
          </cell>
        </row>
        <row r="7888">
          <cell r="A7888" t="str">
            <v>RS</v>
          </cell>
          <cell r="B7888">
            <v>2008</v>
          </cell>
          <cell r="D7888" t="str">
            <v>SOJA</v>
          </cell>
          <cell r="E7888">
            <v>3682.89</v>
          </cell>
        </row>
        <row r="7889">
          <cell r="A7889" t="str">
            <v>RS</v>
          </cell>
          <cell r="B7889">
            <v>2008</v>
          </cell>
          <cell r="D7889" t="str">
            <v>SOJA</v>
          </cell>
          <cell r="E7889">
            <v>31.98</v>
          </cell>
        </row>
        <row r="7890">
          <cell r="A7890" t="str">
            <v>RS</v>
          </cell>
          <cell r="B7890">
            <v>2008</v>
          </cell>
          <cell r="D7890" t="str">
            <v>SOJA</v>
          </cell>
          <cell r="E7890">
            <v>303.46600000000001</v>
          </cell>
        </row>
        <row r="7891">
          <cell r="A7891" t="str">
            <v>RS</v>
          </cell>
          <cell r="B7891">
            <v>2008</v>
          </cell>
          <cell r="D7891" t="str">
            <v>SOJA</v>
          </cell>
          <cell r="E7891">
            <v>3167.982</v>
          </cell>
        </row>
        <row r="7892">
          <cell r="A7892" t="str">
            <v>RS</v>
          </cell>
          <cell r="B7892">
            <v>2008</v>
          </cell>
          <cell r="D7892" t="str">
            <v>SOJA</v>
          </cell>
          <cell r="E7892">
            <v>686.58299999999997</v>
          </cell>
        </row>
        <row r="7893">
          <cell r="A7893" t="str">
            <v>RS</v>
          </cell>
          <cell r="B7893">
            <v>2008</v>
          </cell>
          <cell r="D7893" t="str">
            <v>SOJA</v>
          </cell>
          <cell r="E7893">
            <v>4968.8069999999998</v>
          </cell>
        </row>
        <row r="7894">
          <cell r="A7894" t="str">
            <v>RS</v>
          </cell>
          <cell r="B7894">
            <v>2008</v>
          </cell>
          <cell r="D7894" t="str">
            <v>SOJA</v>
          </cell>
          <cell r="E7894">
            <v>3618.1559999999999</v>
          </cell>
        </row>
        <row r="7895">
          <cell r="A7895" t="str">
            <v>RS</v>
          </cell>
          <cell r="B7895">
            <v>2008</v>
          </cell>
          <cell r="D7895" t="str">
            <v>SOJA</v>
          </cell>
          <cell r="E7895">
            <v>84.022999999999996</v>
          </cell>
        </row>
        <row r="7896">
          <cell r="A7896" t="str">
            <v>RS</v>
          </cell>
          <cell r="B7896">
            <v>2008</v>
          </cell>
          <cell r="D7896" t="str">
            <v>SOJA</v>
          </cell>
          <cell r="E7896">
            <v>1262.0609999999999</v>
          </cell>
        </row>
        <row r="7897">
          <cell r="A7897" t="str">
            <v>RS</v>
          </cell>
          <cell r="B7897">
            <v>2008</v>
          </cell>
          <cell r="D7897" t="str">
            <v>SOJA</v>
          </cell>
          <cell r="E7897">
            <v>748.97199999999998</v>
          </cell>
        </row>
        <row r="7898">
          <cell r="A7898" t="str">
            <v>RS</v>
          </cell>
          <cell r="B7898">
            <v>2008</v>
          </cell>
          <cell r="D7898" t="str">
            <v>SOJA</v>
          </cell>
          <cell r="E7898">
            <v>5896.3209999999999</v>
          </cell>
        </row>
        <row r="7899">
          <cell r="A7899" t="str">
            <v>SC</v>
          </cell>
          <cell r="B7899">
            <v>2008</v>
          </cell>
          <cell r="D7899" t="str">
            <v>SOJA</v>
          </cell>
          <cell r="E7899">
            <v>10167.212</v>
          </cell>
        </row>
        <row r="7900">
          <cell r="A7900" t="str">
            <v>SP</v>
          </cell>
          <cell r="B7900">
            <v>2008</v>
          </cell>
          <cell r="D7900" t="str">
            <v>SOJA</v>
          </cell>
          <cell r="E7900">
            <v>1070.76</v>
          </cell>
        </row>
        <row r="7901">
          <cell r="A7901" t="str">
            <v>PR</v>
          </cell>
          <cell r="B7901">
            <v>2008</v>
          </cell>
          <cell r="D7901" t="str">
            <v>SOJA</v>
          </cell>
          <cell r="E7901">
            <v>-87.337999999999994</v>
          </cell>
        </row>
        <row r="7902">
          <cell r="A7902" t="str">
            <v>PR</v>
          </cell>
          <cell r="B7902">
            <v>2008</v>
          </cell>
          <cell r="D7902" t="str">
            <v>SOJA</v>
          </cell>
          <cell r="E7902">
            <v>74.349999999999994</v>
          </cell>
        </row>
        <row r="7903">
          <cell r="A7903" t="str">
            <v>PR</v>
          </cell>
          <cell r="B7903">
            <v>2008</v>
          </cell>
          <cell r="D7903" t="str">
            <v>SOJA</v>
          </cell>
          <cell r="E7903">
            <v>0</v>
          </cell>
        </row>
        <row r="7904">
          <cell r="A7904" t="str">
            <v>PR</v>
          </cell>
          <cell r="B7904">
            <v>2008</v>
          </cell>
          <cell r="D7904" t="str">
            <v>SOJA</v>
          </cell>
          <cell r="E7904">
            <v>751.58600000000001</v>
          </cell>
        </row>
        <row r="7905">
          <cell r="A7905" t="str">
            <v>PR</v>
          </cell>
          <cell r="B7905">
            <v>2008</v>
          </cell>
          <cell r="D7905" t="str">
            <v>SOJA</v>
          </cell>
          <cell r="E7905">
            <v>2770.3339999999998</v>
          </cell>
        </row>
        <row r="7906">
          <cell r="A7906" t="str">
            <v>PR</v>
          </cell>
          <cell r="B7906">
            <v>2008</v>
          </cell>
          <cell r="D7906" t="str">
            <v>SOJA</v>
          </cell>
          <cell r="E7906">
            <v>6.64</v>
          </cell>
        </row>
        <row r="7907">
          <cell r="A7907" t="str">
            <v>PR</v>
          </cell>
          <cell r="B7907">
            <v>2008</v>
          </cell>
          <cell r="D7907" t="str">
            <v>SOJA</v>
          </cell>
          <cell r="E7907">
            <v>325.59800000000001</v>
          </cell>
        </row>
        <row r="7908">
          <cell r="A7908" t="str">
            <v>PR</v>
          </cell>
          <cell r="B7908">
            <v>2008</v>
          </cell>
          <cell r="D7908" t="str">
            <v>SOJA</v>
          </cell>
          <cell r="E7908">
            <v>99.606999999999999</v>
          </cell>
        </row>
        <row r="7909">
          <cell r="A7909" t="str">
            <v>PR</v>
          </cell>
          <cell r="B7909">
            <v>2008</v>
          </cell>
          <cell r="D7909" t="str">
            <v>SOJA</v>
          </cell>
          <cell r="E7909">
            <v>3560.0390000000002</v>
          </cell>
        </row>
        <row r="7910">
          <cell r="A7910" t="str">
            <v>PR</v>
          </cell>
          <cell r="B7910">
            <v>2008</v>
          </cell>
          <cell r="D7910" t="str">
            <v>SOJA</v>
          </cell>
          <cell r="E7910">
            <v>1394.1579999999999</v>
          </cell>
        </row>
        <row r="7911">
          <cell r="A7911" t="str">
            <v>PR</v>
          </cell>
          <cell r="B7911">
            <v>2008</v>
          </cell>
          <cell r="D7911" t="str">
            <v>SOJA</v>
          </cell>
          <cell r="E7911">
            <v>2128.14</v>
          </cell>
        </row>
        <row r="7912">
          <cell r="A7912" t="str">
            <v>BA</v>
          </cell>
          <cell r="B7912">
            <v>2008</v>
          </cell>
          <cell r="D7912" t="str">
            <v>MILHO</v>
          </cell>
          <cell r="E7912">
            <v>49.246000000000002</v>
          </cell>
        </row>
        <row r="7913">
          <cell r="A7913" t="str">
            <v>BA</v>
          </cell>
          <cell r="B7913">
            <v>2008</v>
          </cell>
          <cell r="D7913" t="str">
            <v>MILHO</v>
          </cell>
          <cell r="E7913">
            <v>477.62700000000001</v>
          </cell>
        </row>
        <row r="7914">
          <cell r="A7914" t="str">
            <v>BA</v>
          </cell>
          <cell r="B7914">
            <v>2008</v>
          </cell>
          <cell r="D7914" t="str">
            <v>MILHO</v>
          </cell>
          <cell r="E7914">
            <v>0</v>
          </cell>
        </row>
        <row r="7915">
          <cell r="A7915" t="str">
            <v>MG</v>
          </cell>
          <cell r="B7915">
            <v>2008</v>
          </cell>
          <cell r="D7915" t="str">
            <v>MILHO</v>
          </cell>
          <cell r="E7915">
            <v>4687.2539999999999</v>
          </cell>
        </row>
        <row r="7916">
          <cell r="A7916" t="str">
            <v>GO</v>
          </cell>
          <cell r="B7916">
            <v>2008</v>
          </cell>
          <cell r="D7916" t="str">
            <v>MILHO</v>
          </cell>
          <cell r="E7916">
            <v>0</v>
          </cell>
        </row>
        <row r="7917">
          <cell r="A7917" t="str">
            <v>GO</v>
          </cell>
          <cell r="B7917">
            <v>2008</v>
          </cell>
          <cell r="D7917" t="str">
            <v>MILHO</v>
          </cell>
          <cell r="E7917">
            <v>745.48599999999999</v>
          </cell>
        </row>
        <row r="7918">
          <cell r="A7918" t="str">
            <v>MT</v>
          </cell>
          <cell r="B7918">
            <v>2008</v>
          </cell>
          <cell r="D7918" t="str">
            <v>MILHO</v>
          </cell>
          <cell r="E7918">
            <v>-31.141999999999999</v>
          </cell>
        </row>
        <row r="7919">
          <cell r="A7919" t="str">
            <v>GO</v>
          </cell>
          <cell r="B7919">
            <v>2008</v>
          </cell>
          <cell r="D7919" t="str">
            <v>MILHO</v>
          </cell>
          <cell r="E7919">
            <v>2405.3519999999999</v>
          </cell>
        </row>
        <row r="7920">
          <cell r="A7920" t="str">
            <v>GO</v>
          </cell>
          <cell r="B7920">
            <v>2008</v>
          </cell>
          <cell r="D7920" t="str">
            <v>MILHO</v>
          </cell>
          <cell r="E7920">
            <v>-23.19</v>
          </cell>
        </row>
        <row r="7921">
          <cell r="A7921" t="str">
            <v>MS</v>
          </cell>
          <cell r="B7921">
            <v>2008</v>
          </cell>
          <cell r="D7921" t="str">
            <v>MILHO</v>
          </cell>
          <cell r="E7921">
            <v>0</v>
          </cell>
        </row>
        <row r="7922">
          <cell r="A7922" t="str">
            <v>GO</v>
          </cell>
          <cell r="B7922">
            <v>2008</v>
          </cell>
          <cell r="D7922" t="str">
            <v>MILHO</v>
          </cell>
          <cell r="E7922">
            <v>15023.715</v>
          </cell>
        </row>
        <row r="7923">
          <cell r="A7923" t="str">
            <v>MT</v>
          </cell>
          <cell r="B7923">
            <v>2008</v>
          </cell>
          <cell r="D7923" t="str">
            <v>MILHO</v>
          </cell>
          <cell r="E7923">
            <v>4914.9070000000002</v>
          </cell>
        </row>
        <row r="7924">
          <cell r="A7924" t="str">
            <v>MT</v>
          </cell>
          <cell r="B7924">
            <v>2008</v>
          </cell>
          <cell r="D7924" t="str">
            <v>MILHO</v>
          </cell>
          <cell r="E7924">
            <v>-588.101</v>
          </cell>
        </row>
        <row r="7925">
          <cell r="A7925" t="str">
            <v>MT</v>
          </cell>
          <cell r="B7925">
            <v>2008</v>
          </cell>
          <cell r="D7925" t="str">
            <v>MILHO</v>
          </cell>
          <cell r="E7925">
            <v>144.6</v>
          </cell>
        </row>
        <row r="7926">
          <cell r="A7926" t="str">
            <v>MT</v>
          </cell>
          <cell r="B7926">
            <v>2008</v>
          </cell>
          <cell r="D7926" t="str">
            <v>MILHO</v>
          </cell>
          <cell r="E7926">
            <v>0</v>
          </cell>
        </row>
        <row r="7927">
          <cell r="A7927" t="str">
            <v>MT</v>
          </cell>
          <cell r="B7927">
            <v>2008</v>
          </cell>
          <cell r="D7927" t="str">
            <v>MILHO</v>
          </cell>
          <cell r="E7927">
            <v>4600</v>
          </cell>
        </row>
        <row r="7928">
          <cell r="A7928" t="str">
            <v>MT</v>
          </cell>
          <cell r="B7928">
            <v>2008</v>
          </cell>
          <cell r="D7928" t="str">
            <v>MILHO</v>
          </cell>
          <cell r="E7928">
            <v>0</v>
          </cell>
        </row>
        <row r="7929">
          <cell r="A7929" t="str">
            <v>MT</v>
          </cell>
          <cell r="B7929">
            <v>2008</v>
          </cell>
          <cell r="D7929" t="str">
            <v>MILHO</v>
          </cell>
          <cell r="E7929">
            <v>-60.000999999999998</v>
          </cell>
        </row>
        <row r="7930">
          <cell r="A7930" t="str">
            <v>MS</v>
          </cell>
          <cell r="B7930">
            <v>2008</v>
          </cell>
          <cell r="D7930" t="str">
            <v>MILHO</v>
          </cell>
          <cell r="E7930">
            <v>7141.7830000000004</v>
          </cell>
        </row>
        <row r="7931">
          <cell r="A7931" t="str">
            <v>MS</v>
          </cell>
          <cell r="B7931">
            <v>2008</v>
          </cell>
          <cell r="D7931" t="str">
            <v>MILHO</v>
          </cell>
          <cell r="E7931">
            <v>586.03399999999999</v>
          </cell>
        </row>
        <row r="7932">
          <cell r="A7932" t="str">
            <v>MS</v>
          </cell>
          <cell r="B7932">
            <v>2008</v>
          </cell>
          <cell r="D7932" t="str">
            <v>MILHO</v>
          </cell>
          <cell r="E7932">
            <v>1347.6479999999999</v>
          </cell>
        </row>
        <row r="7933">
          <cell r="A7933" t="str">
            <v>MS</v>
          </cell>
          <cell r="B7933">
            <v>2008</v>
          </cell>
          <cell r="D7933" t="str">
            <v>MILHO</v>
          </cell>
          <cell r="E7933">
            <v>6140.9</v>
          </cell>
        </row>
        <row r="7934">
          <cell r="A7934" t="str">
            <v>MS</v>
          </cell>
          <cell r="B7934">
            <v>2008</v>
          </cell>
          <cell r="D7934" t="str">
            <v>MILHO</v>
          </cell>
          <cell r="E7934">
            <v>855.92</v>
          </cell>
        </row>
        <row r="7935">
          <cell r="A7935" t="str">
            <v>MS</v>
          </cell>
          <cell r="B7935">
            <v>2008</v>
          </cell>
          <cell r="D7935" t="str">
            <v>MILHO</v>
          </cell>
          <cell r="E7935">
            <v>4941.5469999999996</v>
          </cell>
        </row>
        <row r="7936">
          <cell r="A7936" t="str">
            <v>MT</v>
          </cell>
          <cell r="B7936">
            <v>2008</v>
          </cell>
          <cell r="D7936" t="str">
            <v>MILHO</v>
          </cell>
          <cell r="E7936">
            <v>0</v>
          </cell>
        </row>
        <row r="7937">
          <cell r="A7937" t="str">
            <v>MT</v>
          </cell>
          <cell r="B7937">
            <v>2008</v>
          </cell>
          <cell r="D7937" t="str">
            <v>MILHO</v>
          </cell>
          <cell r="E7937">
            <v>0</v>
          </cell>
        </row>
        <row r="7938">
          <cell r="A7938" t="str">
            <v>MT</v>
          </cell>
          <cell r="B7938">
            <v>2008</v>
          </cell>
          <cell r="D7938" t="str">
            <v>MILHO</v>
          </cell>
          <cell r="E7938">
            <v>-447.17700000000002</v>
          </cell>
        </row>
        <row r="7939">
          <cell r="A7939" t="str">
            <v>MT</v>
          </cell>
          <cell r="B7939">
            <v>2008</v>
          </cell>
          <cell r="D7939" t="str">
            <v>MILHO</v>
          </cell>
          <cell r="E7939">
            <v>0</v>
          </cell>
        </row>
        <row r="7940">
          <cell r="A7940" t="str">
            <v>MT</v>
          </cell>
          <cell r="B7940">
            <v>2008</v>
          </cell>
          <cell r="D7940" t="str">
            <v>MILHO</v>
          </cell>
          <cell r="E7940">
            <v>8400</v>
          </cell>
        </row>
        <row r="7941">
          <cell r="A7941" t="str">
            <v>MT</v>
          </cell>
          <cell r="B7941">
            <v>2008</v>
          </cell>
          <cell r="D7941" t="str">
            <v>MILHO</v>
          </cell>
          <cell r="E7941">
            <v>908.04700000000003</v>
          </cell>
        </row>
        <row r="7942">
          <cell r="A7942" t="str">
            <v>MT</v>
          </cell>
          <cell r="B7942">
            <v>2008</v>
          </cell>
          <cell r="D7942" t="str">
            <v>MILHO</v>
          </cell>
          <cell r="E7942">
            <v>-401.27600000000001</v>
          </cell>
        </row>
        <row r="7943">
          <cell r="A7943" t="str">
            <v>MT</v>
          </cell>
          <cell r="B7943">
            <v>2008</v>
          </cell>
          <cell r="D7943" t="str">
            <v>MILHO</v>
          </cell>
          <cell r="E7943">
            <v>7240.1850000000004</v>
          </cell>
        </row>
        <row r="7944">
          <cell r="A7944" t="str">
            <v>MT</v>
          </cell>
          <cell r="B7944">
            <v>2008</v>
          </cell>
          <cell r="D7944" t="str">
            <v>MILHO</v>
          </cell>
          <cell r="E7944">
            <v>-3456.1840000000002</v>
          </cell>
        </row>
        <row r="7945">
          <cell r="A7945" t="str">
            <v>MT</v>
          </cell>
          <cell r="B7945">
            <v>2008</v>
          </cell>
          <cell r="D7945" t="str">
            <v>MILHO</v>
          </cell>
          <cell r="E7945">
            <v>-3059.326</v>
          </cell>
        </row>
        <row r="7946">
          <cell r="A7946" t="str">
            <v>MT</v>
          </cell>
          <cell r="B7946">
            <v>2008</v>
          </cell>
          <cell r="D7946" t="str">
            <v>MILHO</v>
          </cell>
          <cell r="E7946">
            <v>-321.661</v>
          </cell>
        </row>
        <row r="7947">
          <cell r="A7947" t="str">
            <v>MT</v>
          </cell>
          <cell r="B7947">
            <v>2008</v>
          </cell>
          <cell r="D7947" t="str">
            <v>MILHO</v>
          </cell>
          <cell r="E7947">
            <v>-113.658</v>
          </cell>
        </row>
        <row r="7948">
          <cell r="A7948" t="str">
            <v>MT</v>
          </cell>
          <cell r="B7948">
            <v>2008</v>
          </cell>
          <cell r="D7948" t="str">
            <v>MILHO</v>
          </cell>
          <cell r="E7948">
            <v>-554.74800000000005</v>
          </cell>
        </row>
        <row r="7949">
          <cell r="A7949" t="str">
            <v>MT</v>
          </cell>
          <cell r="B7949">
            <v>2008</v>
          </cell>
          <cell r="D7949" t="str">
            <v>MILHO</v>
          </cell>
          <cell r="E7949">
            <v>462.34399999999999</v>
          </cell>
        </row>
        <row r="7950">
          <cell r="A7950" t="str">
            <v>MT</v>
          </cell>
          <cell r="B7950">
            <v>2008</v>
          </cell>
          <cell r="D7950" t="str">
            <v>MILHO</v>
          </cell>
          <cell r="E7950">
            <v>0</v>
          </cell>
        </row>
        <row r="7951">
          <cell r="A7951" t="str">
            <v>MT</v>
          </cell>
          <cell r="B7951">
            <v>2008</v>
          </cell>
          <cell r="D7951" t="str">
            <v>MILHO</v>
          </cell>
          <cell r="E7951">
            <v>0</v>
          </cell>
        </row>
        <row r="7952">
          <cell r="A7952" t="str">
            <v>MT</v>
          </cell>
          <cell r="B7952">
            <v>2008</v>
          </cell>
          <cell r="D7952" t="str">
            <v>MILHO</v>
          </cell>
          <cell r="E7952">
            <v>8440.9869999999992</v>
          </cell>
        </row>
        <row r="7953">
          <cell r="A7953" t="str">
            <v>RS</v>
          </cell>
          <cell r="B7953">
            <v>2008</v>
          </cell>
          <cell r="D7953" t="str">
            <v>MILHO</v>
          </cell>
          <cell r="E7953">
            <v>0</v>
          </cell>
        </row>
        <row r="7954">
          <cell r="A7954" t="str">
            <v>RS</v>
          </cell>
          <cell r="B7954">
            <v>2008</v>
          </cell>
          <cell r="D7954" t="str">
            <v>MILHO</v>
          </cell>
          <cell r="E7954">
            <v>15.964</v>
          </cell>
        </row>
        <row r="7955">
          <cell r="A7955" t="str">
            <v>RS</v>
          </cell>
          <cell r="B7955">
            <v>2008</v>
          </cell>
          <cell r="D7955" t="str">
            <v>MILHO</v>
          </cell>
          <cell r="E7955">
            <v>-33.871000000000002</v>
          </cell>
        </row>
        <row r="7956">
          <cell r="A7956" t="str">
            <v>RS</v>
          </cell>
          <cell r="B7956">
            <v>2008</v>
          </cell>
          <cell r="D7956" t="str">
            <v>MILHO</v>
          </cell>
          <cell r="E7956">
            <v>17.907</v>
          </cell>
        </row>
        <row r="7957">
          <cell r="A7957" t="str">
            <v>SC</v>
          </cell>
          <cell r="B7957">
            <v>2008</v>
          </cell>
          <cell r="D7957" t="str">
            <v>MILHO</v>
          </cell>
          <cell r="E7957">
            <v>-24.92</v>
          </cell>
        </row>
        <row r="7958">
          <cell r="A7958" t="str">
            <v>PR</v>
          </cell>
          <cell r="B7958">
            <v>2008</v>
          </cell>
          <cell r="D7958" t="str">
            <v>MILHO</v>
          </cell>
          <cell r="E7958">
            <v>3477.3240000000001</v>
          </cell>
        </row>
        <row r="7959">
          <cell r="A7959" t="str">
            <v>PR</v>
          </cell>
          <cell r="B7959">
            <v>2008</v>
          </cell>
          <cell r="D7959" t="str">
            <v>MILHO</v>
          </cell>
          <cell r="E7959">
            <v>189.87</v>
          </cell>
        </row>
        <row r="7960">
          <cell r="A7960" t="str">
            <v>PR</v>
          </cell>
          <cell r="B7960">
            <v>2008</v>
          </cell>
          <cell r="D7960" t="str">
            <v>MILHO</v>
          </cell>
          <cell r="E7960">
            <v>2.58</v>
          </cell>
        </row>
        <row r="7961">
          <cell r="A7961" t="str">
            <v>PR</v>
          </cell>
          <cell r="B7961">
            <v>2008</v>
          </cell>
          <cell r="D7961" t="str">
            <v>MILHO</v>
          </cell>
          <cell r="E7961">
            <v>5335.6980000000003</v>
          </cell>
        </row>
        <row r="7962">
          <cell r="A7962" t="str">
            <v>PR</v>
          </cell>
          <cell r="B7962">
            <v>2008</v>
          </cell>
          <cell r="D7962" t="str">
            <v>MILHO</v>
          </cell>
          <cell r="E7962">
            <v>8735.5159999999996</v>
          </cell>
        </row>
        <row r="7963">
          <cell r="A7963" t="str">
            <v>PR</v>
          </cell>
          <cell r="B7963">
            <v>2008</v>
          </cell>
          <cell r="D7963" t="str">
            <v>MILHO</v>
          </cell>
          <cell r="E7963">
            <v>28548.991000000002</v>
          </cell>
        </row>
        <row r="7964">
          <cell r="A7964" t="str">
            <v>PR</v>
          </cell>
          <cell r="B7964">
            <v>2008</v>
          </cell>
          <cell r="D7964" t="str">
            <v>MILHO</v>
          </cell>
          <cell r="E7964">
            <v>5929.0309999999999</v>
          </cell>
        </row>
        <row r="7965">
          <cell r="A7965" t="str">
            <v>PR</v>
          </cell>
          <cell r="B7965">
            <v>2008</v>
          </cell>
          <cell r="D7965" t="str">
            <v>MILHO</v>
          </cell>
          <cell r="E7965">
            <v>1612.0429999999999</v>
          </cell>
        </row>
        <row r="7966">
          <cell r="A7966" t="str">
            <v>PR</v>
          </cell>
          <cell r="B7966">
            <v>2008</v>
          </cell>
          <cell r="D7966" t="str">
            <v>MILHO</v>
          </cell>
          <cell r="E7966">
            <v>0</v>
          </cell>
        </row>
        <row r="7967">
          <cell r="A7967" t="str">
            <v>PR</v>
          </cell>
          <cell r="B7967">
            <v>2008</v>
          </cell>
          <cell r="D7967" t="str">
            <v>MILHO</v>
          </cell>
          <cell r="E7967">
            <v>22760.35</v>
          </cell>
        </row>
        <row r="7968">
          <cell r="A7968" t="str">
            <v>PR</v>
          </cell>
          <cell r="B7968">
            <v>2008</v>
          </cell>
          <cell r="D7968" t="str">
            <v>MILHO</v>
          </cell>
          <cell r="E7968">
            <v>0</v>
          </cell>
        </row>
        <row r="7969">
          <cell r="A7969" t="str">
            <v>PR</v>
          </cell>
          <cell r="B7969">
            <v>2008</v>
          </cell>
          <cell r="D7969" t="str">
            <v>MILHO</v>
          </cell>
          <cell r="E7969">
            <v>34.987000000000002</v>
          </cell>
        </row>
        <row r="7970">
          <cell r="A7970" t="str">
            <v>MT</v>
          </cell>
          <cell r="B7970">
            <v>2008</v>
          </cell>
          <cell r="D7970" t="str">
            <v>SOJA</v>
          </cell>
          <cell r="E7970">
            <v>167.941</v>
          </cell>
        </row>
        <row r="7971">
          <cell r="A7971" t="str">
            <v>RS</v>
          </cell>
          <cell r="B7971">
            <v>2008</v>
          </cell>
          <cell r="D7971" t="str">
            <v>SOJA</v>
          </cell>
          <cell r="E7971">
            <v>0</v>
          </cell>
        </row>
        <row r="7972">
          <cell r="A7972" t="str">
            <v>PR</v>
          </cell>
          <cell r="B7972">
            <v>2008</v>
          </cell>
          <cell r="D7972" t="str">
            <v>SOJA</v>
          </cell>
          <cell r="E7972">
            <v>17.954999999999998</v>
          </cell>
        </row>
        <row r="7973">
          <cell r="A7973" t="str">
            <v>BA</v>
          </cell>
          <cell r="B7973">
            <v>2008</v>
          </cell>
          <cell r="D7973" t="str">
            <v>SOJA</v>
          </cell>
          <cell r="E7973">
            <v>150</v>
          </cell>
        </row>
        <row r="7974">
          <cell r="A7974" t="str">
            <v>BA</v>
          </cell>
          <cell r="B7974">
            <v>2008</v>
          </cell>
          <cell r="D7974" t="str">
            <v>SOJA</v>
          </cell>
          <cell r="E7974">
            <v>103.227</v>
          </cell>
        </row>
        <row r="7975">
          <cell r="A7975" t="str">
            <v>BA</v>
          </cell>
          <cell r="B7975">
            <v>2008</v>
          </cell>
          <cell r="D7975" t="str">
            <v>SOJA</v>
          </cell>
          <cell r="E7975">
            <v>126.342</v>
          </cell>
        </row>
        <row r="7976">
          <cell r="A7976" t="str">
            <v>BA</v>
          </cell>
          <cell r="B7976">
            <v>2008</v>
          </cell>
          <cell r="D7976" t="str">
            <v>SOJA</v>
          </cell>
          <cell r="E7976">
            <v>0</v>
          </cell>
        </row>
        <row r="7977">
          <cell r="A7977" t="str">
            <v>BA</v>
          </cell>
          <cell r="B7977">
            <v>2008</v>
          </cell>
          <cell r="D7977" t="str">
            <v>SOJA</v>
          </cell>
          <cell r="E7977">
            <v>44.875999999999998</v>
          </cell>
        </row>
        <row r="7978">
          <cell r="A7978" t="str">
            <v>BA</v>
          </cell>
          <cell r="B7978">
            <v>2008</v>
          </cell>
          <cell r="D7978" t="str">
            <v>SOJA</v>
          </cell>
          <cell r="E7978">
            <v>265.37200000000001</v>
          </cell>
        </row>
        <row r="7979">
          <cell r="A7979" t="str">
            <v>BA</v>
          </cell>
          <cell r="B7979">
            <v>2008</v>
          </cell>
          <cell r="D7979" t="str">
            <v>SOJA</v>
          </cell>
          <cell r="E7979">
            <v>291.95299999999997</v>
          </cell>
        </row>
        <row r="7980">
          <cell r="A7980" t="str">
            <v>BA</v>
          </cell>
          <cell r="B7980">
            <v>2008</v>
          </cell>
          <cell r="D7980" t="str">
            <v>SOJA</v>
          </cell>
          <cell r="E7980">
            <v>883.67700000000002</v>
          </cell>
        </row>
        <row r="7981">
          <cell r="A7981" t="str">
            <v>BA</v>
          </cell>
          <cell r="B7981">
            <v>2008</v>
          </cell>
          <cell r="D7981" t="str">
            <v>SOJA</v>
          </cell>
          <cell r="E7981">
            <v>468.44299999999998</v>
          </cell>
        </row>
        <row r="7982">
          <cell r="A7982" t="str">
            <v>BA</v>
          </cell>
          <cell r="B7982">
            <v>2008</v>
          </cell>
          <cell r="D7982" t="str">
            <v>SOJA</v>
          </cell>
          <cell r="E7982">
            <v>-360.44499999999999</v>
          </cell>
        </row>
        <row r="7983">
          <cell r="A7983" t="str">
            <v>BA</v>
          </cell>
          <cell r="B7983">
            <v>2008</v>
          </cell>
          <cell r="D7983" t="str">
            <v>SOJA</v>
          </cell>
          <cell r="E7983">
            <v>978.01800000000003</v>
          </cell>
        </row>
        <row r="7984">
          <cell r="A7984" t="str">
            <v>BA</v>
          </cell>
          <cell r="B7984">
            <v>2008</v>
          </cell>
          <cell r="D7984" t="str">
            <v>SOJA</v>
          </cell>
          <cell r="E7984">
            <v>346.08300000000003</v>
          </cell>
        </row>
        <row r="7985">
          <cell r="A7985" t="str">
            <v>TO</v>
          </cell>
          <cell r="B7985">
            <v>2008</v>
          </cell>
          <cell r="D7985" t="str">
            <v>SOJA</v>
          </cell>
          <cell r="E7985">
            <v>161.714</v>
          </cell>
        </row>
        <row r="7986">
          <cell r="A7986" t="str">
            <v>MA</v>
          </cell>
          <cell r="B7986">
            <v>2008</v>
          </cell>
          <cell r="D7986" t="str">
            <v>SOJA</v>
          </cell>
          <cell r="E7986">
            <v>11.342000000000001</v>
          </cell>
        </row>
        <row r="7987">
          <cell r="A7987" t="str">
            <v>MA</v>
          </cell>
          <cell r="B7987">
            <v>2008</v>
          </cell>
          <cell r="D7987" t="str">
            <v>SOJA</v>
          </cell>
          <cell r="E7987">
            <v>-1059.18</v>
          </cell>
        </row>
        <row r="7988">
          <cell r="A7988" t="str">
            <v>MA</v>
          </cell>
          <cell r="B7988">
            <v>2008</v>
          </cell>
          <cell r="D7988" t="str">
            <v>SOJA</v>
          </cell>
          <cell r="E7988">
            <v>-4.4980000000000002</v>
          </cell>
        </row>
        <row r="7989">
          <cell r="A7989" t="str">
            <v>MA</v>
          </cell>
          <cell r="B7989">
            <v>2008</v>
          </cell>
          <cell r="D7989" t="str">
            <v>SOJA</v>
          </cell>
          <cell r="E7989">
            <v>0</v>
          </cell>
        </row>
        <row r="7990">
          <cell r="A7990" t="str">
            <v>MA</v>
          </cell>
          <cell r="B7990">
            <v>2008</v>
          </cell>
          <cell r="D7990" t="str">
            <v>SOJA</v>
          </cell>
          <cell r="E7990">
            <v>6.99</v>
          </cell>
        </row>
        <row r="7991">
          <cell r="A7991" t="str">
            <v>TO</v>
          </cell>
          <cell r="B7991">
            <v>2008</v>
          </cell>
          <cell r="D7991" t="str">
            <v>SOJA</v>
          </cell>
          <cell r="E7991">
            <v>289.5</v>
          </cell>
        </row>
        <row r="7992">
          <cell r="A7992" t="str">
            <v>MA</v>
          </cell>
          <cell r="B7992">
            <v>2008</v>
          </cell>
          <cell r="D7992" t="str">
            <v>SOJA</v>
          </cell>
          <cell r="E7992">
            <v>58.546999999999997</v>
          </cell>
        </row>
        <row r="7993">
          <cell r="A7993" t="str">
            <v>TO</v>
          </cell>
          <cell r="B7993">
            <v>2008</v>
          </cell>
          <cell r="D7993" t="str">
            <v>SOJA</v>
          </cell>
          <cell r="E7993">
            <v>-70</v>
          </cell>
        </row>
        <row r="7994">
          <cell r="A7994" t="str">
            <v>PI</v>
          </cell>
          <cell r="B7994">
            <v>2008</v>
          </cell>
          <cell r="D7994" t="str">
            <v>SOJA</v>
          </cell>
          <cell r="E7994">
            <v>0</v>
          </cell>
        </row>
        <row r="7995">
          <cell r="A7995" t="str">
            <v>PI</v>
          </cell>
          <cell r="B7995">
            <v>2008</v>
          </cell>
          <cell r="D7995" t="str">
            <v>SOJA</v>
          </cell>
          <cell r="E7995">
            <v>-336.35599999999999</v>
          </cell>
        </row>
        <row r="7996">
          <cell r="A7996" t="str">
            <v>PI</v>
          </cell>
          <cell r="B7996">
            <v>2008</v>
          </cell>
          <cell r="D7996" t="str">
            <v>SOJA</v>
          </cell>
          <cell r="E7996">
            <v>49.725999999999999</v>
          </cell>
        </row>
        <row r="7997">
          <cell r="A7997" t="str">
            <v>PI</v>
          </cell>
          <cell r="B7997">
            <v>2008</v>
          </cell>
          <cell r="D7997" t="str">
            <v>SOJA</v>
          </cell>
          <cell r="E7997">
            <v>65.257999999999996</v>
          </cell>
        </row>
        <row r="7998">
          <cell r="A7998" t="str">
            <v>GO</v>
          </cell>
          <cell r="B7998">
            <v>2008</v>
          </cell>
          <cell r="D7998" t="str">
            <v>SOJA</v>
          </cell>
          <cell r="E7998">
            <v>463.74</v>
          </cell>
        </row>
        <row r="7999">
          <cell r="A7999" t="str">
            <v>GO</v>
          </cell>
          <cell r="B7999">
            <v>2008</v>
          </cell>
          <cell r="D7999" t="str">
            <v>SOJA</v>
          </cell>
          <cell r="E7999">
            <v>0</v>
          </cell>
        </row>
        <row r="8000">
          <cell r="A8000" t="str">
            <v>MG</v>
          </cell>
          <cell r="B8000">
            <v>2008</v>
          </cell>
          <cell r="D8000" t="str">
            <v>SOJA</v>
          </cell>
          <cell r="E8000">
            <v>146.614</v>
          </cell>
        </row>
        <row r="8001">
          <cell r="A8001" t="str">
            <v>GO</v>
          </cell>
          <cell r="B8001">
            <v>2008</v>
          </cell>
          <cell r="D8001" t="str">
            <v>SOJA</v>
          </cell>
          <cell r="E8001">
            <v>972.98299999999995</v>
          </cell>
        </row>
        <row r="8002">
          <cell r="A8002" t="str">
            <v>GO</v>
          </cell>
          <cell r="B8002">
            <v>2008</v>
          </cell>
          <cell r="D8002" t="str">
            <v>SOJA</v>
          </cell>
          <cell r="E8002">
            <v>-300</v>
          </cell>
        </row>
        <row r="8003">
          <cell r="A8003" t="str">
            <v>GO</v>
          </cell>
          <cell r="B8003">
            <v>2008</v>
          </cell>
          <cell r="D8003" t="str">
            <v>SOJA</v>
          </cell>
          <cell r="E8003">
            <v>5.5229999999999997</v>
          </cell>
        </row>
        <row r="8004">
          <cell r="A8004" t="str">
            <v>MG</v>
          </cell>
          <cell r="B8004">
            <v>2008</v>
          </cell>
          <cell r="D8004" t="str">
            <v>SOJA</v>
          </cell>
          <cell r="E8004">
            <v>-44.116999999999997</v>
          </cell>
        </row>
        <row r="8005">
          <cell r="A8005" t="str">
            <v>GO</v>
          </cell>
          <cell r="B8005">
            <v>2008</v>
          </cell>
          <cell r="D8005" t="str">
            <v>SOJA</v>
          </cell>
          <cell r="E8005">
            <v>0</v>
          </cell>
        </row>
        <row r="8006">
          <cell r="A8006" t="str">
            <v>GO</v>
          </cell>
          <cell r="B8006">
            <v>2008</v>
          </cell>
          <cell r="D8006" t="str">
            <v>SOJA</v>
          </cell>
          <cell r="E8006">
            <v>-45.331000000000003</v>
          </cell>
        </row>
        <row r="8007">
          <cell r="A8007" t="str">
            <v>GO</v>
          </cell>
          <cell r="B8007">
            <v>2008</v>
          </cell>
          <cell r="D8007" t="str">
            <v>SOJA</v>
          </cell>
          <cell r="E8007">
            <v>0</v>
          </cell>
        </row>
        <row r="8008">
          <cell r="A8008" t="str">
            <v>MT</v>
          </cell>
          <cell r="B8008">
            <v>2008</v>
          </cell>
          <cell r="D8008" t="str">
            <v>SOJA</v>
          </cell>
          <cell r="E8008">
            <v>0</v>
          </cell>
        </row>
        <row r="8009">
          <cell r="A8009" t="str">
            <v>GO</v>
          </cell>
          <cell r="B8009">
            <v>2008</v>
          </cell>
          <cell r="D8009" t="str">
            <v>SOJA</v>
          </cell>
          <cell r="E8009">
            <v>-26.75</v>
          </cell>
        </row>
        <row r="8010">
          <cell r="A8010" t="str">
            <v>MS</v>
          </cell>
          <cell r="B8010">
            <v>2008</v>
          </cell>
          <cell r="D8010" t="str">
            <v>SOJA</v>
          </cell>
          <cell r="E8010">
            <v>0</v>
          </cell>
        </row>
        <row r="8011">
          <cell r="A8011" t="str">
            <v>GO</v>
          </cell>
          <cell r="B8011">
            <v>2008</v>
          </cell>
          <cell r="D8011" t="str">
            <v>SOJA</v>
          </cell>
          <cell r="E8011">
            <v>5174.0609999999997</v>
          </cell>
        </row>
        <row r="8012">
          <cell r="A8012" t="str">
            <v>MT</v>
          </cell>
          <cell r="B8012">
            <v>2008</v>
          </cell>
          <cell r="D8012" t="str">
            <v>SOJA</v>
          </cell>
          <cell r="E8012">
            <v>215.56</v>
          </cell>
        </row>
        <row r="8013">
          <cell r="A8013" t="str">
            <v>MT</v>
          </cell>
          <cell r="B8013">
            <v>2008</v>
          </cell>
          <cell r="D8013" t="str">
            <v>SOJA</v>
          </cell>
          <cell r="E8013">
            <v>4019.0329999999999</v>
          </cell>
        </row>
        <row r="8014">
          <cell r="A8014" t="str">
            <v>MT</v>
          </cell>
          <cell r="B8014">
            <v>2008</v>
          </cell>
          <cell r="D8014" t="str">
            <v>SOJA</v>
          </cell>
          <cell r="E8014">
            <v>69.900000000000006</v>
          </cell>
        </row>
        <row r="8015">
          <cell r="A8015" t="str">
            <v>MT</v>
          </cell>
          <cell r="B8015">
            <v>2008</v>
          </cell>
          <cell r="D8015" t="str">
            <v>SOJA</v>
          </cell>
          <cell r="E8015">
            <v>0</v>
          </cell>
        </row>
        <row r="8016">
          <cell r="A8016" t="str">
            <v>MT</v>
          </cell>
          <cell r="B8016">
            <v>2008</v>
          </cell>
          <cell r="D8016" t="str">
            <v>SOJA</v>
          </cell>
          <cell r="E8016">
            <v>2111.4209999999998</v>
          </cell>
        </row>
        <row r="8017">
          <cell r="A8017" t="str">
            <v>MT</v>
          </cell>
          <cell r="B8017">
            <v>2008</v>
          </cell>
          <cell r="D8017" t="str">
            <v>SOJA</v>
          </cell>
          <cell r="E8017">
            <v>110.851</v>
          </cell>
        </row>
        <row r="8018">
          <cell r="A8018" t="str">
            <v>MT</v>
          </cell>
          <cell r="B8018">
            <v>2008</v>
          </cell>
          <cell r="D8018" t="str">
            <v>SOJA</v>
          </cell>
          <cell r="E8018">
            <v>0</v>
          </cell>
        </row>
        <row r="8019">
          <cell r="A8019" t="str">
            <v>MT</v>
          </cell>
          <cell r="B8019">
            <v>2008</v>
          </cell>
          <cell r="D8019" t="str">
            <v>SOJA</v>
          </cell>
          <cell r="E8019">
            <v>0</v>
          </cell>
        </row>
        <row r="8020">
          <cell r="A8020" t="str">
            <v>MS</v>
          </cell>
          <cell r="B8020">
            <v>2008</v>
          </cell>
          <cell r="D8020" t="str">
            <v>SOJA</v>
          </cell>
          <cell r="E8020">
            <v>181.447</v>
          </cell>
        </row>
        <row r="8021">
          <cell r="A8021" t="str">
            <v>MS</v>
          </cell>
          <cell r="B8021">
            <v>2008</v>
          </cell>
          <cell r="D8021" t="str">
            <v>SOJA</v>
          </cell>
          <cell r="E8021">
            <v>3134.6370000000002</v>
          </cell>
        </row>
        <row r="8022">
          <cell r="A8022" t="str">
            <v>MS</v>
          </cell>
          <cell r="B8022">
            <v>2008</v>
          </cell>
          <cell r="D8022" t="str">
            <v>SOJA</v>
          </cell>
          <cell r="E8022">
            <v>0</v>
          </cell>
        </row>
        <row r="8023">
          <cell r="A8023" t="str">
            <v>MT</v>
          </cell>
          <cell r="B8023">
            <v>2008</v>
          </cell>
          <cell r="D8023" t="str">
            <v>SOJA</v>
          </cell>
          <cell r="E8023">
            <v>6670.89</v>
          </cell>
        </row>
        <row r="8024">
          <cell r="A8024" t="str">
            <v>MT</v>
          </cell>
          <cell r="B8024">
            <v>2008</v>
          </cell>
          <cell r="D8024" t="str">
            <v>SOJA</v>
          </cell>
          <cell r="E8024">
            <v>0</v>
          </cell>
        </row>
        <row r="8025">
          <cell r="A8025" t="str">
            <v>MT</v>
          </cell>
          <cell r="B8025">
            <v>2008</v>
          </cell>
          <cell r="D8025" t="str">
            <v>SOJA</v>
          </cell>
          <cell r="E8025">
            <v>-84</v>
          </cell>
        </row>
        <row r="8026">
          <cell r="A8026" t="str">
            <v>MT</v>
          </cell>
          <cell r="B8026">
            <v>2008</v>
          </cell>
          <cell r="D8026" t="str">
            <v>SOJA</v>
          </cell>
          <cell r="E8026">
            <v>262.79399999999998</v>
          </cell>
        </row>
        <row r="8027">
          <cell r="A8027" t="str">
            <v>MT</v>
          </cell>
          <cell r="B8027">
            <v>2008</v>
          </cell>
          <cell r="D8027" t="str">
            <v>SOJA</v>
          </cell>
          <cell r="E8027">
            <v>0</v>
          </cell>
        </row>
        <row r="8028">
          <cell r="A8028" t="str">
            <v>MT</v>
          </cell>
          <cell r="B8028">
            <v>2008</v>
          </cell>
          <cell r="D8028" t="str">
            <v>SOJA</v>
          </cell>
          <cell r="E8028">
            <v>2555.6010000000001</v>
          </cell>
        </row>
        <row r="8029">
          <cell r="A8029" t="str">
            <v>MT</v>
          </cell>
          <cell r="B8029">
            <v>2008</v>
          </cell>
          <cell r="D8029" t="str">
            <v>SOJA</v>
          </cell>
          <cell r="E8029">
            <v>0</v>
          </cell>
        </row>
        <row r="8030">
          <cell r="A8030" t="str">
            <v>MT</v>
          </cell>
          <cell r="B8030">
            <v>2008</v>
          </cell>
          <cell r="D8030" t="str">
            <v>SOJA</v>
          </cell>
          <cell r="E8030">
            <v>0</v>
          </cell>
        </row>
        <row r="8031">
          <cell r="A8031" t="str">
            <v>MT</v>
          </cell>
          <cell r="B8031">
            <v>2008</v>
          </cell>
          <cell r="D8031" t="str">
            <v>SOJA</v>
          </cell>
          <cell r="E8031">
            <v>0</v>
          </cell>
        </row>
        <row r="8032">
          <cell r="A8032" t="str">
            <v>MT</v>
          </cell>
          <cell r="B8032">
            <v>2008</v>
          </cell>
          <cell r="D8032" t="str">
            <v>SOJA</v>
          </cell>
          <cell r="E8032">
            <v>0</v>
          </cell>
        </row>
        <row r="8033">
          <cell r="A8033" t="str">
            <v>MT</v>
          </cell>
          <cell r="B8033">
            <v>2008</v>
          </cell>
          <cell r="D8033" t="str">
            <v>SOJA</v>
          </cell>
          <cell r="E8033">
            <v>0</v>
          </cell>
        </row>
        <row r="8034">
          <cell r="A8034" t="str">
            <v>MT</v>
          </cell>
          <cell r="B8034">
            <v>2008</v>
          </cell>
          <cell r="D8034" t="str">
            <v>SOJA</v>
          </cell>
          <cell r="E8034">
            <v>0</v>
          </cell>
        </row>
        <row r="8035">
          <cell r="A8035" t="str">
            <v>MT</v>
          </cell>
          <cell r="B8035">
            <v>2008</v>
          </cell>
          <cell r="D8035" t="str">
            <v>SOJA</v>
          </cell>
          <cell r="E8035">
            <v>798.21500000000003</v>
          </cell>
        </row>
        <row r="8036">
          <cell r="A8036" t="str">
            <v>MT</v>
          </cell>
          <cell r="B8036">
            <v>2008</v>
          </cell>
          <cell r="D8036" t="str">
            <v>SOJA</v>
          </cell>
          <cell r="E8036">
            <v>369.22500000000002</v>
          </cell>
        </row>
        <row r="8037">
          <cell r="A8037" t="str">
            <v>MT</v>
          </cell>
          <cell r="B8037">
            <v>2008</v>
          </cell>
          <cell r="D8037" t="str">
            <v>SOJA</v>
          </cell>
          <cell r="E8037">
            <v>7.7030000000000003</v>
          </cell>
        </row>
        <row r="8038">
          <cell r="A8038" t="str">
            <v>MT</v>
          </cell>
          <cell r="B8038">
            <v>2008</v>
          </cell>
          <cell r="D8038" t="str">
            <v>SOJA</v>
          </cell>
          <cell r="E8038">
            <v>0</v>
          </cell>
        </row>
        <row r="8039">
          <cell r="A8039" t="str">
            <v>MT</v>
          </cell>
          <cell r="B8039">
            <v>2008</v>
          </cell>
          <cell r="D8039" t="str">
            <v>SOJA</v>
          </cell>
          <cell r="E8039">
            <v>0</v>
          </cell>
        </row>
        <row r="8040">
          <cell r="A8040" t="str">
            <v>MT</v>
          </cell>
          <cell r="B8040">
            <v>2008</v>
          </cell>
          <cell r="D8040" t="str">
            <v>SOJA</v>
          </cell>
          <cell r="E8040">
            <v>0</v>
          </cell>
        </row>
        <row r="8041">
          <cell r="A8041" t="str">
            <v>MT</v>
          </cell>
          <cell r="B8041">
            <v>2008</v>
          </cell>
          <cell r="D8041" t="str">
            <v>SOJA</v>
          </cell>
          <cell r="E8041">
            <v>0</v>
          </cell>
        </row>
        <row r="8042">
          <cell r="A8042" t="str">
            <v>MT</v>
          </cell>
          <cell r="B8042">
            <v>2008</v>
          </cell>
          <cell r="D8042" t="str">
            <v>SOJA</v>
          </cell>
          <cell r="E8042">
            <v>0</v>
          </cell>
        </row>
        <row r="8043">
          <cell r="A8043" t="str">
            <v>MT</v>
          </cell>
          <cell r="B8043">
            <v>2008</v>
          </cell>
          <cell r="D8043" t="str">
            <v>SOJA</v>
          </cell>
          <cell r="E8043">
            <v>0</v>
          </cell>
        </row>
        <row r="8044">
          <cell r="A8044" t="str">
            <v>RS</v>
          </cell>
          <cell r="B8044">
            <v>2008</v>
          </cell>
          <cell r="D8044" t="str">
            <v>SOJA</v>
          </cell>
          <cell r="E8044">
            <v>123.07</v>
          </cell>
        </row>
        <row r="8045">
          <cell r="A8045" t="str">
            <v>RS</v>
          </cell>
          <cell r="B8045">
            <v>2008</v>
          </cell>
          <cell r="D8045" t="str">
            <v>SOJA</v>
          </cell>
          <cell r="E8045">
            <v>3411.5039999999999</v>
          </cell>
        </row>
        <row r="8046">
          <cell r="A8046" t="str">
            <v>RS</v>
          </cell>
          <cell r="B8046">
            <v>2008</v>
          </cell>
          <cell r="D8046" t="str">
            <v>SOJA</v>
          </cell>
          <cell r="E8046">
            <v>4097.9530000000004</v>
          </cell>
        </row>
        <row r="8047">
          <cell r="A8047" t="str">
            <v>RS</v>
          </cell>
          <cell r="B8047">
            <v>2008</v>
          </cell>
          <cell r="D8047" t="str">
            <v>SOJA</v>
          </cell>
          <cell r="E8047">
            <v>0</v>
          </cell>
        </row>
        <row r="8048">
          <cell r="A8048" t="str">
            <v>RS</v>
          </cell>
          <cell r="B8048">
            <v>2008</v>
          </cell>
          <cell r="D8048" t="str">
            <v>SOJA</v>
          </cell>
          <cell r="E8048">
            <v>434.58600000000001</v>
          </cell>
        </row>
        <row r="8049">
          <cell r="A8049" t="str">
            <v>RS</v>
          </cell>
          <cell r="B8049">
            <v>2008</v>
          </cell>
          <cell r="D8049" t="str">
            <v>SOJA</v>
          </cell>
          <cell r="E8049">
            <v>2832.6379999999999</v>
          </cell>
        </row>
        <row r="8050">
          <cell r="A8050" t="str">
            <v>RS</v>
          </cell>
          <cell r="B8050">
            <v>2008</v>
          </cell>
          <cell r="D8050" t="str">
            <v>SOJA</v>
          </cell>
          <cell r="E8050">
            <v>193.49600000000001</v>
          </cell>
        </row>
        <row r="8051">
          <cell r="A8051" t="str">
            <v>RS</v>
          </cell>
          <cell r="B8051">
            <v>2008</v>
          </cell>
          <cell r="D8051" t="str">
            <v>SOJA</v>
          </cell>
          <cell r="E8051">
            <v>1373.2360000000001</v>
          </cell>
        </row>
        <row r="8052">
          <cell r="A8052" t="str">
            <v>RS</v>
          </cell>
          <cell r="B8052">
            <v>2008</v>
          </cell>
          <cell r="D8052" t="str">
            <v>SOJA</v>
          </cell>
          <cell r="E8052">
            <v>3668.1390000000001</v>
          </cell>
        </row>
        <row r="8053">
          <cell r="A8053" t="str">
            <v>RS</v>
          </cell>
          <cell r="B8053">
            <v>2008</v>
          </cell>
          <cell r="D8053" t="str">
            <v>SOJA</v>
          </cell>
          <cell r="E8053">
            <v>-139.137</v>
          </cell>
        </row>
        <row r="8054">
          <cell r="A8054" t="str">
            <v>RS</v>
          </cell>
          <cell r="B8054">
            <v>2008</v>
          </cell>
          <cell r="D8054" t="str">
            <v>SOJA</v>
          </cell>
          <cell r="E8054">
            <v>1417.2719999999999</v>
          </cell>
        </row>
        <row r="8055">
          <cell r="A8055" t="str">
            <v>RS</v>
          </cell>
          <cell r="B8055">
            <v>2008</v>
          </cell>
          <cell r="D8055" t="str">
            <v>SOJA</v>
          </cell>
          <cell r="E8055">
            <v>303.76799999999997</v>
          </cell>
        </row>
        <row r="8056">
          <cell r="A8056" t="str">
            <v>RS</v>
          </cell>
          <cell r="B8056">
            <v>2008</v>
          </cell>
          <cell r="D8056" t="str">
            <v>SOJA</v>
          </cell>
          <cell r="E8056">
            <v>5562.0910000000003</v>
          </cell>
        </row>
        <row r="8057">
          <cell r="A8057" t="str">
            <v>SC</v>
          </cell>
          <cell r="B8057">
            <v>2008</v>
          </cell>
          <cell r="D8057" t="str">
            <v>SOJA</v>
          </cell>
          <cell r="E8057">
            <v>121.535</v>
          </cell>
        </row>
        <row r="8058">
          <cell r="A8058" t="str">
            <v>PR</v>
          </cell>
          <cell r="B8058">
            <v>2008</v>
          </cell>
          <cell r="D8058" t="str">
            <v>SOJA</v>
          </cell>
          <cell r="E8058">
            <v>0</v>
          </cell>
        </row>
        <row r="8059">
          <cell r="A8059" t="str">
            <v>PR</v>
          </cell>
          <cell r="B8059">
            <v>2008</v>
          </cell>
          <cell r="D8059" t="str">
            <v>SOJA</v>
          </cell>
          <cell r="E8059">
            <v>0</v>
          </cell>
        </row>
        <row r="8060">
          <cell r="A8060" t="str">
            <v>PR</v>
          </cell>
          <cell r="B8060">
            <v>2008</v>
          </cell>
          <cell r="D8060" t="str">
            <v>SOJA</v>
          </cell>
          <cell r="E8060">
            <v>592.37400000000002</v>
          </cell>
        </row>
        <row r="8061">
          <cell r="A8061" t="str">
            <v>PR</v>
          </cell>
          <cell r="B8061">
            <v>2008</v>
          </cell>
          <cell r="D8061" t="str">
            <v>SOJA</v>
          </cell>
          <cell r="E8061">
            <v>0</v>
          </cell>
        </row>
        <row r="8062">
          <cell r="A8062" t="str">
            <v>PR</v>
          </cell>
          <cell r="B8062">
            <v>2008</v>
          </cell>
          <cell r="D8062" t="str">
            <v>SOJA</v>
          </cell>
          <cell r="E8062">
            <v>-6.234</v>
          </cell>
        </row>
        <row r="8063">
          <cell r="A8063" t="str">
            <v>PR</v>
          </cell>
          <cell r="B8063">
            <v>2008</v>
          </cell>
          <cell r="D8063" t="str">
            <v>SOJA</v>
          </cell>
          <cell r="E8063">
            <v>50.433</v>
          </cell>
        </row>
        <row r="8064">
          <cell r="A8064" t="str">
            <v>PR</v>
          </cell>
          <cell r="B8064">
            <v>2008</v>
          </cell>
          <cell r="D8064" t="str">
            <v>SOJA</v>
          </cell>
          <cell r="E8064">
            <v>2656.4</v>
          </cell>
        </row>
        <row r="8065">
          <cell r="A8065" t="str">
            <v>PR</v>
          </cell>
          <cell r="B8065">
            <v>2008</v>
          </cell>
          <cell r="D8065" t="str">
            <v>SOJA</v>
          </cell>
          <cell r="E8065">
            <v>0</v>
          </cell>
        </row>
        <row r="8066">
          <cell r="A8066" t="str">
            <v>PR</v>
          </cell>
          <cell r="B8066">
            <v>2008</v>
          </cell>
          <cell r="D8066" t="str">
            <v>SOJA</v>
          </cell>
          <cell r="E8066">
            <v>348.83300000000003</v>
          </cell>
        </row>
        <row r="8067">
          <cell r="A8067" t="str">
            <v>PR</v>
          </cell>
          <cell r="B8067">
            <v>2008</v>
          </cell>
          <cell r="D8067" t="str">
            <v>MILHO</v>
          </cell>
          <cell r="E8067">
            <v>-6.1929999999999996</v>
          </cell>
        </row>
        <row r="8068">
          <cell r="A8068" t="str">
            <v>PR</v>
          </cell>
          <cell r="B8068">
            <v>2008</v>
          </cell>
          <cell r="D8068" t="str">
            <v>MILHO</v>
          </cell>
          <cell r="E8068">
            <v>6.1929999999999996</v>
          </cell>
        </row>
        <row r="8069">
          <cell r="A8069" t="str">
            <v>BA</v>
          </cell>
          <cell r="B8069">
            <v>2008</v>
          </cell>
          <cell r="D8069" t="str">
            <v>MILHO</v>
          </cell>
          <cell r="E8069">
            <v>0</v>
          </cell>
        </row>
        <row r="8070">
          <cell r="A8070" t="str">
            <v>BA</v>
          </cell>
          <cell r="B8070">
            <v>2008</v>
          </cell>
          <cell r="D8070" t="str">
            <v>MILHO</v>
          </cell>
          <cell r="E8070">
            <v>3907.4009999999998</v>
          </cell>
        </row>
        <row r="8071">
          <cell r="A8071" t="str">
            <v>BA</v>
          </cell>
          <cell r="B8071">
            <v>2008</v>
          </cell>
          <cell r="D8071" t="str">
            <v>MILHO</v>
          </cell>
          <cell r="E8071">
            <v>-451.21600000000001</v>
          </cell>
        </row>
        <row r="8072">
          <cell r="A8072" t="str">
            <v>BA</v>
          </cell>
          <cell r="B8072">
            <v>2008</v>
          </cell>
          <cell r="D8072" t="str">
            <v>MILHO</v>
          </cell>
          <cell r="E8072">
            <v>0</v>
          </cell>
        </row>
        <row r="8073">
          <cell r="A8073" t="str">
            <v>BA</v>
          </cell>
          <cell r="B8073">
            <v>2008</v>
          </cell>
          <cell r="D8073" t="str">
            <v>MILHO</v>
          </cell>
          <cell r="E8073">
            <v>-5.76</v>
          </cell>
        </row>
        <row r="8074">
          <cell r="A8074" t="str">
            <v>MG</v>
          </cell>
          <cell r="B8074">
            <v>2008</v>
          </cell>
          <cell r="D8074" t="str">
            <v>MILHO</v>
          </cell>
          <cell r="E8074">
            <v>-4555.0749999999998</v>
          </cell>
        </row>
        <row r="8075">
          <cell r="A8075" t="str">
            <v>GO</v>
          </cell>
          <cell r="B8075">
            <v>2008</v>
          </cell>
          <cell r="D8075" t="str">
            <v>MILHO</v>
          </cell>
          <cell r="E8075">
            <v>0</v>
          </cell>
        </row>
        <row r="8076">
          <cell r="A8076" t="str">
            <v>GO</v>
          </cell>
          <cell r="B8076">
            <v>2008</v>
          </cell>
          <cell r="D8076" t="str">
            <v>MILHO</v>
          </cell>
          <cell r="E8076">
            <v>16439.43</v>
          </cell>
        </row>
        <row r="8077">
          <cell r="A8077" t="str">
            <v>MT</v>
          </cell>
          <cell r="B8077">
            <v>2008</v>
          </cell>
          <cell r="D8077" t="str">
            <v>MILHO</v>
          </cell>
          <cell r="E8077">
            <v>74.418999999999997</v>
          </cell>
        </row>
        <row r="8078">
          <cell r="A8078" t="str">
            <v>GO</v>
          </cell>
          <cell r="B8078">
            <v>2008</v>
          </cell>
          <cell r="D8078" t="str">
            <v>MILHO</v>
          </cell>
          <cell r="E8078">
            <v>19181.832999999999</v>
          </cell>
        </row>
        <row r="8079">
          <cell r="A8079" t="str">
            <v>MS</v>
          </cell>
          <cell r="B8079">
            <v>2008</v>
          </cell>
          <cell r="D8079" t="str">
            <v>MILHO</v>
          </cell>
          <cell r="E8079">
            <v>0</v>
          </cell>
        </row>
        <row r="8080">
          <cell r="A8080" t="str">
            <v>GO</v>
          </cell>
          <cell r="B8080">
            <v>2008</v>
          </cell>
          <cell r="D8080" t="str">
            <v>MILHO</v>
          </cell>
          <cell r="E8080">
            <v>3465.33</v>
          </cell>
        </row>
        <row r="8081">
          <cell r="A8081" t="str">
            <v>GO</v>
          </cell>
          <cell r="B8081">
            <v>2008</v>
          </cell>
          <cell r="D8081" t="str">
            <v>MILHO</v>
          </cell>
          <cell r="E8081">
            <v>8793.9390000000003</v>
          </cell>
        </row>
        <row r="8082">
          <cell r="A8082" t="str">
            <v>MT</v>
          </cell>
          <cell r="B8082">
            <v>2008</v>
          </cell>
          <cell r="D8082" t="str">
            <v>MILHO</v>
          </cell>
          <cell r="E8082">
            <v>6955.1760000000004</v>
          </cell>
        </row>
        <row r="8083">
          <cell r="A8083" t="str">
            <v>MT</v>
          </cell>
          <cell r="B8083">
            <v>2008</v>
          </cell>
          <cell r="D8083" t="str">
            <v>MILHO</v>
          </cell>
          <cell r="E8083">
            <v>22.661999999999999</v>
          </cell>
        </row>
        <row r="8084">
          <cell r="A8084" t="str">
            <v>MT</v>
          </cell>
          <cell r="B8084">
            <v>2008</v>
          </cell>
          <cell r="D8084" t="str">
            <v>MILHO</v>
          </cell>
          <cell r="E8084">
            <v>300</v>
          </cell>
        </row>
        <row r="8085">
          <cell r="A8085" t="str">
            <v>MT</v>
          </cell>
          <cell r="B8085">
            <v>2008</v>
          </cell>
          <cell r="D8085" t="str">
            <v>MILHO</v>
          </cell>
          <cell r="E8085">
            <v>1574.134</v>
          </cell>
        </row>
        <row r="8086">
          <cell r="A8086" t="str">
            <v>MT</v>
          </cell>
          <cell r="B8086">
            <v>2008</v>
          </cell>
          <cell r="D8086" t="str">
            <v>MILHO</v>
          </cell>
          <cell r="E8086">
            <v>0</v>
          </cell>
        </row>
        <row r="8087">
          <cell r="A8087" t="str">
            <v>MT</v>
          </cell>
          <cell r="B8087">
            <v>2008</v>
          </cell>
          <cell r="D8087" t="str">
            <v>MILHO</v>
          </cell>
          <cell r="E8087">
            <v>3658.4870000000001</v>
          </cell>
        </row>
        <row r="8088">
          <cell r="A8088" t="str">
            <v>MS</v>
          </cell>
          <cell r="B8088">
            <v>2008</v>
          </cell>
          <cell r="D8088" t="str">
            <v>MILHO</v>
          </cell>
          <cell r="E8088">
            <v>16.907</v>
          </cell>
        </row>
        <row r="8089">
          <cell r="A8089" t="str">
            <v>MS</v>
          </cell>
          <cell r="B8089">
            <v>2008</v>
          </cell>
          <cell r="D8089" t="str">
            <v>MILHO</v>
          </cell>
          <cell r="E8089">
            <v>0</v>
          </cell>
        </row>
        <row r="8090">
          <cell r="A8090" t="str">
            <v>MS</v>
          </cell>
          <cell r="B8090">
            <v>2008</v>
          </cell>
          <cell r="D8090" t="str">
            <v>MILHO</v>
          </cell>
          <cell r="E8090">
            <v>579.02</v>
          </cell>
        </row>
        <row r="8091">
          <cell r="A8091" t="str">
            <v>MS</v>
          </cell>
          <cell r="B8091">
            <v>2008</v>
          </cell>
          <cell r="D8091" t="str">
            <v>MILHO</v>
          </cell>
          <cell r="E8091">
            <v>547.34400000000005</v>
          </cell>
        </row>
        <row r="8092">
          <cell r="A8092" t="str">
            <v>MS</v>
          </cell>
          <cell r="B8092">
            <v>2008</v>
          </cell>
          <cell r="D8092" t="str">
            <v>MILHO</v>
          </cell>
          <cell r="E8092">
            <v>21.12</v>
          </cell>
        </row>
        <row r="8093">
          <cell r="A8093" t="str">
            <v>MS</v>
          </cell>
          <cell r="B8093">
            <v>2008</v>
          </cell>
          <cell r="D8093" t="str">
            <v>MILHO</v>
          </cell>
          <cell r="E8093">
            <v>115.383</v>
          </cell>
        </row>
        <row r="8094">
          <cell r="A8094" t="str">
            <v>MT</v>
          </cell>
          <cell r="B8094">
            <v>2008</v>
          </cell>
          <cell r="D8094" t="str">
            <v>MILHO</v>
          </cell>
          <cell r="E8094">
            <v>0</v>
          </cell>
        </row>
        <row r="8095">
          <cell r="A8095" t="str">
            <v>MT</v>
          </cell>
          <cell r="B8095">
            <v>2008</v>
          </cell>
          <cell r="D8095" t="str">
            <v>MILHO</v>
          </cell>
          <cell r="E8095">
            <v>0</v>
          </cell>
        </row>
        <row r="8096">
          <cell r="A8096" t="str">
            <v>MT</v>
          </cell>
          <cell r="B8096">
            <v>2008</v>
          </cell>
          <cell r="D8096" t="str">
            <v>MILHO</v>
          </cell>
          <cell r="E8096">
            <v>0</v>
          </cell>
        </row>
        <row r="8097">
          <cell r="A8097" t="str">
            <v>MT</v>
          </cell>
          <cell r="B8097">
            <v>2008</v>
          </cell>
          <cell r="D8097" t="str">
            <v>MILHO</v>
          </cell>
          <cell r="E8097">
            <v>0</v>
          </cell>
        </row>
        <row r="8098">
          <cell r="A8098" t="str">
            <v>MT</v>
          </cell>
          <cell r="B8098">
            <v>2008</v>
          </cell>
          <cell r="D8098" t="str">
            <v>MILHO</v>
          </cell>
          <cell r="E8098">
            <v>2891.08</v>
          </cell>
        </row>
        <row r="8099">
          <cell r="A8099" t="str">
            <v>MT</v>
          </cell>
          <cell r="B8099">
            <v>2008</v>
          </cell>
          <cell r="D8099" t="str">
            <v>MILHO</v>
          </cell>
          <cell r="E8099">
            <v>1067.751</v>
          </cell>
        </row>
        <row r="8100">
          <cell r="A8100" t="str">
            <v>MT</v>
          </cell>
          <cell r="B8100">
            <v>2008</v>
          </cell>
          <cell r="D8100" t="str">
            <v>MILHO</v>
          </cell>
          <cell r="E8100">
            <v>4092.3209999999999</v>
          </cell>
        </row>
        <row r="8101">
          <cell r="A8101" t="str">
            <v>MT</v>
          </cell>
          <cell r="B8101">
            <v>2008</v>
          </cell>
          <cell r="D8101" t="str">
            <v>MILHO</v>
          </cell>
          <cell r="E8101">
            <v>3047.3180000000002</v>
          </cell>
        </row>
        <row r="8102">
          <cell r="A8102" t="str">
            <v>MT</v>
          </cell>
          <cell r="B8102">
            <v>2008</v>
          </cell>
          <cell r="D8102" t="str">
            <v>MILHO</v>
          </cell>
          <cell r="E8102">
            <v>4654.3599999999997</v>
          </cell>
        </row>
        <row r="8103">
          <cell r="A8103" t="str">
            <v>MT</v>
          </cell>
          <cell r="B8103">
            <v>2008</v>
          </cell>
          <cell r="D8103" t="str">
            <v>MILHO</v>
          </cell>
          <cell r="E8103">
            <v>6306.9179999999997</v>
          </cell>
        </row>
        <row r="8104">
          <cell r="A8104" t="str">
            <v>MT</v>
          </cell>
          <cell r="B8104">
            <v>2008</v>
          </cell>
          <cell r="D8104" t="str">
            <v>MILHO</v>
          </cell>
          <cell r="E8104">
            <v>1.5009999999999999</v>
          </cell>
        </row>
        <row r="8105">
          <cell r="A8105" t="str">
            <v>MT</v>
          </cell>
          <cell r="B8105">
            <v>2008</v>
          </cell>
          <cell r="D8105" t="str">
            <v>MILHO</v>
          </cell>
          <cell r="E8105">
            <v>0</v>
          </cell>
        </row>
        <row r="8106">
          <cell r="A8106" t="str">
            <v>MT</v>
          </cell>
          <cell r="B8106">
            <v>2008</v>
          </cell>
          <cell r="D8106" t="str">
            <v>MILHO</v>
          </cell>
          <cell r="E8106">
            <v>5028.7290000000003</v>
          </cell>
        </row>
        <row r="8107">
          <cell r="A8107" t="str">
            <v>MT</v>
          </cell>
          <cell r="B8107">
            <v>2008</v>
          </cell>
          <cell r="D8107" t="str">
            <v>MILHO</v>
          </cell>
          <cell r="E8107">
            <v>0</v>
          </cell>
        </row>
        <row r="8108">
          <cell r="A8108" t="str">
            <v>MT</v>
          </cell>
          <cell r="B8108">
            <v>2008</v>
          </cell>
          <cell r="D8108" t="str">
            <v>MILHO</v>
          </cell>
          <cell r="E8108">
            <v>0</v>
          </cell>
        </row>
        <row r="8109">
          <cell r="A8109" t="str">
            <v>MT</v>
          </cell>
          <cell r="B8109">
            <v>2008</v>
          </cell>
          <cell r="D8109" t="str">
            <v>MILHO</v>
          </cell>
          <cell r="E8109">
            <v>0</v>
          </cell>
        </row>
        <row r="8110">
          <cell r="A8110" t="str">
            <v>MT</v>
          </cell>
          <cell r="B8110">
            <v>2008</v>
          </cell>
          <cell r="D8110" t="str">
            <v>MILHO</v>
          </cell>
          <cell r="E8110">
            <v>0</v>
          </cell>
        </row>
        <row r="8111">
          <cell r="A8111" t="str">
            <v>SC</v>
          </cell>
          <cell r="B8111">
            <v>2008</v>
          </cell>
          <cell r="D8111" t="str">
            <v>MILHO</v>
          </cell>
          <cell r="E8111">
            <v>49.933999999999997</v>
          </cell>
        </row>
        <row r="8112">
          <cell r="A8112" t="str">
            <v>PR</v>
          </cell>
          <cell r="B8112">
            <v>2008</v>
          </cell>
          <cell r="D8112" t="str">
            <v>MILHO</v>
          </cell>
          <cell r="E8112">
            <v>-41.347999999999999</v>
          </cell>
        </row>
        <row r="8113">
          <cell r="A8113" t="str">
            <v>PR</v>
          </cell>
          <cell r="B8113">
            <v>2008</v>
          </cell>
          <cell r="D8113" t="str">
            <v>MILHO</v>
          </cell>
          <cell r="E8113">
            <v>-443.541</v>
          </cell>
        </row>
        <row r="8114">
          <cell r="A8114" t="str">
            <v>PR</v>
          </cell>
          <cell r="B8114">
            <v>2008</v>
          </cell>
          <cell r="D8114" t="str">
            <v>MILHO</v>
          </cell>
          <cell r="E8114">
            <v>-1.3</v>
          </cell>
        </row>
        <row r="8115">
          <cell r="A8115" t="str">
            <v>PR</v>
          </cell>
          <cell r="B8115">
            <v>2008</v>
          </cell>
          <cell r="D8115" t="str">
            <v>MILHO</v>
          </cell>
          <cell r="E8115">
            <v>33.874000000000002</v>
          </cell>
        </row>
        <row r="8116">
          <cell r="A8116" t="str">
            <v>PR</v>
          </cell>
          <cell r="B8116">
            <v>2008</v>
          </cell>
          <cell r="D8116" t="str">
            <v>MILHO</v>
          </cell>
          <cell r="E8116">
            <v>10281.02</v>
          </cell>
        </row>
        <row r="8117">
          <cell r="A8117" t="str">
            <v>PR</v>
          </cell>
          <cell r="B8117">
            <v>2008</v>
          </cell>
          <cell r="D8117" t="str">
            <v>MILHO</v>
          </cell>
          <cell r="E8117">
            <v>1698.9860000000001</v>
          </cell>
        </row>
        <row r="8118">
          <cell r="A8118" t="str">
            <v>PR</v>
          </cell>
          <cell r="B8118">
            <v>2008</v>
          </cell>
          <cell r="D8118" t="str">
            <v>MILHO</v>
          </cell>
          <cell r="E8118">
            <v>8083.7650000000003</v>
          </cell>
        </row>
        <row r="8119">
          <cell r="A8119" t="str">
            <v>PR</v>
          </cell>
          <cell r="B8119">
            <v>2008</v>
          </cell>
          <cell r="D8119" t="str">
            <v>MILHO</v>
          </cell>
          <cell r="E8119">
            <v>293.32600000000002</v>
          </cell>
        </row>
        <row r="8120">
          <cell r="A8120" t="str">
            <v>PR</v>
          </cell>
          <cell r="B8120">
            <v>2008</v>
          </cell>
          <cell r="D8120" t="str">
            <v>MILHO</v>
          </cell>
          <cell r="E8120">
            <v>258.51</v>
          </cell>
        </row>
        <row r="8121">
          <cell r="A8121" t="str">
            <v>PR</v>
          </cell>
          <cell r="B8121">
            <v>2008</v>
          </cell>
          <cell r="D8121" t="str">
            <v>MILHO</v>
          </cell>
          <cell r="E8121">
            <v>259.06299999999999</v>
          </cell>
        </row>
        <row r="8122">
          <cell r="A8122" t="str">
            <v>PR</v>
          </cell>
          <cell r="B8122">
            <v>2008</v>
          </cell>
          <cell r="D8122" t="str">
            <v>MILHO</v>
          </cell>
          <cell r="E8122">
            <v>0</v>
          </cell>
        </row>
        <row r="8123">
          <cell r="A8123" t="str">
            <v>PR</v>
          </cell>
          <cell r="B8123">
            <v>2008</v>
          </cell>
          <cell r="D8123" t="str">
            <v>MILHO</v>
          </cell>
          <cell r="E8123">
            <v>29599.885999999999</v>
          </cell>
        </row>
        <row r="8124">
          <cell r="A8124" t="str">
            <v>PR</v>
          </cell>
          <cell r="B8124">
            <v>2008</v>
          </cell>
          <cell r="D8124" t="str">
            <v>MILHO</v>
          </cell>
          <cell r="E8124">
            <v>-259.06299999999999</v>
          </cell>
        </row>
        <row r="8125">
          <cell r="A8125" t="str">
            <v>PR</v>
          </cell>
          <cell r="B8125">
            <v>2008</v>
          </cell>
          <cell r="D8125" t="str">
            <v>MILHO</v>
          </cell>
          <cell r="E8125">
            <v>0</v>
          </cell>
        </row>
        <row r="8126">
          <cell r="A8126" t="str">
            <v>PR</v>
          </cell>
          <cell r="B8126">
            <v>2008</v>
          </cell>
          <cell r="D8126" t="str">
            <v>MILHO</v>
          </cell>
          <cell r="E8126">
            <v>28.978000000000002</v>
          </cell>
        </row>
        <row r="8127">
          <cell r="A8127" t="str">
            <v>RS</v>
          </cell>
          <cell r="B8127">
            <v>2008</v>
          </cell>
          <cell r="D8127" t="str">
            <v>SOJA</v>
          </cell>
          <cell r="E8127">
            <v>0</v>
          </cell>
        </row>
        <row r="8128">
          <cell r="A8128" t="str">
            <v>PR</v>
          </cell>
          <cell r="B8128">
            <v>2008</v>
          </cell>
          <cell r="D8128" t="str">
            <v>SOJA</v>
          </cell>
          <cell r="E8128">
            <v>0</v>
          </cell>
        </row>
        <row r="8129">
          <cell r="A8129" t="str">
            <v>BA</v>
          </cell>
          <cell r="B8129">
            <v>2008</v>
          </cell>
          <cell r="D8129" t="str">
            <v>SOJA</v>
          </cell>
          <cell r="E8129">
            <v>1357.223</v>
          </cell>
        </row>
        <row r="8130">
          <cell r="A8130" t="str">
            <v>BA</v>
          </cell>
          <cell r="B8130">
            <v>2008</v>
          </cell>
          <cell r="D8130" t="str">
            <v>SOJA</v>
          </cell>
          <cell r="E8130">
            <v>346.709</v>
          </cell>
        </row>
        <row r="8131">
          <cell r="A8131" t="str">
            <v>BA</v>
          </cell>
          <cell r="B8131">
            <v>2008</v>
          </cell>
          <cell r="D8131" t="str">
            <v>SOJA</v>
          </cell>
          <cell r="E8131">
            <v>50.601999999999997</v>
          </cell>
        </row>
        <row r="8132">
          <cell r="A8132" t="str">
            <v>BA</v>
          </cell>
          <cell r="B8132">
            <v>2008</v>
          </cell>
          <cell r="D8132" t="str">
            <v>SOJA</v>
          </cell>
          <cell r="E8132">
            <v>180</v>
          </cell>
        </row>
        <row r="8133">
          <cell r="A8133" t="str">
            <v>BA</v>
          </cell>
          <cell r="B8133">
            <v>2008</v>
          </cell>
          <cell r="D8133" t="str">
            <v>SOJA</v>
          </cell>
          <cell r="E8133">
            <v>1227.9670000000001</v>
          </cell>
        </row>
        <row r="8134">
          <cell r="A8134" t="str">
            <v>BA</v>
          </cell>
          <cell r="B8134">
            <v>2008</v>
          </cell>
          <cell r="D8134" t="str">
            <v>SOJA</v>
          </cell>
          <cell r="E8134">
            <v>7.5650000000000004</v>
          </cell>
        </row>
        <row r="8135">
          <cell r="A8135" t="str">
            <v>BA</v>
          </cell>
          <cell r="B8135">
            <v>2008</v>
          </cell>
          <cell r="D8135" t="str">
            <v>SOJA</v>
          </cell>
          <cell r="E8135">
            <v>494.51100000000002</v>
          </cell>
        </row>
        <row r="8136">
          <cell r="A8136" t="str">
            <v>BA</v>
          </cell>
          <cell r="B8136">
            <v>2008</v>
          </cell>
          <cell r="D8136" t="str">
            <v>SOJA</v>
          </cell>
          <cell r="E8136">
            <v>1994.5550000000001</v>
          </cell>
        </row>
        <row r="8137">
          <cell r="A8137" t="str">
            <v>BA</v>
          </cell>
          <cell r="B8137">
            <v>2008</v>
          </cell>
          <cell r="D8137" t="str">
            <v>SOJA</v>
          </cell>
          <cell r="E8137">
            <v>946.41</v>
          </cell>
        </row>
        <row r="8138">
          <cell r="A8138" t="str">
            <v>BA</v>
          </cell>
          <cell r="B8138">
            <v>2008</v>
          </cell>
          <cell r="D8138" t="str">
            <v>SOJA</v>
          </cell>
          <cell r="E8138">
            <v>36.340000000000003</v>
          </cell>
        </row>
        <row r="8139">
          <cell r="A8139" t="str">
            <v>BA</v>
          </cell>
          <cell r="B8139">
            <v>2008</v>
          </cell>
          <cell r="D8139" t="str">
            <v>SOJA</v>
          </cell>
          <cell r="E8139">
            <v>755.31100000000004</v>
          </cell>
        </row>
        <row r="8140">
          <cell r="A8140" t="str">
            <v>BA</v>
          </cell>
          <cell r="B8140">
            <v>2008</v>
          </cell>
          <cell r="D8140" t="str">
            <v>SOJA</v>
          </cell>
          <cell r="E8140">
            <v>31.745000000000001</v>
          </cell>
        </row>
        <row r="8141">
          <cell r="A8141" t="str">
            <v>BA</v>
          </cell>
          <cell r="B8141">
            <v>2008</v>
          </cell>
          <cell r="D8141" t="str">
            <v>SOJA</v>
          </cell>
          <cell r="E8141">
            <v>304.84899999999999</v>
          </cell>
        </row>
        <row r="8142">
          <cell r="A8142" t="str">
            <v>TO</v>
          </cell>
          <cell r="B8142">
            <v>2008</v>
          </cell>
          <cell r="D8142" t="str">
            <v>SOJA</v>
          </cell>
          <cell r="E8142">
            <v>0</v>
          </cell>
        </row>
        <row r="8143">
          <cell r="A8143" t="str">
            <v>MA</v>
          </cell>
          <cell r="B8143">
            <v>2008</v>
          </cell>
          <cell r="D8143" t="str">
            <v>SOJA</v>
          </cell>
          <cell r="E8143">
            <v>70.980999999999995</v>
          </cell>
        </row>
        <row r="8144">
          <cell r="A8144" t="str">
            <v>TO</v>
          </cell>
          <cell r="B8144">
            <v>2008</v>
          </cell>
          <cell r="D8144" t="str">
            <v>SOJA</v>
          </cell>
          <cell r="E8144">
            <v>0</v>
          </cell>
        </row>
        <row r="8145">
          <cell r="A8145" t="str">
            <v>MA</v>
          </cell>
          <cell r="B8145">
            <v>2008</v>
          </cell>
          <cell r="D8145" t="str">
            <v>SOJA</v>
          </cell>
          <cell r="E8145">
            <v>463.1</v>
          </cell>
        </row>
        <row r="8146">
          <cell r="A8146" t="str">
            <v>PA</v>
          </cell>
          <cell r="B8146">
            <v>2008</v>
          </cell>
          <cell r="D8146" t="str">
            <v>SOJA</v>
          </cell>
          <cell r="E8146">
            <v>-28.885999999999999</v>
          </cell>
        </row>
        <row r="8147">
          <cell r="A8147" t="str">
            <v>MA</v>
          </cell>
          <cell r="B8147">
            <v>2008</v>
          </cell>
          <cell r="D8147" t="str">
            <v>SOJA</v>
          </cell>
          <cell r="E8147">
            <v>83.896000000000001</v>
          </cell>
        </row>
        <row r="8148">
          <cell r="A8148" t="str">
            <v>TO</v>
          </cell>
          <cell r="B8148">
            <v>2008</v>
          </cell>
          <cell r="D8148" t="str">
            <v>SOJA</v>
          </cell>
          <cell r="E8148">
            <v>0</v>
          </cell>
        </row>
        <row r="8149">
          <cell r="A8149" t="str">
            <v>MA</v>
          </cell>
          <cell r="B8149">
            <v>2008</v>
          </cell>
          <cell r="D8149" t="str">
            <v>SOJA</v>
          </cell>
          <cell r="E8149">
            <v>35.97</v>
          </cell>
        </row>
        <row r="8150">
          <cell r="A8150" t="str">
            <v>MA</v>
          </cell>
          <cell r="B8150">
            <v>2008</v>
          </cell>
          <cell r="D8150" t="str">
            <v>SOJA</v>
          </cell>
          <cell r="E8150">
            <v>262.2</v>
          </cell>
        </row>
        <row r="8151">
          <cell r="A8151" t="str">
            <v>TO</v>
          </cell>
          <cell r="B8151">
            <v>2008</v>
          </cell>
          <cell r="D8151" t="str">
            <v>SOJA</v>
          </cell>
          <cell r="E8151">
            <v>67.728999999999999</v>
          </cell>
        </row>
        <row r="8152">
          <cell r="A8152" t="str">
            <v>MA</v>
          </cell>
          <cell r="B8152">
            <v>2008</v>
          </cell>
          <cell r="D8152" t="str">
            <v>SOJA</v>
          </cell>
          <cell r="E8152">
            <v>1.7290000000000001</v>
          </cell>
        </row>
        <row r="8153">
          <cell r="A8153" t="str">
            <v>TO</v>
          </cell>
          <cell r="B8153">
            <v>2008</v>
          </cell>
          <cell r="D8153" t="str">
            <v>SOJA</v>
          </cell>
          <cell r="E8153">
            <v>10.095000000000001</v>
          </cell>
        </row>
        <row r="8154">
          <cell r="A8154" t="str">
            <v>PI</v>
          </cell>
          <cell r="B8154">
            <v>2008</v>
          </cell>
          <cell r="D8154" t="str">
            <v>SOJA</v>
          </cell>
          <cell r="E8154">
            <v>9.0869999999999997</v>
          </cell>
        </row>
        <row r="8155">
          <cell r="A8155" t="str">
            <v>PI</v>
          </cell>
          <cell r="B8155">
            <v>2008</v>
          </cell>
          <cell r="D8155" t="str">
            <v>SOJA</v>
          </cell>
          <cell r="E8155">
            <v>528.10900000000004</v>
          </cell>
        </row>
        <row r="8156">
          <cell r="A8156" t="str">
            <v>PI</v>
          </cell>
          <cell r="B8156">
            <v>2008</v>
          </cell>
          <cell r="D8156" t="str">
            <v>SOJA</v>
          </cell>
          <cell r="E8156">
            <v>646.55999999999995</v>
          </cell>
        </row>
        <row r="8157">
          <cell r="A8157" t="str">
            <v>PI</v>
          </cell>
          <cell r="B8157">
            <v>2008</v>
          </cell>
          <cell r="D8157" t="str">
            <v>SOJA</v>
          </cell>
          <cell r="E8157">
            <v>0</v>
          </cell>
        </row>
        <row r="8158">
          <cell r="A8158" t="str">
            <v>GO</v>
          </cell>
          <cell r="B8158">
            <v>2008</v>
          </cell>
          <cell r="D8158" t="str">
            <v>SOJA</v>
          </cell>
          <cell r="E8158">
            <v>-72.165999999999997</v>
          </cell>
        </row>
        <row r="8159">
          <cell r="A8159" t="str">
            <v>MG</v>
          </cell>
          <cell r="B8159">
            <v>2008</v>
          </cell>
          <cell r="D8159" t="str">
            <v>SOJA</v>
          </cell>
          <cell r="E8159">
            <v>555.82100000000003</v>
          </cell>
        </row>
        <row r="8160">
          <cell r="A8160" t="str">
            <v>GO</v>
          </cell>
          <cell r="B8160">
            <v>2008</v>
          </cell>
          <cell r="D8160" t="str">
            <v>SOJA</v>
          </cell>
          <cell r="E8160">
            <v>2300.598</v>
          </cell>
        </row>
        <row r="8161">
          <cell r="A8161" t="str">
            <v>GO</v>
          </cell>
          <cell r="B8161">
            <v>2008</v>
          </cell>
          <cell r="D8161" t="str">
            <v>SOJA</v>
          </cell>
          <cell r="E8161">
            <v>283.35599999999999</v>
          </cell>
        </row>
        <row r="8162">
          <cell r="A8162" t="str">
            <v>GO</v>
          </cell>
          <cell r="B8162">
            <v>2008</v>
          </cell>
          <cell r="D8162" t="str">
            <v>SOJA</v>
          </cell>
          <cell r="E8162">
            <v>19.239999999999998</v>
          </cell>
        </row>
        <row r="8163">
          <cell r="A8163" t="str">
            <v>GO</v>
          </cell>
          <cell r="B8163">
            <v>2008</v>
          </cell>
          <cell r="D8163" t="str">
            <v>SOJA</v>
          </cell>
          <cell r="E8163">
            <v>59.988</v>
          </cell>
        </row>
        <row r="8164">
          <cell r="A8164" t="str">
            <v>MG</v>
          </cell>
          <cell r="B8164">
            <v>2008</v>
          </cell>
          <cell r="D8164" t="str">
            <v>SOJA</v>
          </cell>
          <cell r="E8164">
            <v>23.82</v>
          </cell>
        </row>
        <row r="8165">
          <cell r="A8165" t="str">
            <v>GO</v>
          </cell>
          <cell r="B8165">
            <v>2008</v>
          </cell>
          <cell r="D8165" t="str">
            <v>SOJA</v>
          </cell>
          <cell r="E8165">
            <v>0</v>
          </cell>
        </row>
        <row r="8166">
          <cell r="A8166" t="str">
            <v>GO</v>
          </cell>
          <cell r="B8166">
            <v>2008</v>
          </cell>
          <cell r="D8166" t="str">
            <v>SOJA</v>
          </cell>
          <cell r="E8166">
            <v>0</v>
          </cell>
        </row>
        <row r="8167">
          <cell r="A8167" t="str">
            <v>GO</v>
          </cell>
          <cell r="B8167">
            <v>2008</v>
          </cell>
          <cell r="D8167" t="str">
            <v>SOJA</v>
          </cell>
          <cell r="E8167">
            <v>60</v>
          </cell>
        </row>
        <row r="8168">
          <cell r="A8168" t="str">
            <v>MT</v>
          </cell>
          <cell r="B8168">
            <v>2008</v>
          </cell>
          <cell r="D8168" t="str">
            <v>SOJA</v>
          </cell>
          <cell r="E8168">
            <v>0</v>
          </cell>
        </row>
        <row r="8169">
          <cell r="A8169" t="str">
            <v>GO</v>
          </cell>
          <cell r="B8169">
            <v>2008</v>
          </cell>
          <cell r="D8169" t="str">
            <v>SOJA</v>
          </cell>
          <cell r="E8169">
            <v>-60</v>
          </cell>
        </row>
        <row r="8170">
          <cell r="A8170" t="str">
            <v>GO</v>
          </cell>
          <cell r="B8170">
            <v>2008</v>
          </cell>
          <cell r="D8170" t="str">
            <v>SOJA</v>
          </cell>
          <cell r="E8170">
            <v>-33.018999999999998</v>
          </cell>
        </row>
        <row r="8171">
          <cell r="A8171" t="str">
            <v>MS</v>
          </cell>
          <cell r="B8171">
            <v>2008</v>
          </cell>
          <cell r="D8171" t="str">
            <v>SOJA</v>
          </cell>
          <cell r="E8171">
            <v>0</v>
          </cell>
        </row>
        <row r="8172">
          <cell r="A8172" t="str">
            <v>GO</v>
          </cell>
          <cell r="B8172">
            <v>2008</v>
          </cell>
          <cell r="D8172" t="str">
            <v>SOJA</v>
          </cell>
          <cell r="E8172">
            <v>13413.056</v>
          </cell>
        </row>
        <row r="8173">
          <cell r="A8173" t="str">
            <v>MT</v>
          </cell>
          <cell r="B8173">
            <v>2008</v>
          </cell>
          <cell r="D8173" t="str">
            <v>SOJA</v>
          </cell>
          <cell r="E8173">
            <v>73.757999999999996</v>
          </cell>
        </row>
        <row r="8174">
          <cell r="A8174" t="str">
            <v>MT</v>
          </cell>
          <cell r="B8174">
            <v>2008</v>
          </cell>
          <cell r="D8174" t="str">
            <v>SOJA</v>
          </cell>
          <cell r="E8174">
            <v>224.27799999999999</v>
          </cell>
        </row>
        <row r="8175">
          <cell r="A8175" t="str">
            <v>MT</v>
          </cell>
          <cell r="B8175">
            <v>2008</v>
          </cell>
          <cell r="D8175" t="str">
            <v>SOJA</v>
          </cell>
          <cell r="E8175">
            <v>0</v>
          </cell>
        </row>
        <row r="8176">
          <cell r="A8176" t="str">
            <v>MT</v>
          </cell>
          <cell r="B8176">
            <v>2008</v>
          </cell>
          <cell r="D8176" t="str">
            <v>SOJA</v>
          </cell>
          <cell r="E8176">
            <v>0</v>
          </cell>
        </row>
        <row r="8177">
          <cell r="A8177" t="str">
            <v>MT</v>
          </cell>
          <cell r="B8177">
            <v>2008</v>
          </cell>
          <cell r="D8177" t="str">
            <v>SOJA</v>
          </cell>
          <cell r="E8177">
            <v>3874.1280000000002</v>
          </cell>
        </row>
        <row r="8178">
          <cell r="A8178" t="str">
            <v>MT</v>
          </cell>
          <cell r="B8178">
            <v>2008</v>
          </cell>
          <cell r="D8178" t="str">
            <v>SOJA</v>
          </cell>
          <cell r="E8178">
            <v>110.63</v>
          </cell>
        </row>
        <row r="8179">
          <cell r="A8179" t="str">
            <v>MT</v>
          </cell>
          <cell r="B8179">
            <v>2008</v>
          </cell>
          <cell r="D8179" t="str">
            <v>SOJA</v>
          </cell>
          <cell r="E8179">
            <v>0</v>
          </cell>
        </row>
        <row r="8180">
          <cell r="A8180" t="str">
            <v>MT</v>
          </cell>
          <cell r="B8180">
            <v>2008</v>
          </cell>
          <cell r="D8180" t="str">
            <v>SOJA</v>
          </cell>
          <cell r="E8180">
            <v>0</v>
          </cell>
        </row>
        <row r="8181">
          <cell r="A8181" t="str">
            <v>MS</v>
          </cell>
          <cell r="B8181">
            <v>2008</v>
          </cell>
          <cell r="D8181" t="str">
            <v>SOJA</v>
          </cell>
          <cell r="E8181">
            <v>3558.9050000000002</v>
          </cell>
        </row>
        <row r="8182">
          <cell r="A8182" t="str">
            <v>MS</v>
          </cell>
          <cell r="B8182">
            <v>2008</v>
          </cell>
          <cell r="D8182" t="str">
            <v>SOJA</v>
          </cell>
          <cell r="E8182">
            <v>0</v>
          </cell>
        </row>
        <row r="8183">
          <cell r="A8183" t="str">
            <v>MS</v>
          </cell>
          <cell r="B8183">
            <v>2008</v>
          </cell>
          <cell r="D8183" t="str">
            <v>SOJA</v>
          </cell>
          <cell r="E8183">
            <v>54.84</v>
          </cell>
        </row>
        <row r="8184">
          <cell r="A8184" t="str">
            <v>MS</v>
          </cell>
          <cell r="B8184">
            <v>2008</v>
          </cell>
          <cell r="D8184" t="str">
            <v>SOJA</v>
          </cell>
          <cell r="E8184">
            <v>0</v>
          </cell>
        </row>
        <row r="8185">
          <cell r="A8185" t="str">
            <v>MS</v>
          </cell>
          <cell r="B8185">
            <v>2008</v>
          </cell>
          <cell r="D8185" t="str">
            <v>SOJA</v>
          </cell>
          <cell r="E8185">
            <v>0</v>
          </cell>
        </row>
        <row r="8186">
          <cell r="A8186" t="str">
            <v>MT</v>
          </cell>
          <cell r="B8186">
            <v>2008</v>
          </cell>
          <cell r="D8186" t="str">
            <v>SOJA</v>
          </cell>
          <cell r="E8186">
            <v>23135.006000000001</v>
          </cell>
        </row>
        <row r="8187">
          <cell r="A8187" t="str">
            <v>MT</v>
          </cell>
          <cell r="B8187">
            <v>2008</v>
          </cell>
          <cell r="D8187" t="str">
            <v>SOJA</v>
          </cell>
          <cell r="E8187">
            <v>209.68700000000001</v>
          </cell>
        </row>
        <row r="8188">
          <cell r="A8188" t="str">
            <v>MT</v>
          </cell>
          <cell r="B8188">
            <v>2008</v>
          </cell>
          <cell r="D8188" t="str">
            <v>SOJA</v>
          </cell>
          <cell r="E8188">
            <v>0</v>
          </cell>
        </row>
        <row r="8189">
          <cell r="A8189" t="str">
            <v>MT</v>
          </cell>
          <cell r="B8189">
            <v>2008</v>
          </cell>
          <cell r="D8189" t="str">
            <v>SOJA</v>
          </cell>
          <cell r="E8189">
            <v>0</v>
          </cell>
        </row>
        <row r="8190">
          <cell r="A8190" t="str">
            <v>MT</v>
          </cell>
          <cell r="B8190">
            <v>2008</v>
          </cell>
          <cell r="D8190" t="str">
            <v>SOJA</v>
          </cell>
          <cell r="E8190">
            <v>38.799999999999997</v>
          </cell>
        </row>
        <row r="8191">
          <cell r="A8191" t="str">
            <v>MT</v>
          </cell>
          <cell r="B8191">
            <v>2008</v>
          </cell>
          <cell r="D8191" t="str">
            <v>SOJA</v>
          </cell>
          <cell r="E8191">
            <v>86.305000000000007</v>
          </cell>
        </row>
        <row r="8192">
          <cell r="A8192" t="str">
            <v>MT</v>
          </cell>
          <cell r="B8192">
            <v>2008</v>
          </cell>
          <cell r="D8192" t="str">
            <v>SOJA</v>
          </cell>
          <cell r="E8192">
            <v>0</v>
          </cell>
        </row>
        <row r="8193">
          <cell r="A8193" t="str">
            <v>MT</v>
          </cell>
          <cell r="B8193">
            <v>2008</v>
          </cell>
          <cell r="D8193" t="str">
            <v>SOJA</v>
          </cell>
          <cell r="E8193">
            <v>0</v>
          </cell>
        </row>
        <row r="8194">
          <cell r="A8194" t="str">
            <v>MT</v>
          </cell>
          <cell r="B8194">
            <v>2008</v>
          </cell>
          <cell r="D8194" t="str">
            <v>SOJA</v>
          </cell>
          <cell r="E8194">
            <v>0</v>
          </cell>
        </row>
        <row r="8195">
          <cell r="A8195" t="str">
            <v>MT</v>
          </cell>
          <cell r="B8195">
            <v>2008</v>
          </cell>
          <cell r="D8195" t="str">
            <v>SOJA</v>
          </cell>
          <cell r="E8195">
            <v>0</v>
          </cell>
        </row>
        <row r="8196">
          <cell r="A8196" t="str">
            <v>MT</v>
          </cell>
          <cell r="B8196">
            <v>2008</v>
          </cell>
          <cell r="D8196" t="str">
            <v>SOJA</v>
          </cell>
          <cell r="E8196">
            <v>0</v>
          </cell>
        </row>
        <row r="8197">
          <cell r="A8197" t="str">
            <v>MT</v>
          </cell>
          <cell r="B8197">
            <v>2008</v>
          </cell>
          <cell r="D8197" t="str">
            <v>SOJA</v>
          </cell>
          <cell r="E8197">
            <v>0</v>
          </cell>
        </row>
        <row r="8198">
          <cell r="A8198" t="str">
            <v>MT</v>
          </cell>
          <cell r="B8198">
            <v>2008</v>
          </cell>
          <cell r="D8198" t="str">
            <v>SOJA</v>
          </cell>
          <cell r="E8198">
            <v>0</v>
          </cell>
        </row>
        <row r="8199">
          <cell r="A8199" t="str">
            <v>MT</v>
          </cell>
          <cell r="B8199">
            <v>2008</v>
          </cell>
          <cell r="D8199" t="str">
            <v>SOJA</v>
          </cell>
          <cell r="E8199">
            <v>0</v>
          </cell>
        </row>
        <row r="8200">
          <cell r="A8200" t="str">
            <v>MT</v>
          </cell>
          <cell r="B8200">
            <v>2008</v>
          </cell>
          <cell r="D8200" t="str">
            <v>SOJA</v>
          </cell>
          <cell r="E8200">
            <v>0</v>
          </cell>
        </row>
        <row r="8201">
          <cell r="A8201" t="str">
            <v>MT</v>
          </cell>
          <cell r="B8201">
            <v>2008</v>
          </cell>
          <cell r="D8201" t="str">
            <v>SOJA</v>
          </cell>
          <cell r="E8201">
            <v>0</v>
          </cell>
        </row>
        <row r="8202">
          <cell r="A8202" t="str">
            <v>MT</v>
          </cell>
          <cell r="B8202">
            <v>2008</v>
          </cell>
          <cell r="D8202" t="str">
            <v>SOJA</v>
          </cell>
          <cell r="E8202">
            <v>0</v>
          </cell>
        </row>
        <row r="8203">
          <cell r="A8203" t="str">
            <v>MT</v>
          </cell>
          <cell r="B8203">
            <v>2008</v>
          </cell>
          <cell r="D8203" t="str">
            <v>SOJA</v>
          </cell>
          <cell r="E8203">
            <v>78.97</v>
          </cell>
        </row>
        <row r="8204">
          <cell r="A8204" t="str">
            <v>MT</v>
          </cell>
          <cell r="B8204">
            <v>2008</v>
          </cell>
          <cell r="D8204" t="str">
            <v>SOJA</v>
          </cell>
          <cell r="E8204">
            <v>0</v>
          </cell>
        </row>
        <row r="8205">
          <cell r="A8205" t="str">
            <v>MT</v>
          </cell>
          <cell r="B8205">
            <v>2008</v>
          </cell>
          <cell r="D8205" t="str">
            <v>SOJA</v>
          </cell>
          <cell r="E8205">
            <v>0</v>
          </cell>
        </row>
        <row r="8206">
          <cell r="A8206" t="str">
            <v>RS</v>
          </cell>
          <cell r="B8206">
            <v>2008</v>
          </cell>
          <cell r="D8206" t="str">
            <v>SOJA</v>
          </cell>
          <cell r="E8206">
            <v>309.01</v>
          </cell>
        </row>
        <row r="8207">
          <cell r="A8207" t="str">
            <v>RS</v>
          </cell>
          <cell r="B8207">
            <v>2008</v>
          </cell>
          <cell r="D8207" t="str">
            <v>SOJA</v>
          </cell>
          <cell r="E8207">
            <v>3038.306</v>
          </cell>
        </row>
        <row r="8208">
          <cell r="A8208" t="str">
            <v>RS</v>
          </cell>
          <cell r="B8208">
            <v>2008</v>
          </cell>
          <cell r="D8208" t="str">
            <v>SOJA</v>
          </cell>
          <cell r="E8208">
            <v>3022.759</v>
          </cell>
        </row>
        <row r="8209">
          <cell r="A8209" t="str">
            <v>RS</v>
          </cell>
          <cell r="B8209">
            <v>2008</v>
          </cell>
          <cell r="D8209" t="str">
            <v>SOJA</v>
          </cell>
          <cell r="E8209">
            <v>0</v>
          </cell>
        </row>
        <row r="8210">
          <cell r="A8210" t="str">
            <v>RS</v>
          </cell>
          <cell r="B8210">
            <v>2008</v>
          </cell>
          <cell r="D8210" t="str">
            <v>SOJA</v>
          </cell>
          <cell r="E8210">
            <v>151.34899999999999</v>
          </cell>
        </row>
        <row r="8211">
          <cell r="A8211" t="str">
            <v>RS</v>
          </cell>
          <cell r="B8211">
            <v>2008</v>
          </cell>
          <cell r="D8211" t="str">
            <v>SOJA</v>
          </cell>
          <cell r="E8211">
            <v>6476.9470000000001</v>
          </cell>
        </row>
        <row r="8212">
          <cell r="A8212" t="str">
            <v>RS</v>
          </cell>
          <cell r="B8212">
            <v>2008</v>
          </cell>
          <cell r="D8212" t="str">
            <v>SOJA</v>
          </cell>
          <cell r="E8212">
            <v>2.37</v>
          </cell>
        </row>
        <row r="8213">
          <cell r="A8213" t="str">
            <v>RS</v>
          </cell>
          <cell r="B8213">
            <v>2008</v>
          </cell>
          <cell r="D8213" t="str">
            <v>SOJA</v>
          </cell>
          <cell r="E8213">
            <v>8775.4079999999994</v>
          </cell>
        </row>
        <row r="8214">
          <cell r="A8214" t="str">
            <v>RS</v>
          </cell>
          <cell r="B8214">
            <v>2008</v>
          </cell>
          <cell r="D8214" t="str">
            <v>SOJA</v>
          </cell>
          <cell r="E8214">
            <v>1846.48</v>
          </cell>
        </row>
        <row r="8215">
          <cell r="A8215" t="str">
            <v>RS</v>
          </cell>
          <cell r="B8215">
            <v>2008</v>
          </cell>
          <cell r="D8215" t="str">
            <v>SOJA</v>
          </cell>
          <cell r="E8215">
            <v>567.94500000000005</v>
          </cell>
        </row>
        <row r="8216">
          <cell r="A8216" t="str">
            <v>RS</v>
          </cell>
          <cell r="B8216">
            <v>2008</v>
          </cell>
          <cell r="D8216" t="str">
            <v>SOJA</v>
          </cell>
          <cell r="E8216">
            <v>1875.837</v>
          </cell>
        </row>
        <row r="8217">
          <cell r="A8217" t="str">
            <v>RS</v>
          </cell>
          <cell r="B8217">
            <v>2008</v>
          </cell>
          <cell r="D8217" t="str">
            <v>SOJA</v>
          </cell>
          <cell r="E8217">
            <v>3484.7959999999998</v>
          </cell>
        </row>
        <row r="8218">
          <cell r="A8218" t="str">
            <v>RS</v>
          </cell>
          <cell r="B8218">
            <v>2008</v>
          </cell>
          <cell r="D8218" t="str">
            <v>SOJA</v>
          </cell>
          <cell r="E8218">
            <v>1633.7650000000001</v>
          </cell>
        </row>
        <row r="8219">
          <cell r="A8219" t="str">
            <v>PR</v>
          </cell>
          <cell r="B8219">
            <v>2008</v>
          </cell>
          <cell r="D8219" t="str">
            <v>SOJA</v>
          </cell>
          <cell r="E8219">
            <v>0</v>
          </cell>
        </row>
        <row r="8220">
          <cell r="A8220" t="str">
            <v>PR</v>
          </cell>
          <cell r="B8220">
            <v>2008</v>
          </cell>
          <cell r="D8220" t="str">
            <v>SOJA</v>
          </cell>
          <cell r="E8220">
            <v>0</v>
          </cell>
        </row>
        <row r="8221">
          <cell r="A8221" t="str">
            <v>PR</v>
          </cell>
          <cell r="B8221">
            <v>2008</v>
          </cell>
          <cell r="D8221" t="str">
            <v>SOJA</v>
          </cell>
          <cell r="E8221">
            <v>6385.4009999999998</v>
          </cell>
        </row>
        <row r="8222">
          <cell r="A8222" t="str">
            <v>PR</v>
          </cell>
          <cell r="B8222">
            <v>2008</v>
          </cell>
          <cell r="D8222" t="str">
            <v>SOJA</v>
          </cell>
          <cell r="E8222">
            <v>-7306.43</v>
          </cell>
        </row>
        <row r="8223">
          <cell r="A8223" t="str">
            <v>PR</v>
          </cell>
          <cell r="B8223">
            <v>2008</v>
          </cell>
          <cell r="D8223" t="str">
            <v>SOJA</v>
          </cell>
          <cell r="E8223">
            <v>26.733000000000001</v>
          </cell>
        </row>
        <row r="8224">
          <cell r="A8224" t="str">
            <v>PR</v>
          </cell>
          <cell r="B8224">
            <v>2008</v>
          </cell>
          <cell r="D8224" t="str">
            <v>SOJA</v>
          </cell>
          <cell r="E8224">
            <v>135.03100000000001</v>
          </cell>
        </row>
        <row r="8225">
          <cell r="A8225" t="str">
            <v>PR</v>
          </cell>
          <cell r="B8225">
            <v>2008</v>
          </cell>
          <cell r="D8225" t="str">
            <v>SOJA</v>
          </cell>
          <cell r="E8225">
            <v>119.629</v>
          </cell>
        </row>
        <row r="8226">
          <cell r="A8226" t="str">
            <v>PR</v>
          </cell>
          <cell r="B8226">
            <v>2008</v>
          </cell>
          <cell r="D8226" t="str">
            <v>SOJA</v>
          </cell>
          <cell r="E8226">
            <v>1514.3820000000001</v>
          </cell>
        </row>
        <row r="8227">
          <cell r="A8227" t="str">
            <v>PR</v>
          </cell>
          <cell r="B8227">
            <v>2008</v>
          </cell>
          <cell r="D8227" t="str">
            <v>SOJA</v>
          </cell>
          <cell r="E8227">
            <v>-76.379000000000005</v>
          </cell>
        </row>
        <row r="8228">
          <cell r="A8228" t="str">
            <v>PR</v>
          </cell>
          <cell r="B8228">
            <v>2008</v>
          </cell>
          <cell r="D8228" t="str">
            <v>SOJA</v>
          </cell>
          <cell r="E8228">
            <v>0</v>
          </cell>
        </row>
        <row r="8229">
          <cell r="A8229" t="str">
            <v>PR</v>
          </cell>
          <cell r="B8229">
            <v>2008</v>
          </cell>
          <cell r="D8229" t="str">
            <v>SOJA</v>
          </cell>
          <cell r="E8229">
            <v>-26.733000000000001</v>
          </cell>
        </row>
        <row r="8230">
          <cell r="A8230" t="str">
            <v>BA</v>
          </cell>
          <cell r="B8230">
            <v>2008</v>
          </cell>
          <cell r="D8230" t="str">
            <v>MILHO</v>
          </cell>
          <cell r="E8230">
            <v>1092.6210000000001</v>
          </cell>
        </row>
        <row r="8231">
          <cell r="A8231" t="str">
            <v>BA</v>
          </cell>
          <cell r="B8231">
            <v>2008</v>
          </cell>
          <cell r="D8231" t="str">
            <v>MILHO</v>
          </cell>
          <cell r="E8231">
            <v>0</v>
          </cell>
        </row>
        <row r="8232">
          <cell r="A8232" t="str">
            <v>BA</v>
          </cell>
          <cell r="B8232">
            <v>2008</v>
          </cell>
          <cell r="D8232" t="str">
            <v>MILHO</v>
          </cell>
          <cell r="E8232">
            <v>0</v>
          </cell>
        </row>
        <row r="8233">
          <cell r="A8233" t="str">
            <v>GO</v>
          </cell>
          <cell r="B8233">
            <v>2008</v>
          </cell>
          <cell r="D8233" t="str">
            <v>MILHO</v>
          </cell>
          <cell r="E8233">
            <v>0</v>
          </cell>
        </row>
        <row r="8234">
          <cell r="A8234" t="str">
            <v>GO</v>
          </cell>
          <cell r="B8234">
            <v>2008</v>
          </cell>
          <cell r="D8234" t="str">
            <v>MILHO</v>
          </cell>
          <cell r="E8234">
            <v>-1800</v>
          </cell>
        </row>
        <row r="8235">
          <cell r="A8235" t="str">
            <v>MT</v>
          </cell>
          <cell r="B8235">
            <v>2008</v>
          </cell>
          <cell r="D8235" t="str">
            <v>MILHO</v>
          </cell>
          <cell r="E8235">
            <v>0</v>
          </cell>
        </row>
        <row r="8236">
          <cell r="A8236" t="str">
            <v>GO</v>
          </cell>
          <cell r="B8236">
            <v>2008</v>
          </cell>
          <cell r="D8236" t="str">
            <v>MILHO</v>
          </cell>
          <cell r="E8236">
            <v>2700</v>
          </cell>
        </row>
        <row r="8237">
          <cell r="A8237" t="str">
            <v>GO</v>
          </cell>
          <cell r="B8237">
            <v>2008</v>
          </cell>
          <cell r="D8237" t="str">
            <v>MILHO</v>
          </cell>
          <cell r="E8237">
            <v>49.226999999999997</v>
          </cell>
        </row>
        <row r="8238">
          <cell r="A8238" t="str">
            <v>MT</v>
          </cell>
          <cell r="B8238">
            <v>2008</v>
          </cell>
          <cell r="D8238" t="str">
            <v>MILHO</v>
          </cell>
          <cell r="E8238">
            <v>2402.2510000000002</v>
          </cell>
        </row>
        <row r="8239">
          <cell r="A8239" t="str">
            <v>MT</v>
          </cell>
          <cell r="B8239">
            <v>2008</v>
          </cell>
          <cell r="D8239" t="str">
            <v>MILHO</v>
          </cell>
          <cell r="E8239">
            <v>1170.9760000000001</v>
          </cell>
        </row>
        <row r="8240">
          <cell r="A8240" t="str">
            <v>MT</v>
          </cell>
          <cell r="B8240">
            <v>2008</v>
          </cell>
          <cell r="D8240" t="str">
            <v>MILHO</v>
          </cell>
          <cell r="E8240">
            <v>0</v>
          </cell>
        </row>
        <row r="8241">
          <cell r="A8241" t="str">
            <v>MT</v>
          </cell>
          <cell r="B8241">
            <v>2008</v>
          </cell>
          <cell r="D8241" t="str">
            <v>MILHO</v>
          </cell>
          <cell r="E8241">
            <v>0</v>
          </cell>
        </row>
        <row r="8242">
          <cell r="A8242" t="str">
            <v>MT</v>
          </cell>
          <cell r="B8242">
            <v>2008</v>
          </cell>
          <cell r="D8242" t="str">
            <v>MILHO</v>
          </cell>
          <cell r="E8242">
            <v>0</v>
          </cell>
        </row>
        <row r="8243">
          <cell r="A8243" t="str">
            <v>MT</v>
          </cell>
          <cell r="B8243">
            <v>2008</v>
          </cell>
          <cell r="D8243" t="str">
            <v>MILHO</v>
          </cell>
          <cell r="E8243">
            <v>249.75200000000001</v>
          </cell>
        </row>
        <row r="8244">
          <cell r="A8244" t="str">
            <v>MS</v>
          </cell>
          <cell r="B8244">
            <v>2008</v>
          </cell>
          <cell r="D8244" t="str">
            <v>MILHO</v>
          </cell>
          <cell r="E8244">
            <v>5.0949999999999998</v>
          </cell>
        </row>
        <row r="8245">
          <cell r="A8245" t="str">
            <v>MS</v>
          </cell>
          <cell r="B8245">
            <v>2008</v>
          </cell>
          <cell r="D8245" t="str">
            <v>MILHO</v>
          </cell>
          <cell r="E8245">
            <v>0</v>
          </cell>
        </row>
        <row r="8246">
          <cell r="A8246" t="str">
            <v>MS</v>
          </cell>
          <cell r="B8246">
            <v>2008</v>
          </cell>
          <cell r="D8246" t="str">
            <v>MILHO</v>
          </cell>
          <cell r="E8246">
            <v>49.122</v>
          </cell>
        </row>
        <row r="8247">
          <cell r="A8247" t="str">
            <v>MS</v>
          </cell>
          <cell r="B8247">
            <v>2008</v>
          </cell>
          <cell r="D8247" t="str">
            <v>MILHO</v>
          </cell>
          <cell r="E8247">
            <v>0</v>
          </cell>
        </row>
        <row r="8248">
          <cell r="A8248" t="str">
            <v>MS</v>
          </cell>
          <cell r="B8248">
            <v>2008</v>
          </cell>
          <cell r="D8248" t="str">
            <v>MILHO</v>
          </cell>
          <cell r="E8248">
            <v>17.295000000000002</v>
          </cell>
        </row>
        <row r="8249">
          <cell r="A8249" t="str">
            <v>MT</v>
          </cell>
          <cell r="B8249">
            <v>2008</v>
          </cell>
          <cell r="D8249" t="str">
            <v>MILHO</v>
          </cell>
          <cell r="E8249">
            <v>0</v>
          </cell>
        </row>
        <row r="8250">
          <cell r="A8250" t="str">
            <v>MT</v>
          </cell>
          <cell r="B8250">
            <v>2008</v>
          </cell>
          <cell r="D8250" t="str">
            <v>MILHO</v>
          </cell>
          <cell r="E8250">
            <v>0</v>
          </cell>
        </row>
        <row r="8251">
          <cell r="A8251" t="str">
            <v>MT</v>
          </cell>
          <cell r="B8251">
            <v>2008</v>
          </cell>
          <cell r="D8251" t="str">
            <v>MILHO</v>
          </cell>
          <cell r="E8251">
            <v>0</v>
          </cell>
        </row>
        <row r="8252">
          <cell r="A8252" t="str">
            <v>MT</v>
          </cell>
          <cell r="B8252">
            <v>2008</v>
          </cell>
          <cell r="D8252" t="str">
            <v>MILHO</v>
          </cell>
          <cell r="E8252">
            <v>172.36699999999999</v>
          </cell>
        </row>
        <row r="8253">
          <cell r="A8253" t="str">
            <v>MT</v>
          </cell>
          <cell r="B8253">
            <v>2008</v>
          </cell>
          <cell r="D8253" t="str">
            <v>MILHO</v>
          </cell>
          <cell r="E8253">
            <v>0</v>
          </cell>
        </row>
        <row r="8254">
          <cell r="A8254" t="str">
            <v>MT</v>
          </cell>
          <cell r="B8254">
            <v>2008</v>
          </cell>
          <cell r="D8254" t="str">
            <v>MILHO</v>
          </cell>
          <cell r="E8254">
            <v>0</v>
          </cell>
        </row>
        <row r="8255">
          <cell r="A8255" t="str">
            <v>MT</v>
          </cell>
          <cell r="B8255">
            <v>2008</v>
          </cell>
          <cell r="D8255" t="str">
            <v>MILHO</v>
          </cell>
          <cell r="E8255">
            <v>146.10499999999999</v>
          </cell>
        </row>
        <row r="8256">
          <cell r="A8256" t="str">
            <v>MT</v>
          </cell>
          <cell r="B8256">
            <v>2008</v>
          </cell>
          <cell r="D8256" t="str">
            <v>MILHO</v>
          </cell>
          <cell r="E8256">
            <v>3242.0619999999999</v>
          </cell>
        </row>
        <row r="8257">
          <cell r="A8257" t="str">
            <v>MT</v>
          </cell>
          <cell r="B8257">
            <v>2008</v>
          </cell>
          <cell r="D8257" t="str">
            <v>MILHO</v>
          </cell>
          <cell r="E8257">
            <v>1097.396</v>
          </cell>
        </row>
        <row r="8258">
          <cell r="A8258" t="str">
            <v>MT</v>
          </cell>
          <cell r="B8258">
            <v>2008</v>
          </cell>
          <cell r="D8258" t="str">
            <v>MILHO</v>
          </cell>
          <cell r="E8258">
            <v>3120.9079999999999</v>
          </cell>
        </row>
        <row r="8259">
          <cell r="A8259" t="str">
            <v>MT</v>
          </cell>
          <cell r="B8259">
            <v>2008</v>
          </cell>
          <cell r="D8259" t="str">
            <v>MILHO</v>
          </cell>
          <cell r="E8259">
            <v>0</v>
          </cell>
        </row>
        <row r="8260">
          <cell r="A8260" t="str">
            <v>MT</v>
          </cell>
          <cell r="B8260">
            <v>2008</v>
          </cell>
          <cell r="D8260" t="str">
            <v>MILHO</v>
          </cell>
          <cell r="E8260">
            <v>0</v>
          </cell>
        </row>
        <row r="8261">
          <cell r="A8261" t="str">
            <v>MT</v>
          </cell>
          <cell r="B8261">
            <v>2008</v>
          </cell>
          <cell r="D8261" t="str">
            <v>MILHO</v>
          </cell>
          <cell r="E8261">
            <v>-146.10499999999999</v>
          </cell>
        </row>
        <row r="8262">
          <cell r="A8262" t="str">
            <v>MT</v>
          </cell>
          <cell r="B8262">
            <v>2008</v>
          </cell>
          <cell r="D8262" t="str">
            <v>MILHO</v>
          </cell>
          <cell r="E8262">
            <v>1488.7729999999999</v>
          </cell>
        </row>
        <row r="8263">
          <cell r="A8263" t="str">
            <v>MT</v>
          </cell>
          <cell r="B8263">
            <v>2008</v>
          </cell>
          <cell r="D8263" t="str">
            <v>MILHO</v>
          </cell>
          <cell r="E8263">
            <v>0</v>
          </cell>
        </row>
        <row r="8264">
          <cell r="A8264" t="str">
            <v>MT</v>
          </cell>
          <cell r="B8264">
            <v>2008</v>
          </cell>
          <cell r="D8264" t="str">
            <v>MILHO</v>
          </cell>
          <cell r="E8264">
            <v>0</v>
          </cell>
        </row>
        <row r="8265">
          <cell r="A8265" t="str">
            <v>MT</v>
          </cell>
          <cell r="B8265">
            <v>2008</v>
          </cell>
          <cell r="D8265" t="str">
            <v>MILHO</v>
          </cell>
          <cell r="E8265">
            <v>0</v>
          </cell>
        </row>
        <row r="8266">
          <cell r="A8266" t="str">
            <v>MT</v>
          </cell>
          <cell r="B8266">
            <v>2008</v>
          </cell>
          <cell r="D8266" t="str">
            <v>MILHO</v>
          </cell>
          <cell r="E8266">
            <v>0</v>
          </cell>
        </row>
        <row r="8267">
          <cell r="A8267" t="str">
            <v>MT</v>
          </cell>
          <cell r="B8267">
            <v>2008</v>
          </cell>
          <cell r="D8267" t="str">
            <v>MILHO</v>
          </cell>
          <cell r="E8267">
            <v>5918.9049999999997</v>
          </cell>
        </row>
        <row r="8268">
          <cell r="A8268" t="str">
            <v>SC</v>
          </cell>
          <cell r="B8268">
            <v>2008</v>
          </cell>
          <cell r="D8268" t="str">
            <v>MILHO</v>
          </cell>
          <cell r="E8268">
            <v>1.8149999999999999</v>
          </cell>
        </row>
        <row r="8269">
          <cell r="A8269" t="str">
            <v>PR</v>
          </cell>
          <cell r="B8269">
            <v>2008</v>
          </cell>
          <cell r="D8269" t="str">
            <v>MILHO</v>
          </cell>
          <cell r="E8269">
            <v>0</v>
          </cell>
        </row>
        <row r="8270">
          <cell r="A8270" t="str">
            <v>PR</v>
          </cell>
          <cell r="B8270">
            <v>2008</v>
          </cell>
          <cell r="D8270" t="str">
            <v>MILHO</v>
          </cell>
          <cell r="E8270">
            <v>-159.143</v>
          </cell>
        </row>
        <row r="8271">
          <cell r="A8271" t="str">
            <v>PR</v>
          </cell>
          <cell r="B8271">
            <v>2008</v>
          </cell>
          <cell r="D8271" t="str">
            <v>MILHO</v>
          </cell>
          <cell r="E8271">
            <v>50.276000000000003</v>
          </cell>
        </row>
        <row r="8272">
          <cell r="A8272" t="str">
            <v>PR</v>
          </cell>
          <cell r="B8272">
            <v>2008</v>
          </cell>
          <cell r="D8272" t="str">
            <v>MILHO</v>
          </cell>
          <cell r="E8272">
            <v>35989.733999999997</v>
          </cell>
        </row>
        <row r="8273">
          <cell r="A8273" t="str">
            <v>PR</v>
          </cell>
          <cell r="B8273">
            <v>2008</v>
          </cell>
          <cell r="D8273" t="str">
            <v>MILHO</v>
          </cell>
          <cell r="E8273">
            <v>113.61199999999999</v>
          </cell>
        </row>
        <row r="8274">
          <cell r="A8274" t="str">
            <v>PR</v>
          </cell>
          <cell r="B8274">
            <v>2008</v>
          </cell>
          <cell r="D8274" t="str">
            <v>MILHO</v>
          </cell>
          <cell r="E8274">
            <v>0</v>
          </cell>
        </row>
        <row r="8275">
          <cell r="A8275" t="str">
            <v>PR</v>
          </cell>
          <cell r="B8275">
            <v>2008</v>
          </cell>
          <cell r="D8275" t="str">
            <v>MILHO</v>
          </cell>
          <cell r="E8275">
            <v>0</v>
          </cell>
        </row>
        <row r="8276">
          <cell r="A8276" t="str">
            <v>PR</v>
          </cell>
          <cell r="B8276">
            <v>2008</v>
          </cell>
          <cell r="D8276" t="str">
            <v>MILHO</v>
          </cell>
          <cell r="E8276">
            <v>0</v>
          </cell>
        </row>
        <row r="8277">
          <cell r="A8277" t="str">
            <v>PR</v>
          </cell>
          <cell r="B8277">
            <v>2008</v>
          </cell>
          <cell r="D8277" t="str">
            <v>MILHO</v>
          </cell>
          <cell r="E8277">
            <v>-15.791</v>
          </cell>
        </row>
        <row r="8278">
          <cell r="A8278" t="str">
            <v>PR</v>
          </cell>
          <cell r="B8278">
            <v>2008</v>
          </cell>
          <cell r="D8278" t="str">
            <v>MILHO</v>
          </cell>
          <cell r="E8278">
            <v>86.751999999999995</v>
          </cell>
        </row>
        <row r="8279">
          <cell r="A8279" t="str">
            <v>PR</v>
          </cell>
          <cell r="B8279">
            <v>2008</v>
          </cell>
          <cell r="D8279" t="str">
            <v>MILHO</v>
          </cell>
          <cell r="E8279">
            <v>50867.815000000002</v>
          </cell>
        </row>
        <row r="8280">
          <cell r="A8280" t="str">
            <v>PR</v>
          </cell>
          <cell r="B8280">
            <v>2008</v>
          </cell>
          <cell r="D8280" t="str">
            <v>MILHO</v>
          </cell>
          <cell r="E8280">
            <v>0.02</v>
          </cell>
        </row>
        <row r="8281">
          <cell r="A8281" t="str">
            <v>PR</v>
          </cell>
          <cell r="B8281">
            <v>2008</v>
          </cell>
          <cell r="D8281" t="str">
            <v>MILHO</v>
          </cell>
          <cell r="E8281">
            <v>0</v>
          </cell>
        </row>
        <row r="8282">
          <cell r="A8282" t="str">
            <v>PR</v>
          </cell>
          <cell r="B8282">
            <v>2008</v>
          </cell>
          <cell r="D8282" t="str">
            <v>SOJA</v>
          </cell>
          <cell r="E8282">
            <v>0</v>
          </cell>
        </row>
        <row r="8283">
          <cell r="A8283" t="str">
            <v>PR</v>
          </cell>
          <cell r="B8283">
            <v>2008</v>
          </cell>
          <cell r="D8283" t="str">
            <v>SOJA</v>
          </cell>
          <cell r="E8283">
            <v>0</v>
          </cell>
        </row>
        <row r="8284">
          <cell r="A8284" t="str">
            <v>BA</v>
          </cell>
          <cell r="B8284">
            <v>2008</v>
          </cell>
          <cell r="D8284" t="str">
            <v>SOJA</v>
          </cell>
          <cell r="E8284">
            <v>96.968999999999994</v>
          </cell>
        </row>
        <row r="8285">
          <cell r="A8285" t="str">
            <v>BA</v>
          </cell>
          <cell r="B8285">
            <v>2008</v>
          </cell>
          <cell r="D8285" t="str">
            <v>SOJA</v>
          </cell>
          <cell r="E8285">
            <v>497.27499999999998</v>
          </cell>
        </row>
        <row r="8286">
          <cell r="A8286" t="str">
            <v>BA</v>
          </cell>
          <cell r="B8286">
            <v>2008</v>
          </cell>
          <cell r="D8286" t="str">
            <v>SOJA</v>
          </cell>
          <cell r="E8286">
            <v>55.395000000000003</v>
          </cell>
        </row>
        <row r="8287">
          <cell r="A8287" t="str">
            <v>BA</v>
          </cell>
          <cell r="B8287">
            <v>2008</v>
          </cell>
          <cell r="D8287" t="str">
            <v>SOJA</v>
          </cell>
          <cell r="E8287">
            <v>461.54300000000001</v>
          </cell>
        </row>
        <row r="8288">
          <cell r="A8288" t="str">
            <v>BA</v>
          </cell>
          <cell r="B8288">
            <v>2008</v>
          </cell>
          <cell r="D8288" t="str">
            <v>SOJA</v>
          </cell>
          <cell r="E8288">
            <v>546.97500000000002</v>
          </cell>
        </row>
        <row r="8289">
          <cell r="A8289" t="str">
            <v>BA</v>
          </cell>
          <cell r="B8289">
            <v>2008</v>
          </cell>
          <cell r="D8289" t="str">
            <v>SOJA</v>
          </cell>
          <cell r="E8289">
            <v>-14.807</v>
          </cell>
        </row>
        <row r="8290">
          <cell r="A8290" t="str">
            <v>BA</v>
          </cell>
          <cell r="B8290">
            <v>2008</v>
          </cell>
          <cell r="D8290" t="str">
            <v>SOJA</v>
          </cell>
          <cell r="E8290">
            <v>-2047.154</v>
          </cell>
        </row>
        <row r="8291">
          <cell r="A8291" t="str">
            <v>BA</v>
          </cell>
          <cell r="B8291">
            <v>2008</v>
          </cell>
          <cell r="D8291" t="str">
            <v>SOJA</v>
          </cell>
          <cell r="E8291">
            <v>2308.04</v>
          </cell>
        </row>
        <row r="8292">
          <cell r="A8292" t="str">
            <v>BA</v>
          </cell>
          <cell r="B8292">
            <v>2008</v>
          </cell>
          <cell r="D8292" t="str">
            <v>SOJA</v>
          </cell>
          <cell r="E8292">
            <v>127.01</v>
          </cell>
        </row>
        <row r="8293">
          <cell r="A8293" t="str">
            <v>BA</v>
          </cell>
          <cell r="B8293">
            <v>2008</v>
          </cell>
          <cell r="D8293" t="str">
            <v>SOJA</v>
          </cell>
          <cell r="E8293">
            <v>-0.47599999999999998</v>
          </cell>
        </row>
        <row r="8294">
          <cell r="A8294" t="str">
            <v>TO</v>
          </cell>
          <cell r="B8294">
            <v>2008</v>
          </cell>
          <cell r="D8294" t="str">
            <v>SOJA</v>
          </cell>
          <cell r="E8294">
            <v>0</v>
          </cell>
        </row>
        <row r="8295">
          <cell r="A8295" t="str">
            <v>MA</v>
          </cell>
          <cell r="B8295">
            <v>2008</v>
          </cell>
          <cell r="D8295" t="str">
            <v>SOJA</v>
          </cell>
          <cell r="E8295">
            <v>-384.12299999999999</v>
          </cell>
        </row>
        <row r="8296">
          <cell r="A8296" t="str">
            <v>MA</v>
          </cell>
          <cell r="B8296">
            <v>2008</v>
          </cell>
          <cell r="D8296" t="str">
            <v>SOJA</v>
          </cell>
          <cell r="E8296">
            <v>-394.78</v>
          </cell>
        </row>
        <row r="8297">
          <cell r="A8297" t="str">
            <v>PA</v>
          </cell>
          <cell r="B8297">
            <v>2008</v>
          </cell>
          <cell r="D8297" t="str">
            <v>SOJA</v>
          </cell>
          <cell r="E8297">
            <v>-4.1029999999999998</v>
          </cell>
        </row>
        <row r="8298">
          <cell r="A8298" t="str">
            <v>MA</v>
          </cell>
          <cell r="B8298">
            <v>2008</v>
          </cell>
          <cell r="D8298" t="str">
            <v>SOJA</v>
          </cell>
          <cell r="E8298">
            <v>0</v>
          </cell>
        </row>
        <row r="8299">
          <cell r="A8299" t="str">
            <v>TO</v>
          </cell>
          <cell r="B8299">
            <v>2008</v>
          </cell>
          <cell r="D8299" t="str">
            <v>SOJA</v>
          </cell>
          <cell r="E8299">
            <v>0</v>
          </cell>
        </row>
        <row r="8300">
          <cell r="A8300" t="str">
            <v>MA</v>
          </cell>
          <cell r="B8300">
            <v>2008</v>
          </cell>
          <cell r="D8300" t="str">
            <v>SOJA</v>
          </cell>
          <cell r="E8300">
            <v>390.45</v>
          </cell>
        </row>
        <row r="8301">
          <cell r="A8301" t="str">
            <v>MA</v>
          </cell>
          <cell r="B8301">
            <v>2008</v>
          </cell>
          <cell r="D8301" t="str">
            <v>SOJA</v>
          </cell>
          <cell r="E8301">
            <v>66.055999999999997</v>
          </cell>
        </row>
        <row r="8302">
          <cell r="A8302" t="str">
            <v>TO</v>
          </cell>
          <cell r="B8302">
            <v>2008</v>
          </cell>
          <cell r="D8302" t="str">
            <v>SOJA</v>
          </cell>
          <cell r="E8302">
            <v>4.1029999999999998</v>
          </cell>
        </row>
        <row r="8303">
          <cell r="A8303" t="str">
            <v>MA</v>
          </cell>
          <cell r="B8303">
            <v>2008</v>
          </cell>
          <cell r="D8303" t="str">
            <v>SOJA</v>
          </cell>
          <cell r="E8303">
            <v>0</v>
          </cell>
        </row>
        <row r="8304">
          <cell r="A8304" t="str">
            <v>PI</v>
          </cell>
          <cell r="B8304">
            <v>2008</v>
          </cell>
          <cell r="D8304" t="str">
            <v>SOJA</v>
          </cell>
          <cell r="E8304">
            <v>0</v>
          </cell>
        </row>
        <row r="8305">
          <cell r="A8305" t="str">
            <v>PI</v>
          </cell>
          <cell r="B8305">
            <v>2008</v>
          </cell>
          <cell r="D8305" t="str">
            <v>SOJA</v>
          </cell>
          <cell r="E8305">
            <v>35.17</v>
          </cell>
        </row>
        <row r="8306">
          <cell r="A8306" t="str">
            <v>PI</v>
          </cell>
          <cell r="B8306">
            <v>2008</v>
          </cell>
          <cell r="D8306" t="str">
            <v>SOJA</v>
          </cell>
          <cell r="E8306">
            <v>21.503</v>
          </cell>
        </row>
        <row r="8307">
          <cell r="A8307" t="str">
            <v>PI</v>
          </cell>
          <cell r="B8307">
            <v>2008</v>
          </cell>
          <cell r="D8307" t="str">
            <v>SOJA</v>
          </cell>
          <cell r="E8307">
            <v>41.128999999999998</v>
          </cell>
        </row>
        <row r="8308">
          <cell r="A8308" t="str">
            <v>GO</v>
          </cell>
          <cell r="B8308">
            <v>2008</v>
          </cell>
          <cell r="D8308" t="str">
            <v>SOJA</v>
          </cell>
          <cell r="E8308">
            <v>563.54</v>
          </cell>
        </row>
        <row r="8309">
          <cell r="A8309" t="str">
            <v>MG</v>
          </cell>
          <cell r="B8309">
            <v>2008</v>
          </cell>
          <cell r="D8309" t="str">
            <v>SOJA</v>
          </cell>
          <cell r="E8309">
            <v>0</v>
          </cell>
        </row>
        <row r="8310">
          <cell r="A8310" t="str">
            <v>GO</v>
          </cell>
          <cell r="B8310">
            <v>2008</v>
          </cell>
          <cell r="D8310" t="str">
            <v>SOJA</v>
          </cell>
          <cell r="E8310">
            <v>1236.5350000000001</v>
          </cell>
        </row>
        <row r="8311">
          <cell r="A8311" t="str">
            <v>GO</v>
          </cell>
          <cell r="B8311">
            <v>2008</v>
          </cell>
          <cell r="D8311" t="str">
            <v>SOJA</v>
          </cell>
          <cell r="E8311">
            <v>200.57</v>
          </cell>
        </row>
        <row r="8312">
          <cell r="A8312" t="str">
            <v>GO</v>
          </cell>
          <cell r="B8312">
            <v>2008</v>
          </cell>
          <cell r="D8312" t="str">
            <v>SOJA</v>
          </cell>
          <cell r="E8312">
            <v>0</v>
          </cell>
        </row>
        <row r="8313">
          <cell r="A8313" t="str">
            <v>GO</v>
          </cell>
          <cell r="B8313">
            <v>2008</v>
          </cell>
          <cell r="D8313" t="str">
            <v>SOJA</v>
          </cell>
          <cell r="E8313">
            <v>-57.24</v>
          </cell>
        </row>
        <row r="8314">
          <cell r="A8314" t="str">
            <v>MG</v>
          </cell>
          <cell r="B8314">
            <v>2008</v>
          </cell>
          <cell r="D8314" t="str">
            <v>SOJA</v>
          </cell>
          <cell r="E8314">
            <v>0</v>
          </cell>
        </row>
        <row r="8315">
          <cell r="A8315" t="str">
            <v>GO</v>
          </cell>
          <cell r="B8315">
            <v>2008</v>
          </cell>
          <cell r="D8315" t="str">
            <v>SOJA</v>
          </cell>
          <cell r="E8315">
            <v>0</v>
          </cell>
        </row>
        <row r="8316">
          <cell r="A8316" t="str">
            <v>GO</v>
          </cell>
          <cell r="B8316">
            <v>2008</v>
          </cell>
          <cell r="D8316" t="str">
            <v>SOJA</v>
          </cell>
          <cell r="E8316">
            <v>0</v>
          </cell>
        </row>
        <row r="8317">
          <cell r="A8317" t="str">
            <v>GO</v>
          </cell>
          <cell r="B8317">
            <v>2008</v>
          </cell>
          <cell r="D8317" t="str">
            <v>SOJA</v>
          </cell>
          <cell r="E8317">
            <v>168.89</v>
          </cell>
        </row>
        <row r="8318">
          <cell r="A8318" t="str">
            <v>MT</v>
          </cell>
          <cell r="B8318">
            <v>2008</v>
          </cell>
          <cell r="D8318" t="str">
            <v>SOJA</v>
          </cell>
          <cell r="E8318">
            <v>0</v>
          </cell>
        </row>
        <row r="8319">
          <cell r="A8319" t="str">
            <v>GO</v>
          </cell>
          <cell r="B8319">
            <v>2008</v>
          </cell>
          <cell r="D8319" t="str">
            <v>SOJA</v>
          </cell>
          <cell r="E8319">
            <v>-168.89</v>
          </cell>
        </row>
        <row r="8320">
          <cell r="A8320" t="str">
            <v>GO</v>
          </cell>
          <cell r="B8320">
            <v>2008</v>
          </cell>
          <cell r="D8320" t="str">
            <v>SOJA</v>
          </cell>
          <cell r="E8320">
            <v>0</v>
          </cell>
        </row>
        <row r="8321">
          <cell r="A8321" t="str">
            <v>GO</v>
          </cell>
          <cell r="B8321">
            <v>2008</v>
          </cell>
          <cell r="D8321" t="str">
            <v>SOJA</v>
          </cell>
          <cell r="E8321">
            <v>11804.063</v>
          </cell>
        </row>
        <row r="8322">
          <cell r="A8322" t="str">
            <v>GO</v>
          </cell>
          <cell r="B8322">
            <v>2008</v>
          </cell>
          <cell r="D8322" t="str">
            <v>SOJA</v>
          </cell>
          <cell r="E8322">
            <v>0</v>
          </cell>
        </row>
        <row r="8323">
          <cell r="A8323" t="str">
            <v>MT</v>
          </cell>
          <cell r="B8323">
            <v>2008</v>
          </cell>
          <cell r="D8323" t="str">
            <v>SOJA</v>
          </cell>
          <cell r="E8323">
            <v>106.242</v>
          </cell>
        </row>
        <row r="8324">
          <cell r="A8324" t="str">
            <v>MT</v>
          </cell>
          <cell r="B8324">
            <v>2008</v>
          </cell>
          <cell r="D8324" t="str">
            <v>SOJA</v>
          </cell>
          <cell r="E8324">
            <v>645.84299999999996</v>
          </cell>
        </row>
        <row r="8325">
          <cell r="A8325" t="str">
            <v>MT</v>
          </cell>
          <cell r="B8325">
            <v>2008</v>
          </cell>
          <cell r="D8325" t="str">
            <v>SOJA</v>
          </cell>
          <cell r="E8325">
            <v>0</v>
          </cell>
        </row>
        <row r="8326">
          <cell r="A8326" t="str">
            <v>MT</v>
          </cell>
          <cell r="B8326">
            <v>2008</v>
          </cell>
          <cell r="D8326" t="str">
            <v>SOJA</v>
          </cell>
          <cell r="E8326">
            <v>-81.763000000000005</v>
          </cell>
        </row>
        <row r="8327">
          <cell r="A8327" t="str">
            <v>MT</v>
          </cell>
          <cell r="B8327">
            <v>2008</v>
          </cell>
          <cell r="D8327" t="str">
            <v>SOJA</v>
          </cell>
          <cell r="E8327">
            <v>3352.4659999999999</v>
          </cell>
        </row>
        <row r="8328">
          <cell r="A8328" t="str">
            <v>MT</v>
          </cell>
          <cell r="B8328">
            <v>2008</v>
          </cell>
          <cell r="D8328" t="str">
            <v>SOJA</v>
          </cell>
          <cell r="E8328">
            <v>1184.008</v>
          </cell>
        </row>
        <row r="8329">
          <cell r="A8329" t="str">
            <v>MS</v>
          </cell>
          <cell r="B8329">
            <v>2008</v>
          </cell>
          <cell r="D8329" t="str">
            <v>SOJA</v>
          </cell>
          <cell r="E8329">
            <v>7093.07</v>
          </cell>
        </row>
        <row r="8330">
          <cell r="A8330" t="str">
            <v>MS</v>
          </cell>
          <cell r="B8330">
            <v>2008</v>
          </cell>
          <cell r="D8330" t="str">
            <v>SOJA</v>
          </cell>
          <cell r="E8330">
            <v>0</v>
          </cell>
        </row>
        <row r="8331">
          <cell r="A8331" t="str">
            <v>MS</v>
          </cell>
          <cell r="B8331">
            <v>2008</v>
          </cell>
          <cell r="D8331" t="str">
            <v>SOJA</v>
          </cell>
          <cell r="E8331">
            <v>0</v>
          </cell>
        </row>
        <row r="8332">
          <cell r="A8332" t="str">
            <v>MS</v>
          </cell>
          <cell r="B8332">
            <v>2008</v>
          </cell>
          <cell r="D8332" t="str">
            <v>SOJA</v>
          </cell>
          <cell r="E8332">
            <v>0</v>
          </cell>
        </row>
        <row r="8333">
          <cell r="A8333" t="str">
            <v>MT</v>
          </cell>
          <cell r="B8333">
            <v>2008</v>
          </cell>
          <cell r="D8333" t="str">
            <v>SOJA</v>
          </cell>
          <cell r="E8333">
            <v>14035.893</v>
          </cell>
        </row>
        <row r="8334">
          <cell r="A8334" t="str">
            <v>MT</v>
          </cell>
          <cell r="B8334">
            <v>2008</v>
          </cell>
          <cell r="D8334" t="str">
            <v>SOJA</v>
          </cell>
          <cell r="E8334">
            <v>20.6</v>
          </cell>
        </row>
        <row r="8335">
          <cell r="A8335" t="str">
            <v>MT</v>
          </cell>
          <cell r="B8335">
            <v>2008</v>
          </cell>
          <cell r="D8335" t="str">
            <v>SOJA</v>
          </cell>
          <cell r="E8335">
            <v>0</v>
          </cell>
        </row>
        <row r="8336">
          <cell r="A8336" t="str">
            <v>MT</v>
          </cell>
          <cell r="B8336">
            <v>2008</v>
          </cell>
          <cell r="D8336" t="str">
            <v>SOJA</v>
          </cell>
          <cell r="E8336">
            <v>0</v>
          </cell>
        </row>
        <row r="8337">
          <cell r="A8337" t="str">
            <v>MT</v>
          </cell>
          <cell r="B8337">
            <v>2008</v>
          </cell>
          <cell r="D8337" t="str">
            <v>SOJA</v>
          </cell>
          <cell r="E8337">
            <v>0</v>
          </cell>
        </row>
        <row r="8338">
          <cell r="A8338" t="str">
            <v>MT</v>
          </cell>
          <cell r="B8338">
            <v>2008</v>
          </cell>
          <cell r="D8338" t="str">
            <v>SOJA</v>
          </cell>
          <cell r="E8338">
            <v>-1221.18</v>
          </cell>
        </row>
        <row r="8339">
          <cell r="A8339" t="str">
            <v>MT</v>
          </cell>
          <cell r="B8339">
            <v>2008</v>
          </cell>
          <cell r="D8339" t="str">
            <v>SOJA</v>
          </cell>
          <cell r="E8339">
            <v>0</v>
          </cell>
        </row>
        <row r="8340">
          <cell r="A8340" t="str">
            <v>MT</v>
          </cell>
          <cell r="B8340">
            <v>2008</v>
          </cell>
          <cell r="D8340" t="str">
            <v>SOJA</v>
          </cell>
          <cell r="E8340">
            <v>0</v>
          </cell>
        </row>
        <row r="8341">
          <cell r="A8341" t="str">
            <v>MT</v>
          </cell>
          <cell r="B8341">
            <v>2008</v>
          </cell>
          <cell r="D8341" t="str">
            <v>SOJA</v>
          </cell>
          <cell r="E8341">
            <v>-74.930999999999997</v>
          </cell>
        </row>
        <row r="8342">
          <cell r="A8342" t="str">
            <v>MT</v>
          </cell>
          <cell r="B8342">
            <v>2008</v>
          </cell>
          <cell r="D8342" t="str">
            <v>SOJA</v>
          </cell>
          <cell r="E8342">
            <v>-272.916</v>
          </cell>
        </row>
        <row r="8343">
          <cell r="A8343" t="str">
            <v>MT</v>
          </cell>
          <cell r="B8343">
            <v>2008</v>
          </cell>
          <cell r="D8343" t="str">
            <v>SOJA</v>
          </cell>
          <cell r="E8343">
            <v>18.297999999999998</v>
          </cell>
        </row>
        <row r="8344">
          <cell r="A8344" t="str">
            <v>MT</v>
          </cell>
          <cell r="B8344">
            <v>2008</v>
          </cell>
          <cell r="D8344" t="str">
            <v>SOJA</v>
          </cell>
          <cell r="E8344">
            <v>0</v>
          </cell>
        </row>
        <row r="8345">
          <cell r="A8345" t="str">
            <v>MT</v>
          </cell>
          <cell r="B8345">
            <v>2008</v>
          </cell>
          <cell r="D8345" t="str">
            <v>SOJA</v>
          </cell>
          <cell r="E8345">
            <v>0</v>
          </cell>
        </row>
        <row r="8346">
          <cell r="A8346" t="str">
            <v>MT</v>
          </cell>
          <cell r="B8346">
            <v>2008</v>
          </cell>
          <cell r="D8346" t="str">
            <v>SOJA</v>
          </cell>
          <cell r="E8346">
            <v>30.317</v>
          </cell>
        </row>
        <row r="8347">
          <cell r="A8347" t="str">
            <v>MT</v>
          </cell>
          <cell r="B8347">
            <v>2008</v>
          </cell>
          <cell r="D8347" t="str">
            <v>SOJA</v>
          </cell>
          <cell r="E8347">
            <v>0</v>
          </cell>
        </row>
        <row r="8348">
          <cell r="A8348" t="str">
            <v>MT</v>
          </cell>
          <cell r="B8348">
            <v>2008</v>
          </cell>
          <cell r="D8348" t="str">
            <v>SOJA</v>
          </cell>
          <cell r="E8348">
            <v>0</v>
          </cell>
        </row>
        <row r="8349">
          <cell r="A8349" t="str">
            <v>RS</v>
          </cell>
          <cell r="B8349">
            <v>2008</v>
          </cell>
          <cell r="D8349" t="str">
            <v>SOJA</v>
          </cell>
          <cell r="E8349">
            <v>940.52700000000004</v>
          </cell>
        </row>
        <row r="8350">
          <cell r="A8350" t="str">
            <v>RS</v>
          </cell>
          <cell r="B8350">
            <v>2008</v>
          </cell>
          <cell r="D8350" t="str">
            <v>SOJA</v>
          </cell>
          <cell r="E8350">
            <v>1108.0930000000001</v>
          </cell>
        </row>
        <row r="8351">
          <cell r="A8351" t="str">
            <v>RS</v>
          </cell>
          <cell r="B8351">
            <v>2008</v>
          </cell>
          <cell r="D8351" t="str">
            <v>SOJA</v>
          </cell>
          <cell r="E8351">
            <v>4954.6459999999997</v>
          </cell>
        </row>
        <row r="8352">
          <cell r="A8352" t="str">
            <v>RS</v>
          </cell>
          <cell r="B8352">
            <v>2008</v>
          </cell>
          <cell r="D8352" t="str">
            <v>SOJA</v>
          </cell>
          <cell r="E8352">
            <v>0</v>
          </cell>
        </row>
        <row r="8353">
          <cell r="A8353" t="str">
            <v>RS</v>
          </cell>
          <cell r="B8353">
            <v>2008</v>
          </cell>
          <cell r="D8353" t="str">
            <v>SOJA</v>
          </cell>
          <cell r="E8353">
            <v>82.106999999999999</v>
          </cell>
        </row>
        <row r="8354">
          <cell r="A8354" t="str">
            <v>RS</v>
          </cell>
          <cell r="B8354">
            <v>2008</v>
          </cell>
          <cell r="D8354" t="str">
            <v>SOJA</v>
          </cell>
          <cell r="E8354">
            <v>4069.3870000000002</v>
          </cell>
        </row>
        <row r="8355">
          <cell r="A8355" t="str">
            <v>RS</v>
          </cell>
          <cell r="B8355">
            <v>2008</v>
          </cell>
          <cell r="D8355" t="str">
            <v>SOJA</v>
          </cell>
          <cell r="E8355">
            <v>0</v>
          </cell>
        </row>
        <row r="8356">
          <cell r="A8356" t="str">
            <v>RS</v>
          </cell>
          <cell r="B8356">
            <v>2008</v>
          </cell>
          <cell r="D8356" t="str">
            <v>SOJA</v>
          </cell>
          <cell r="E8356">
            <v>5592.9030000000002</v>
          </cell>
        </row>
        <row r="8357">
          <cell r="A8357" t="str">
            <v>RS</v>
          </cell>
          <cell r="B8357">
            <v>2008</v>
          </cell>
          <cell r="D8357" t="str">
            <v>SOJA</v>
          </cell>
          <cell r="E8357">
            <v>1667.001</v>
          </cell>
        </row>
        <row r="8358">
          <cell r="A8358" t="str">
            <v>RS</v>
          </cell>
          <cell r="B8358">
            <v>2008</v>
          </cell>
          <cell r="D8358" t="str">
            <v>SOJA</v>
          </cell>
          <cell r="E8358">
            <v>-308.46699999999998</v>
          </cell>
        </row>
        <row r="8359">
          <cell r="A8359" t="str">
            <v>RS</v>
          </cell>
          <cell r="B8359">
            <v>2008</v>
          </cell>
          <cell r="D8359" t="str">
            <v>SOJA</v>
          </cell>
          <cell r="E8359">
            <v>1920.8009999999999</v>
          </cell>
        </row>
        <row r="8360">
          <cell r="A8360" t="str">
            <v>RS</v>
          </cell>
          <cell r="B8360">
            <v>2008</v>
          </cell>
          <cell r="D8360" t="str">
            <v>SOJA</v>
          </cell>
          <cell r="E8360">
            <v>2827.1680000000001</v>
          </cell>
        </row>
        <row r="8361">
          <cell r="A8361" t="str">
            <v>RS</v>
          </cell>
          <cell r="B8361">
            <v>2008</v>
          </cell>
          <cell r="D8361" t="str">
            <v>SOJA</v>
          </cell>
          <cell r="E8361">
            <v>31.984999999999999</v>
          </cell>
        </row>
        <row r="8362">
          <cell r="A8362" t="str">
            <v>SC</v>
          </cell>
          <cell r="B8362">
            <v>2008</v>
          </cell>
          <cell r="D8362" t="str">
            <v>SOJA</v>
          </cell>
          <cell r="E8362">
            <v>-18.297999999999998</v>
          </cell>
        </row>
        <row r="8363">
          <cell r="A8363" t="str">
            <v>PR</v>
          </cell>
          <cell r="B8363">
            <v>2008</v>
          </cell>
          <cell r="D8363" t="str">
            <v>SOJA</v>
          </cell>
          <cell r="E8363">
            <v>0</v>
          </cell>
        </row>
        <row r="8364">
          <cell r="A8364" t="str">
            <v>PR</v>
          </cell>
          <cell r="B8364">
            <v>2008</v>
          </cell>
          <cell r="D8364" t="str">
            <v>SOJA</v>
          </cell>
          <cell r="E8364">
            <v>0</v>
          </cell>
        </row>
        <row r="8365">
          <cell r="A8365" t="str">
            <v>PR</v>
          </cell>
          <cell r="B8365">
            <v>2008</v>
          </cell>
          <cell r="D8365" t="str">
            <v>SOJA</v>
          </cell>
          <cell r="E8365">
            <v>2488.5859999999998</v>
          </cell>
        </row>
        <row r="8366">
          <cell r="A8366" t="str">
            <v>PR</v>
          </cell>
          <cell r="B8366">
            <v>2008</v>
          </cell>
          <cell r="D8366" t="str">
            <v>SOJA</v>
          </cell>
          <cell r="E8366">
            <v>0</v>
          </cell>
        </row>
        <row r="8367">
          <cell r="A8367" t="str">
            <v>PR</v>
          </cell>
          <cell r="B8367">
            <v>2008</v>
          </cell>
          <cell r="D8367" t="str">
            <v>SOJA</v>
          </cell>
          <cell r="E8367">
            <v>0</v>
          </cell>
        </row>
        <row r="8368">
          <cell r="A8368" t="str">
            <v>PR</v>
          </cell>
          <cell r="B8368">
            <v>2008</v>
          </cell>
          <cell r="D8368" t="str">
            <v>SOJA</v>
          </cell>
          <cell r="E8368">
            <v>0</v>
          </cell>
        </row>
        <row r="8369">
          <cell r="A8369" t="str">
            <v>PR</v>
          </cell>
          <cell r="B8369">
            <v>2008</v>
          </cell>
          <cell r="D8369" t="str">
            <v>SOJA</v>
          </cell>
          <cell r="E8369">
            <v>14.939</v>
          </cell>
        </row>
        <row r="8370">
          <cell r="A8370" t="str">
            <v>PR</v>
          </cell>
          <cell r="B8370">
            <v>2008</v>
          </cell>
          <cell r="D8370" t="str">
            <v>SOJA</v>
          </cell>
          <cell r="E8370">
            <v>221.702</v>
          </cell>
        </row>
        <row r="8371">
          <cell r="A8371" t="str">
            <v>PR</v>
          </cell>
          <cell r="B8371">
            <v>2008</v>
          </cell>
          <cell r="D8371" t="str">
            <v>SOJA</v>
          </cell>
          <cell r="E8371">
            <v>29.08</v>
          </cell>
        </row>
        <row r="8372">
          <cell r="A8372" t="str">
            <v>PR</v>
          </cell>
          <cell r="B8372">
            <v>2008</v>
          </cell>
          <cell r="D8372" t="str">
            <v>SOJA</v>
          </cell>
          <cell r="E8372">
            <v>0</v>
          </cell>
        </row>
        <row r="8373">
          <cell r="A8373" t="str">
            <v>BA</v>
          </cell>
          <cell r="B8373">
            <v>2008</v>
          </cell>
          <cell r="D8373" t="str">
            <v>MILHO</v>
          </cell>
          <cell r="E8373">
            <v>94.656526683004074</v>
          </cell>
        </row>
        <row r="8374">
          <cell r="A8374" t="str">
            <v>BA</v>
          </cell>
          <cell r="B8374">
            <v>2008</v>
          </cell>
          <cell r="D8374" t="str">
            <v>MILHO</v>
          </cell>
          <cell r="E8374">
            <v>176.30706987123148</v>
          </cell>
        </row>
        <row r="8375">
          <cell r="A8375" t="str">
            <v>BA</v>
          </cell>
          <cell r="B8375">
            <v>2008</v>
          </cell>
          <cell r="D8375" t="str">
            <v>MILHO</v>
          </cell>
          <cell r="E8375">
            <v>1398.7241481141023</v>
          </cell>
        </row>
        <row r="8376">
          <cell r="A8376" t="str">
            <v>BA</v>
          </cell>
          <cell r="B8376">
            <v>2008</v>
          </cell>
          <cell r="D8376" t="str">
            <v>MILHO</v>
          </cell>
          <cell r="E8376">
            <v>70.112911109223049</v>
          </cell>
        </row>
        <row r="8377">
          <cell r="A8377" t="str">
            <v>BA</v>
          </cell>
          <cell r="B8377">
            <v>2008</v>
          </cell>
          <cell r="D8377" t="str">
            <v>MILHO</v>
          </cell>
          <cell r="E8377">
            <v>2370.0049671691618</v>
          </cell>
        </row>
        <row r="8378">
          <cell r="A8378" t="str">
            <v>BA</v>
          </cell>
          <cell r="B8378">
            <v>2008</v>
          </cell>
          <cell r="D8378" t="str">
            <v>MILHO</v>
          </cell>
          <cell r="E8378">
            <v>22.717983520995464</v>
          </cell>
        </row>
        <row r="8379">
          <cell r="A8379" t="str">
            <v>BA</v>
          </cell>
          <cell r="B8379">
            <v>2008</v>
          </cell>
          <cell r="D8379" t="str">
            <v>MILHO</v>
          </cell>
          <cell r="E8379">
            <v>14.897038374423257</v>
          </cell>
        </row>
        <row r="8380">
          <cell r="A8380" t="str">
            <v>BA</v>
          </cell>
          <cell r="B8380">
            <v>2008</v>
          </cell>
          <cell r="D8380" t="str">
            <v>MILHO</v>
          </cell>
          <cell r="E8380">
            <v>74.485191872116275</v>
          </cell>
        </row>
        <row r="8381">
          <cell r="A8381" t="str">
            <v>BA</v>
          </cell>
          <cell r="B8381">
            <v>2008</v>
          </cell>
          <cell r="D8381" t="str">
            <v>MILHO</v>
          </cell>
          <cell r="E8381">
            <v>15.696388625197516</v>
          </cell>
        </row>
        <row r="8382">
          <cell r="A8382" t="str">
            <v>BA</v>
          </cell>
          <cell r="B8382">
            <v>2008</v>
          </cell>
          <cell r="D8382" t="str">
            <v>MILHO</v>
          </cell>
          <cell r="E8382">
            <v>231.20799438639864</v>
          </cell>
        </row>
        <row r="8383">
          <cell r="A8383" t="str">
            <v>GO</v>
          </cell>
          <cell r="B8383">
            <v>2008</v>
          </cell>
          <cell r="D8383" t="str">
            <v>MILHO</v>
          </cell>
          <cell r="E8383">
            <v>0</v>
          </cell>
        </row>
        <row r="8384">
          <cell r="A8384" t="str">
            <v>GO</v>
          </cell>
          <cell r="B8384">
            <v>2008</v>
          </cell>
          <cell r="D8384" t="str">
            <v>MILHO</v>
          </cell>
          <cell r="E8384">
            <v>4919.8520564748542</v>
          </cell>
        </row>
        <row r="8385">
          <cell r="A8385" t="str">
            <v>MT</v>
          </cell>
          <cell r="B8385">
            <v>2008</v>
          </cell>
          <cell r="D8385" t="str">
            <v>MILHO</v>
          </cell>
          <cell r="E8385">
            <v>1933.4507099937932</v>
          </cell>
        </row>
        <row r="8386">
          <cell r="A8386" t="str">
            <v>GO</v>
          </cell>
          <cell r="B8386">
            <v>2008</v>
          </cell>
          <cell r="D8386" t="str">
            <v>MILHO</v>
          </cell>
          <cell r="E8386">
            <v>18336.117230111395</v>
          </cell>
        </row>
        <row r="8387">
          <cell r="A8387" t="str">
            <v>GO</v>
          </cell>
          <cell r="B8387">
            <v>2008</v>
          </cell>
          <cell r="D8387" t="str">
            <v>MILHO</v>
          </cell>
          <cell r="E8387">
            <v>265.62848828076852</v>
          </cell>
        </row>
        <row r="8388">
          <cell r="A8388" t="str">
            <v>MS</v>
          </cell>
          <cell r="B8388">
            <v>2008</v>
          </cell>
          <cell r="D8388" t="str">
            <v>MILHO</v>
          </cell>
          <cell r="E8388">
            <v>0</v>
          </cell>
        </row>
        <row r="8389">
          <cell r="A8389" t="str">
            <v>GO</v>
          </cell>
          <cell r="B8389">
            <v>2008</v>
          </cell>
          <cell r="D8389" t="str">
            <v>MILHO</v>
          </cell>
          <cell r="E8389">
            <v>676.83555107461393</v>
          </cell>
        </row>
        <row r="8390">
          <cell r="A8390" t="str">
            <v>GO</v>
          </cell>
          <cell r="B8390">
            <v>2008</v>
          </cell>
          <cell r="D8390" t="str">
            <v>MILHO</v>
          </cell>
          <cell r="E8390">
            <v>10710.146561195601</v>
          </cell>
        </row>
        <row r="8391">
          <cell r="A8391" t="str">
            <v>MT</v>
          </cell>
          <cell r="B8391">
            <v>2008</v>
          </cell>
          <cell r="D8391" t="str">
            <v>MILHO</v>
          </cell>
          <cell r="E8391">
            <v>7273.9689457001477</v>
          </cell>
        </row>
        <row r="8392">
          <cell r="A8392" t="str">
            <v>MT</v>
          </cell>
          <cell r="B8392">
            <v>2008</v>
          </cell>
          <cell r="D8392" t="str">
            <v>MILHO</v>
          </cell>
          <cell r="E8392">
            <v>3623.0165157521228</v>
          </cell>
        </row>
        <row r="8393">
          <cell r="A8393" t="str">
            <v>MT</v>
          </cell>
          <cell r="B8393">
            <v>2008</v>
          </cell>
          <cell r="D8393" t="str">
            <v>MILHO</v>
          </cell>
          <cell r="E8393">
            <v>0</v>
          </cell>
        </row>
        <row r="8394">
          <cell r="A8394" t="str">
            <v>MT</v>
          </cell>
          <cell r="B8394">
            <v>2008</v>
          </cell>
          <cell r="D8394" t="str">
            <v>MILHO</v>
          </cell>
          <cell r="E8394">
            <v>559.20901465831366</v>
          </cell>
        </row>
        <row r="8395">
          <cell r="A8395" t="str">
            <v>MT</v>
          </cell>
          <cell r="B8395">
            <v>2008</v>
          </cell>
          <cell r="D8395" t="str">
            <v>MILHO</v>
          </cell>
          <cell r="E8395">
            <v>0</v>
          </cell>
        </row>
        <row r="8396">
          <cell r="A8396" t="str">
            <v>MT</v>
          </cell>
          <cell r="B8396">
            <v>2008</v>
          </cell>
          <cell r="D8396" t="str">
            <v>MILHO</v>
          </cell>
          <cell r="E8396">
            <v>14774.704833181162</v>
          </cell>
        </row>
        <row r="8397">
          <cell r="A8397" t="str">
            <v>MS</v>
          </cell>
          <cell r="B8397">
            <v>2008</v>
          </cell>
          <cell r="D8397" t="str">
            <v>MILHO</v>
          </cell>
          <cell r="E8397">
            <v>1936.8629878658776</v>
          </cell>
        </row>
        <row r="8398">
          <cell r="A8398" t="str">
            <v>MS</v>
          </cell>
          <cell r="B8398">
            <v>2008</v>
          </cell>
          <cell r="D8398" t="str">
            <v>MILHO</v>
          </cell>
          <cell r="E8398">
            <v>5068.3303970483494</v>
          </cell>
        </row>
        <row r="8399">
          <cell r="A8399" t="str">
            <v>MS</v>
          </cell>
          <cell r="B8399">
            <v>2008</v>
          </cell>
          <cell r="D8399" t="str">
            <v>MILHO</v>
          </cell>
          <cell r="E8399">
            <v>1967.4503527659599</v>
          </cell>
        </row>
        <row r="8400">
          <cell r="A8400" t="str">
            <v>MS</v>
          </cell>
          <cell r="B8400">
            <v>2008</v>
          </cell>
          <cell r="D8400" t="str">
            <v>MILHO</v>
          </cell>
          <cell r="E8400">
            <v>1848.6052130394207</v>
          </cell>
        </row>
        <row r="8401">
          <cell r="A8401" t="str">
            <v>MS</v>
          </cell>
          <cell r="B8401">
            <v>2008</v>
          </cell>
          <cell r="D8401" t="str">
            <v>MILHO</v>
          </cell>
          <cell r="E8401">
            <v>1078.1673438528576</v>
          </cell>
        </row>
        <row r="8402">
          <cell r="A8402" t="str">
            <v>MS</v>
          </cell>
          <cell r="B8402">
            <v>2008</v>
          </cell>
          <cell r="D8402" t="str">
            <v>MILHO</v>
          </cell>
          <cell r="E8402">
            <v>1719.2021520426624</v>
          </cell>
        </row>
        <row r="8403">
          <cell r="A8403" t="str">
            <v>MT</v>
          </cell>
          <cell r="B8403">
            <v>2008</v>
          </cell>
          <cell r="D8403" t="str">
            <v>MILHO</v>
          </cell>
          <cell r="E8403">
            <v>5182.1958003089658</v>
          </cell>
        </row>
        <row r="8404">
          <cell r="A8404" t="str">
            <v>MT</v>
          </cell>
          <cell r="B8404">
            <v>2008</v>
          </cell>
          <cell r="D8404" t="str">
            <v>MILHO</v>
          </cell>
          <cell r="E8404">
            <v>3244.9643812499185</v>
          </cell>
        </row>
        <row r="8405">
          <cell r="A8405" t="str">
            <v>MT</v>
          </cell>
          <cell r="B8405">
            <v>2008</v>
          </cell>
          <cell r="D8405" t="str">
            <v>MILHO</v>
          </cell>
          <cell r="E8405">
            <v>11858.129064454622</v>
          </cell>
        </row>
        <row r="8406">
          <cell r="A8406" t="str">
            <v>MT</v>
          </cell>
          <cell r="B8406">
            <v>2008</v>
          </cell>
          <cell r="D8406" t="str">
            <v>MILHO</v>
          </cell>
          <cell r="E8406">
            <v>6697.9146550063615</v>
          </cell>
        </row>
        <row r="8407">
          <cell r="A8407" t="str">
            <v>MT</v>
          </cell>
          <cell r="B8407">
            <v>2008</v>
          </cell>
          <cell r="D8407" t="str">
            <v>MILHO</v>
          </cell>
          <cell r="E8407">
            <v>8969.7011134300374</v>
          </cell>
        </row>
        <row r="8408">
          <cell r="A8408" t="str">
            <v>MT</v>
          </cell>
          <cell r="B8408">
            <v>2008</v>
          </cell>
          <cell r="D8408" t="str">
            <v>MILHO</v>
          </cell>
          <cell r="E8408">
            <v>52787.160261672812</v>
          </cell>
        </row>
        <row r="8409">
          <cell r="A8409" t="str">
            <v>MT</v>
          </cell>
          <cell r="B8409">
            <v>2008</v>
          </cell>
          <cell r="D8409" t="str">
            <v>MILHO</v>
          </cell>
          <cell r="E8409">
            <v>8771.3076246734236</v>
          </cell>
        </row>
        <row r="8410">
          <cell r="A8410" t="str">
            <v>MT</v>
          </cell>
          <cell r="B8410">
            <v>2008</v>
          </cell>
          <cell r="D8410" t="str">
            <v>MILHO</v>
          </cell>
          <cell r="E8410">
            <v>693.80608801771382</v>
          </cell>
        </row>
        <row r="8411">
          <cell r="A8411" t="str">
            <v>MT</v>
          </cell>
          <cell r="B8411">
            <v>2008</v>
          </cell>
          <cell r="D8411" t="str">
            <v>MILHO</v>
          </cell>
          <cell r="E8411">
            <v>1551.8079896918928</v>
          </cell>
        </row>
        <row r="8412">
          <cell r="A8412" t="str">
            <v>MT</v>
          </cell>
          <cell r="B8412">
            <v>2008</v>
          </cell>
          <cell r="D8412" t="str">
            <v>MILHO</v>
          </cell>
          <cell r="E8412">
            <v>0</v>
          </cell>
        </row>
        <row r="8413">
          <cell r="A8413" t="str">
            <v>MT</v>
          </cell>
          <cell r="B8413">
            <v>2008</v>
          </cell>
          <cell r="D8413" t="str">
            <v>MILHO</v>
          </cell>
          <cell r="E8413">
            <v>0</v>
          </cell>
        </row>
        <row r="8414">
          <cell r="A8414" t="str">
            <v>MT</v>
          </cell>
          <cell r="B8414">
            <v>2008</v>
          </cell>
          <cell r="D8414" t="str">
            <v>MILHO</v>
          </cell>
          <cell r="E8414">
            <v>15598.569000743724</v>
          </cell>
        </row>
        <row r="8415">
          <cell r="A8415" t="str">
            <v>MT</v>
          </cell>
          <cell r="B8415">
            <v>2008</v>
          </cell>
          <cell r="D8415" t="str">
            <v>MILHO</v>
          </cell>
          <cell r="E8415">
            <v>2461.071939252744</v>
          </cell>
        </row>
        <row r="8416">
          <cell r="A8416" t="str">
            <v>MT</v>
          </cell>
          <cell r="B8416">
            <v>2008</v>
          </cell>
          <cell r="D8416" t="str">
            <v>MILHO</v>
          </cell>
          <cell r="E8416">
            <v>0</v>
          </cell>
        </row>
        <row r="8417">
          <cell r="A8417" t="str">
            <v>MT</v>
          </cell>
          <cell r="B8417">
            <v>2008</v>
          </cell>
          <cell r="D8417" t="str">
            <v>MILHO</v>
          </cell>
          <cell r="E8417">
            <v>5759.3732200369213</v>
          </cell>
        </row>
        <row r="8418">
          <cell r="A8418" t="str">
            <v>MT</v>
          </cell>
          <cell r="B8418">
            <v>2008</v>
          </cell>
          <cell r="D8418" t="str">
            <v>MILHO</v>
          </cell>
          <cell r="E8418">
            <v>22537.030255712929</v>
          </cell>
        </row>
        <row r="8419">
          <cell r="A8419" t="str">
            <v>MT</v>
          </cell>
          <cell r="B8419">
            <v>2008</v>
          </cell>
          <cell r="D8419" t="str">
            <v>MILHO</v>
          </cell>
          <cell r="E8419">
            <v>15414.036026350135</v>
          </cell>
        </row>
        <row r="8420">
          <cell r="A8420" t="str">
            <v>MT</v>
          </cell>
          <cell r="B8420">
            <v>2008</v>
          </cell>
          <cell r="D8420" t="str">
            <v>MILHO</v>
          </cell>
          <cell r="E8420">
            <v>887.45205565608546</v>
          </cell>
        </row>
        <row r="8421">
          <cell r="A8421" t="str">
            <v>MT</v>
          </cell>
          <cell r="B8421">
            <v>2008</v>
          </cell>
          <cell r="D8421" t="str">
            <v>MILHO</v>
          </cell>
          <cell r="E8421">
            <v>11827.568343751069</v>
          </cell>
        </row>
        <row r="8422">
          <cell r="A8422" t="str">
            <v>MT</v>
          </cell>
          <cell r="B8422">
            <v>2008</v>
          </cell>
          <cell r="D8422" t="str">
            <v>MILHO</v>
          </cell>
          <cell r="E8422">
            <v>4196.6020606124639</v>
          </cell>
        </row>
        <row r="8423">
          <cell r="A8423" t="str">
            <v>MT</v>
          </cell>
          <cell r="B8423">
            <v>2008</v>
          </cell>
          <cell r="D8423" t="str">
            <v>MILHO</v>
          </cell>
          <cell r="E8423">
            <v>3747.708505086071</v>
          </cell>
        </row>
        <row r="8424">
          <cell r="A8424" t="str">
            <v>MT</v>
          </cell>
          <cell r="B8424">
            <v>2008</v>
          </cell>
          <cell r="D8424" t="str">
            <v>MILHO</v>
          </cell>
          <cell r="E8424">
            <v>14638.921066477333</v>
          </cell>
        </row>
        <row r="8425">
          <cell r="A8425" t="str">
            <v>SC</v>
          </cell>
          <cell r="B8425">
            <v>2008</v>
          </cell>
          <cell r="D8425" t="str">
            <v>MILHO</v>
          </cell>
          <cell r="E8425">
            <v>7194.6350175915504</v>
          </cell>
        </row>
        <row r="8426">
          <cell r="A8426" t="str">
            <v>PR</v>
          </cell>
          <cell r="B8426">
            <v>2008</v>
          </cell>
          <cell r="D8426" t="str">
            <v>MILHO</v>
          </cell>
          <cell r="E8426">
            <v>1371.2344581956311</v>
          </cell>
        </row>
        <row r="8427">
          <cell r="A8427" t="str">
            <v>SP</v>
          </cell>
          <cell r="B8427">
            <v>2008</v>
          </cell>
          <cell r="D8427" t="str">
            <v>MILHO</v>
          </cell>
          <cell r="E8427">
            <v>2189.1550247297632</v>
          </cell>
        </row>
        <row r="8428">
          <cell r="A8428" t="str">
            <v>PR</v>
          </cell>
          <cell r="B8428">
            <v>2008</v>
          </cell>
          <cell r="D8428" t="str">
            <v>MILHO</v>
          </cell>
          <cell r="E8428">
            <v>1298.1387790920285</v>
          </cell>
        </row>
        <row r="8429">
          <cell r="A8429" t="str">
            <v>PR</v>
          </cell>
          <cell r="B8429">
            <v>2008</v>
          </cell>
          <cell r="D8429" t="str">
            <v>MILHO</v>
          </cell>
          <cell r="E8429">
            <v>-9.2642263349187832</v>
          </cell>
        </row>
        <row r="8430">
          <cell r="A8430" t="str">
            <v>PR</v>
          </cell>
          <cell r="B8430">
            <v>2008</v>
          </cell>
          <cell r="D8430" t="str">
            <v>MILHO</v>
          </cell>
          <cell r="E8430">
            <v>2.7926590292120554</v>
          </cell>
        </row>
        <row r="8431">
          <cell r="A8431" t="str">
            <v>PR</v>
          </cell>
          <cell r="B8431">
            <v>2008</v>
          </cell>
          <cell r="D8431" t="str">
            <v>MILHO</v>
          </cell>
          <cell r="E8431">
            <v>4177.411466654492</v>
          </cell>
        </row>
        <row r="8432">
          <cell r="A8432" t="str">
            <v>PR</v>
          </cell>
          <cell r="B8432">
            <v>2008</v>
          </cell>
          <cell r="D8432" t="str">
            <v>MILHO</v>
          </cell>
          <cell r="E8432">
            <v>9117.3608754068355</v>
          </cell>
        </row>
        <row r="8433">
          <cell r="A8433" t="str">
            <v>PR</v>
          </cell>
          <cell r="B8433">
            <v>2008</v>
          </cell>
          <cell r="D8433" t="str">
            <v>MILHO</v>
          </cell>
          <cell r="E8433">
            <v>1423.0597495726713</v>
          </cell>
        </row>
        <row r="8434">
          <cell r="A8434" t="str">
            <v>PR</v>
          </cell>
          <cell r="B8434">
            <v>2008</v>
          </cell>
          <cell r="D8434" t="str">
            <v>MILHO</v>
          </cell>
          <cell r="E8434">
            <v>3715.2332146217991</v>
          </cell>
        </row>
        <row r="8435">
          <cell r="A8435" t="str">
            <v>PR</v>
          </cell>
          <cell r="B8435">
            <v>2008</v>
          </cell>
          <cell r="D8435" t="str">
            <v>MILHO</v>
          </cell>
          <cell r="E8435">
            <v>760.18751495036599</v>
          </cell>
        </row>
        <row r="8436">
          <cell r="A8436" t="str">
            <v>PR</v>
          </cell>
          <cell r="B8436">
            <v>2008</v>
          </cell>
          <cell r="D8436" t="str">
            <v>MILHO</v>
          </cell>
          <cell r="E8436">
            <v>308.68889098085299</v>
          </cell>
        </row>
        <row r="8437">
          <cell r="A8437" t="str">
            <v>PR</v>
          </cell>
          <cell r="B8437">
            <v>2008</v>
          </cell>
          <cell r="D8437" t="str">
            <v>MILHO</v>
          </cell>
          <cell r="E8437">
            <v>988.97535520377062</v>
          </cell>
        </row>
        <row r="8438">
          <cell r="A8438" t="str">
            <v>PR</v>
          </cell>
          <cell r="B8438">
            <v>2008</v>
          </cell>
          <cell r="D8438" t="str">
            <v>MILHO</v>
          </cell>
          <cell r="E8438">
            <v>1204.0965341022154</v>
          </cell>
        </row>
        <row r="8439">
          <cell r="A8439" t="str">
            <v>PR</v>
          </cell>
          <cell r="B8439">
            <v>2008</v>
          </cell>
          <cell r="D8439" t="str">
            <v>MILHO</v>
          </cell>
          <cell r="E8439">
            <v>2301.5781764982457</v>
          </cell>
        </row>
        <row r="8440">
          <cell r="A8440" t="str">
            <v>PR</v>
          </cell>
          <cell r="B8440">
            <v>2008</v>
          </cell>
          <cell r="D8440" t="str">
            <v>MILHO</v>
          </cell>
          <cell r="E8440">
            <v>1521.4412072232183</v>
          </cell>
        </row>
        <row r="8441">
          <cell r="A8441" t="str">
            <v>PR</v>
          </cell>
          <cell r="B8441">
            <v>2008</v>
          </cell>
          <cell r="D8441" t="str">
            <v>MILHO</v>
          </cell>
          <cell r="E8441">
            <v>15574.990207374583</v>
          </cell>
        </row>
        <row r="8442">
          <cell r="A8442" t="str">
            <v>PR</v>
          </cell>
          <cell r="B8442">
            <v>2008</v>
          </cell>
          <cell r="D8442" t="str">
            <v>MILHO</v>
          </cell>
          <cell r="E8442">
            <v>2085.4389471824088</v>
          </cell>
        </row>
        <row r="8443">
          <cell r="A8443" t="str">
            <v>PR</v>
          </cell>
          <cell r="B8443">
            <v>2008</v>
          </cell>
          <cell r="D8443" t="str">
            <v>MILHO</v>
          </cell>
          <cell r="E8443">
            <v>720.05909047033697</v>
          </cell>
        </row>
        <row r="8444">
          <cell r="A8444" t="str">
            <v>PR</v>
          </cell>
          <cell r="B8444">
            <v>2008</v>
          </cell>
          <cell r="D8444" t="str">
            <v>MILHO</v>
          </cell>
          <cell r="E8444">
            <v>1236.2970857368634</v>
          </cell>
        </row>
        <row r="8445">
          <cell r="A8445" t="str">
            <v>PR</v>
          </cell>
          <cell r="B8445">
            <v>2008</v>
          </cell>
          <cell r="D8445" t="str">
            <v>MILHO</v>
          </cell>
          <cell r="E8445">
            <v>2916.4165135013914</v>
          </cell>
        </row>
        <row r="8446">
          <cell r="A8446" t="str">
            <v>TO</v>
          </cell>
          <cell r="B8446">
            <v>2008</v>
          </cell>
          <cell r="D8446" t="str">
            <v>SOJA</v>
          </cell>
          <cell r="E8446">
            <v>1038.9541669710411</v>
          </cell>
        </row>
        <row r="8447">
          <cell r="A8447" t="str">
            <v>MA</v>
          </cell>
          <cell r="B8447">
            <v>2008</v>
          </cell>
          <cell r="D8447" t="str">
            <v>SOJA</v>
          </cell>
          <cell r="E8447">
            <v>2392.4811003521372</v>
          </cell>
        </row>
        <row r="8448">
          <cell r="A8448" t="str">
            <v>TO</v>
          </cell>
          <cell r="B8448">
            <v>2008</v>
          </cell>
          <cell r="D8448" t="str">
            <v>SOJA</v>
          </cell>
          <cell r="E8448">
            <v>507.88883612104075</v>
          </cell>
        </row>
        <row r="8449">
          <cell r="A8449" t="str">
            <v>MA</v>
          </cell>
          <cell r="B8449">
            <v>2008</v>
          </cell>
          <cell r="D8449" t="str">
            <v>SOJA</v>
          </cell>
          <cell r="E8449">
            <v>26.096337317021632</v>
          </cell>
        </row>
        <row r="8450">
          <cell r="A8450" t="str">
            <v>PA</v>
          </cell>
          <cell r="B8450">
            <v>2008</v>
          </cell>
          <cell r="D8450" t="str">
            <v>SOJA</v>
          </cell>
          <cell r="E8450">
            <v>13.179331541588988</v>
          </cell>
        </row>
        <row r="8451">
          <cell r="A8451" t="str">
            <v>MA</v>
          </cell>
          <cell r="B8451">
            <v>2008</v>
          </cell>
          <cell r="D8451" t="str">
            <v>SOJA</v>
          </cell>
          <cell r="E8451">
            <v>459.71506132755161</v>
          </cell>
        </row>
        <row r="8452">
          <cell r="A8452" t="str">
            <v>MA</v>
          </cell>
          <cell r="B8452">
            <v>2008</v>
          </cell>
          <cell r="D8452" t="str">
            <v>SOJA</v>
          </cell>
          <cell r="E8452">
            <v>913.30275621323722</v>
          </cell>
        </row>
        <row r="8453">
          <cell r="A8453" t="str">
            <v>TO</v>
          </cell>
          <cell r="B8453">
            <v>2008</v>
          </cell>
          <cell r="D8453" t="str">
            <v>SOJA</v>
          </cell>
          <cell r="E8453">
            <v>928.32522526560717</v>
          </cell>
        </row>
        <row r="8454">
          <cell r="A8454" t="str">
            <v>MA</v>
          </cell>
          <cell r="B8454">
            <v>2008</v>
          </cell>
          <cell r="D8454" t="str">
            <v>SOJA</v>
          </cell>
          <cell r="E8454">
            <v>2139.1608156215711</v>
          </cell>
        </row>
        <row r="8455">
          <cell r="A8455" t="str">
            <v>MA</v>
          </cell>
          <cell r="B8455">
            <v>2008</v>
          </cell>
          <cell r="D8455" t="str">
            <v>SOJA</v>
          </cell>
          <cell r="E8455">
            <v>1227.071482189881</v>
          </cell>
        </row>
        <row r="8456">
          <cell r="A8456" t="str">
            <v>TO</v>
          </cell>
          <cell r="B8456">
            <v>2008</v>
          </cell>
          <cell r="D8456" t="str">
            <v>SOJA</v>
          </cell>
          <cell r="E8456">
            <v>1592.3872743724326</v>
          </cell>
        </row>
        <row r="8457">
          <cell r="A8457" t="str">
            <v>MA</v>
          </cell>
          <cell r="B8457">
            <v>2008</v>
          </cell>
          <cell r="D8457" t="str">
            <v>SOJA</v>
          </cell>
          <cell r="E8457">
            <v>1543.0787213710598</v>
          </cell>
        </row>
        <row r="8458">
          <cell r="A8458" t="str">
            <v>TO</v>
          </cell>
          <cell r="B8458">
            <v>2008</v>
          </cell>
          <cell r="D8458" t="str">
            <v>SOJA</v>
          </cell>
          <cell r="E8458">
            <v>1401.9240970362409</v>
          </cell>
        </row>
        <row r="8459">
          <cell r="A8459" t="str">
            <v>BA</v>
          </cell>
          <cell r="B8459">
            <v>2008</v>
          </cell>
          <cell r="D8459" t="str">
            <v>SOJA</v>
          </cell>
          <cell r="E8459">
            <v>178.99491699521568</v>
          </cell>
        </row>
        <row r="8460">
          <cell r="A8460" t="str">
            <v>BA</v>
          </cell>
          <cell r="B8460">
            <v>2008</v>
          </cell>
          <cell r="D8460" t="str">
            <v>SOJA</v>
          </cell>
          <cell r="E8460">
            <v>336.64207543207732</v>
          </cell>
        </row>
        <row r="8461">
          <cell r="A8461" t="str">
            <v>BA</v>
          </cell>
          <cell r="B8461">
            <v>2008</v>
          </cell>
          <cell r="D8461" t="str">
            <v>SOJA</v>
          </cell>
          <cell r="E8461">
            <v>642.06116806870716</v>
          </cell>
        </row>
        <row r="8462">
          <cell r="A8462" t="str">
            <v>BA</v>
          </cell>
          <cell r="B8462">
            <v>2008</v>
          </cell>
          <cell r="D8462" t="str">
            <v>SOJA</v>
          </cell>
          <cell r="E8462">
            <v>364.4299018305739</v>
          </cell>
        </row>
        <row r="8463">
          <cell r="A8463" t="str">
            <v>BA</v>
          </cell>
          <cell r="B8463">
            <v>2008</v>
          </cell>
          <cell r="D8463" t="str">
            <v>SOJA</v>
          </cell>
          <cell r="E8463">
            <v>140.4009262290507</v>
          </cell>
        </row>
        <row r="8464">
          <cell r="A8464" t="str">
            <v>BA</v>
          </cell>
          <cell r="B8464">
            <v>2008</v>
          </cell>
          <cell r="D8464" t="str">
            <v>SOJA</v>
          </cell>
          <cell r="E8464">
            <v>46.656381186071968</v>
          </cell>
        </row>
        <row r="8465">
          <cell r="A8465" t="str">
            <v>BA</v>
          </cell>
          <cell r="B8465">
            <v>2008</v>
          </cell>
          <cell r="D8465" t="str">
            <v>SOJA</v>
          </cell>
          <cell r="E8465">
            <v>263.19643646441955</v>
          </cell>
        </row>
        <row r="8466">
          <cell r="A8466" t="str">
            <v>BA</v>
          </cell>
          <cell r="B8466">
            <v>2008</v>
          </cell>
          <cell r="D8466" t="str">
            <v>SOJA</v>
          </cell>
          <cell r="E8466">
            <v>426.83478397030717</v>
          </cell>
        </row>
        <row r="8467">
          <cell r="A8467" t="str">
            <v>BA</v>
          </cell>
          <cell r="B8467">
            <v>2008</v>
          </cell>
          <cell r="D8467" t="str">
            <v>SOJA</v>
          </cell>
          <cell r="E8467">
            <v>1174.7086974363592</v>
          </cell>
        </row>
        <row r="8468">
          <cell r="A8468" t="str">
            <v>BA</v>
          </cell>
          <cell r="B8468">
            <v>2008</v>
          </cell>
          <cell r="D8468" t="str">
            <v>SOJA</v>
          </cell>
          <cell r="E8468">
            <v>314.4215666495885</v>
          </cell>
        </row>
        <row r="8469">
          <cell r="A8469" t="str">
            <v>BA</v>
          </cell>
          <cell r="B8469">
            <v>2008</v>
          </cell>
          <cell r="D8469" t="str">
            <v>SOJA</v>
          </cell>
          <cell r="E8469">
            <v>147.60173428924082</v>
          </cell>
        </row>
        <row r="8470">
          <cell r="A8470" t="str">
            <v>BA</v>
          </cell>
          <cell r="B8470">
            <v>2008</v>
          </cell>
          <cell r="D8470" t="str">
            <v>SOJA</v>
          </cell>
          <cell r="E8470">
            <v>583.87534149708097</v>
          </cell>
        </row>
        <row r="8471">
          <cell r="A8471" t="str">
            <v>BA</v>
          </cell>
          <cell r="B8471">
            <v>2008</v>
          </cell>
          <cell r="D8471" t="str">
            <v>SOJA</v>
          </cell>
          <cell r="E8471">
            <v>181.40727408194306</v>
          </cell>
        </row>
        <row r="8472">
          <cell r="A8472" t="str">
            <v>BA</v>
          </cell>
          <cell r="B8472">
            <v>2008</v>
          </cell>
          <cell r="D8472" t="str">
            <v>SOJA</v>
          </cell>
          <cell r="E8472">
            <v>662.34994177932458</v>
          </cell>
        </row>
        <row r="8473">
          <cell r="A8473" t="str">
            <v>GO</v>
          </cell>
          <cell r="B8473">
            <v>2008</v>
          </cell>
          <cell r="D8473" t="str">
            <v>SOJA</v>
          </cell>
          <cell r="E8473">
            <v>1056.8991197194985</v>
          </cell>
        </row>
        <row r="8474">
          <cell r="A8474" t="str">
            <v>GO</v>
          </cell>
          <cell r="B8474">
            <v>2008</v>
          </cell>
          <cell r="D8474" t="str">
            <v>SOJA</v>
          </cell>
          <cell r="E8474">
            <v>454.998338587175</v>
          </cell>
        </row>
        <row r="8475">
          <cell r="A8475" t="str">
            <v>MG</v>
          </cell>
          <cell r="B8475">
            <v>2008</v>
          </cell>
          <cell r="D8475" t="str">
            <v>SOJA</v>
          </cell>
          <cell r="E8475">
            <v>422.68453097409696</v>
          </cell>
        </row>
        <row r="8476">
          <cell r="A8476" t="str">
            <v>GO</v>
          </cell>
          <cell r="B8476">
            <v>2008</v>
          </cell>
          <cell r="D8476" t="str">
            <v>SOJA</v>
          </cell>
          <cell r="E8476">
            <v>413.52622025860836</v>
          </cell>
        </row>
        <row r="8477">
          <cell r="A8477" t="str">
            <v>GO</v>
          </cell>
          <cell r="B8477">
            <v>2008</v>
          </cell>
          <cell r="D8477" t="str">
            <v>SOJA</v>
          </cell>
          <cell r="E8477">
            <v>583.10957786623294</v>
          </cell>
        </row>
        <row r="8478">
          <cell r="A8478" t="str">
            <v>GO</v>
          </cell>
          <cell r="B8478">
            <v>2008</v>
          </cell>
          <cell r="D8478" t="str">
            <v>SOJA</v>
          </cell>
          <cell r="E8478">
            <v>251.19758339876327</v>
          </cell>
        </row>
        <row r="8479">
          <cell r="A8479" t="str">
            <v>GO</v>
          </cell>
          <cell r="B8479">
            <v>2008</v>
          </cell>
          <cell r="D8479" t="str">
            <v>SOJA</v>
          </cell>
          <cell r="E8479">
            <v>749.24892408815788</v>
          </cell>
        </row>
        <row r="8480">
          <cell r="A8480" t="str">
            <v>MG</v>
          </cell>
          <cell r="B8480">
            <v>2008</v>
          </cell>
          <cell r="D8480" t="str">
            <v>SOJA</v>
          </cell>
          <cell r="E8480">
            <v>0.88498797917720173</v>
          </cell>
        </row>
        <row r="8481">
          <cell r="A8481" t="str">
            <v>MG</v>
          </cell>
          <cell r="B8481">
            <v>2008</v>
          </cell>
          <cell r="D8481" t="str">
            <v>SOJA</v>
          </cell>
          <cell r="E8481">
            <v>314.10310627203989</v>
          </cell>
        </row>
        <row r="8482">
          <cell r="A8482" t="str">
            <v>GO</v>
          </cell>
          <cell r="B8482">
            <v>2008</v>
          </cell>
          <cell r="D8482" t="str">
            <v>SOJA</v>
          </cell>
          <cell r="E8482">
            <v>447.5870152876293</v>
          </cell>
        </row>
        <row r="8483">
          <cell r="A8483" t="str">
            <v>MS</v>
          </cell>
          <cell r="B8483">
            <v>2008</v>
          </cell>
          <cell r="D8483" t="str">
            <v>SOJA</v>
          </cell>
          <cell r="E8483">
            <v>0.58573799366551982</v>
          </cell>
        </row>
        <row r="8484">
          <cell r="A8484" t="str">
            <v>GO</v>
          </cell>
          <cell r="B8484">
            <v>2008</v>
          </cell>
          <cell r="D8484" t="str">
            <v>SOJA</v>
          </cell>
          <cell r="E8484">
            <v>68.258789938911818</v>
          </cell>
        </row>
        <row r="8485">
          <cell r="A8485" t="str">
            <v>GO</v>
          </cell>
          <cell r="B8485">
            <v>2008</v>
          </cell>
          <cell r="D8485" t="str">
            <v>SOJA</v>
          </cell>
          <cell r="E8485">
            <v>0.46310732079482148</v>
          </cell>
        </row>
        <row r="8486">
          <cell r="A8486" t="str">
            <v>MT</v>
          </cell>
          <cell r="B8486">
            <v>2008</v>
          </cell>
          <cell r="D8486" t="str">
            <v>SOJA</v>
          </cell>
          <cell r="E8486">
            <v>43.234167041230435</v>
          </cell>
        </row>
        <row r="8487">
          <cell r="A8487" t="str">
            <v>GO</v>
          </cell>
          <cell r="B8487">
            <v>2008</v>
          </cell>
          <cell r="D8487" t="str">
            <v>SOJA</v>
          </cell>
          <cell r="E8487">
            <v>111.13408876619938</v>
          </cell>
        </row>
        <row r="8488">
          <cell r="A8488" t="str">
            <v>GO</v>
          </cell>
          <cell r="B8488">
            <v>2008</v>
          </cell>
          <cell r="D8488" t="str">
            <v>SOJA</v>
          </cell>
          <cell r="E8488">
            <v>31.620781317953256</v>
          </cell>
        </row>
        <row r="8489">
          <cell r="A8489" t="str">
            <v>MS</v>
          </cell>
          <cell r="B8489">
            <v>2008</v>
          </cell>
          <cell r="D8489" t="str">
            <v>SOJA</v>
          </cell>
          <cell r="E8489">
            <v>58.870652191051491</v>
          </cell>
        </row>
        <row r="8490">
          <cell r="A8490" t="str">
            <v>GO</v>
          </cell>
          <cell r="B8490">
            <v>2008</v>
          </cell>
          <cell r="D8490" t="str">
            <v>SOJA</v>
          </cell>
          <cell r="E8490">
            <v>195.9497332562328</v>
          </cell>
        </row>
        <row r="8491">
          <cell r="A8491" t="str">
            <v>GO</v>
          </cell>
          <cell r="B8491">
            <v>2008</v>
          </cell>
          <cell r="D8491" t="str">
            <v>SOJA</v>
          </cell>
          <cell r="E8491">
            <v>142.49155505924898</v>
          </cell>
        </row>
        <row r="8492">
          <cell r="A8492" t="str">
            <v>PI</v>
          </cell>
          <cell r="B8492">
            <v>2008</v>
          </cell>
          <cell r="D8492" t="str">
            <v>SOJA</v>
          </cell>
          <cell r="E8492">
            <v>465.05406973298238</v>
          </cell>
        </row>
        <row r="8493">
          <cell r="A8493" t="str">
            <v>PI</v>
          </cell>
          <cell r="B8493">
            <v>2008</v>
          </cell>
          <cell r="D8493" t="str">
            <v>SOJA</v>
          </cell>
          <cell r="E8493">
            <v>498.17196509788579</v>
          </cell>
        </row>
        <row r="8494">
          <cell r="A8494" t="str">
            <v>PI</v>
          </cell>
          <cell r="B8494">
            <v>2008</v>
          </cell>
          <cell r="D8494" t="str">
            <v>SOJA</v>
          </cell>
          <cell r="E8494">
            <v>454.38107196461505</v>
          </cell>
        </row>
        <row r="8495">
          <cell r="A8495" t="str">
            <v>PI</v>
          </cell>
          <cell r="B8495">
            <v>2008</v>
          </cell>
          <cell r="D8495" t="str">
            <v>SOJA</v>
          </cell>
          <cell r="E8495">
            <v>507.69010555878788</v>
          </cell>
        </row>
        <row r="8496">
          <cell r="A8496" t="str">
            <v>PI</v>
          </cell>
          <cell r="B8496">
            <v>2008</v>
          </cell>
          <cell r="D8496" t="str">
            <v>SOJA</v>
          </cell>
          <cell r="E8496">
            <v>0.68432834484582716</v>
          </cell>
        </row>
        <row r="8497">
          <cell r="A8497" t="str">
            <v>MT</v>
          </cell>
          <cell r="B8497">
            <v>2008</v>
          </cell>
          <cell r="D8497" t="str">
            <v>SOJA</v>
          </cell>
          <cell r="E8497">
            <v>1724.9241593134338</v>
          </cell>
        </row>
        <row r="8498">
          <cell r="A8498" t="str">
            <v>MT</v>
          </cell>
          <cell r="B8498">
            <v>2008</v>
          </cell>
          <cell r="D8498" t="str">
            <v>SOJA</v>
          </cell>
          <cell r="E8498">
            <v>-14.566991330967003</v>
          </cell>
        </row>
        <row r="8499">
          <cell r="A8499" t="str">
            <v>MT</v>
          </cell>
          <cell r="B8499">
            <v>2008</v>
          </cell>
          <cell r="D8499" t="str">
            <v>SOJA</v>
          </cell>
          <cell r="E8499">
            <v>2808.8484383274904</v>
          </cell>
        </row>
        <row r="8500">
          <cell r="A8500" t="str">
            <v>MT</v>
          </cell>
          <cell r="B8500">
            <v>2008</v>
          </cell>
          <cell r="D8500" t="str">
            <v>SOJA</v>
          </cell>
          <cell r="E8500">
            <v>0</v>
          </cell>
        </row>
        <row r="8501">
          <cell r="A8501" t="str">
            <v>MT</v>
          </cell>
          <cell r="B8501">
            <v>2008</v>
          </cell>
          <cell r="D8501" t="str">
            <v>SOJA</v>
          </cell>
          <cell r="E8501">
            <v>1274.9967623106704</v>
          </cell>
        </row>
        <row r="8502">
          <cell r="A8502" t="str">
            <v>MT</v>
          </cell>
          <cell r="B8502">
            <v>2008</v>
          </cell>
          <cell r="D8502" t="str">
            <v>SOJA</v>
          </cell>
          <cell r="E8502">
            <v>1028.1166354547242</v>
          </cell>
        </row>
        <row r="8503">
          <cell r="A8503" t="str">
            <v>MT</v>
          </cell>
          <cell r="B8503">
            <v>2008</v>
          </cell>
          <cell r="D8503" t="str">
            <v>SOJA</v>
          </cell>
          <cell r="E8503">
            <v>1156.3412534446427</v>
          </cell>
        </row>
        <row r="8504">
          <cell r="A8504" t="str">
            <v>MS</v>
          </cell>
          <cell r="B8504">
            <v>2008</v>
          </cell>
          <cell r="D8504" t="str">
            <v>SOJA</v>
          </cell>
          <cell r="E8504">
            <v>431.82064834219028</v>
          </cell>
        </row>
        <row r="8505">
          <cell r="A8505" t="str">
            <v>MS</v>
          </cell>
          <cell r="B8505">
            <v>2008</v>
          </cell>
          <cell r="D8505" t="str">
            <v>SOJA</v>
          </cell>
          <cell r="E8505">
            <v>3838.2912557177101</v>
          </cell>
        </row>
        <row r="8506">
          <cell r="A8506" t="str">
            <v>MS</v>
          </cell>
          <cell r="B8506">
            <v>2008</v>
          </cell>
          <cell r="D8506" t="str">
            <v>SOJA</v>
          </cell>
          <cell r="E8506">
            <v>450.88529503891112</v>
          </cell>
        </row>
        <row r="8507">
          <cell r="A8507" t="str">
            <v>MS</v>
          </cell>
          <cell r="B8507">
            <v>2008</v>
          </cell>
          <cell r="D8507" t="str">
            <v>SOJA</v>
          </cell>
          <cell r="E8507">
            <v>3108.4497762635042</v>
          </cell>
        </row>
        <row r="8508">
          <cell r="A8508" t="str">
            <v>MS</v>
          </cell>
          <cell r="B8508">
            <v>2008</v>
          </cell>
          <cell r="D8508" t="str">
            <v>SOJA</v>
          </cell>
          <cell r="E8508">
            <v>1155.8398874531824</v>
          </cell>
        </row>
        <row r="8509">
          <cell r="A8509" t="str">
            <v>MS</v>
          </cell>
          <cell r="B8509">
            <v>2008</v>
          </cell>
          <cell r="D8509" t="str">
            <v>SOJA</v>
          </cell>
          <cell r="E8509">
            <v>644.49133279293062</v>
          </cell>
        </row>
        <row r="8510">
          <cell r="A8510" t="str">
            <v>MS</v>
          </cell>
          <cell r="B8510">
            <v>2008</v>
          </cell>
          <cell r="D8510" t="str">
            <v>SOJA</v>
          </cell>
          <cell r="E8510">
            <v>207.49509222402656</v>
          </cell>
        </row>
        <row r="8511">
          <cell r="A8511" t="str">
            <v>MT</v>
          </cell>
          <cell r="B8511">
            <v>2008</v>
          </cell>
          <cell r="D8511" t="str">
            <v>SOJA</v>
          </cell>
          <cell r="E8511">
            <v>428.4830223089844</v>
          </cell>
        </row>
        <row r="8512">
          <cell r="A8512" t="str">
            <v>MT</v>
          </cell>
          <cell r="B8512">
            <v>2008</v>
          </cell>
          <cell r="D8512" t="str">
            <v>SOJA</v>
          </cell>
          <cell r="E8512">
            <v>550.47864952616601</v>
          </cell>
        </row>
        <row r="8513">
          <cell r="A8513" t="str">
            <v>MT</v>
          </cell>
          <cell r="B8513">
            <v>2008</v>
          </cell>
          <cell r="D8513" t="str">
            <v>SOJA</v>
          </cell>
          <cell r="E8513">
            <v>129.22959951233355</v>
          </cell>
        </row>
        <row r="8514">
          <cell r="A8514" t="str">
            <v>MT</v>
          </cell>
          <cell r="B8514">
            <v>2008</v>
          </cell>
          <cell r="D8514" t="str">
            <v>SOJA</v>
          </cell>
          <cell r="E8514">
            <v>1296.6837422957872</v>
          </cell>
        </row>
        <row r="8515">
          <cell r="A8515" t="str">
            <v>MT</v>
          </cell>
          <cell r="B8515">
            <v>2008</v>
          </cell>
          <cell r="D8515" t="str">
            <v>SOJA</v>
          </cell>
          <cell r="E8515">
            <v>589.74423767206235</v>
          </cell>
        </row>
        <row r="8516">
          <cell r="A8516" t="str">
            <v>MT</v>
          </cell>
          <cell r="B8516">
            <v>2008</v>
          </cell>
          <cell r="D8516" t="str">
            <v>SOJA</v>
          </cell>
          <cell r="E8516">
            <v>2606.4048031802899</v>
          </cell>
        </row>
        <row r="8517">
          <cell r="A8517" t="str">
            <v>MT</v>
          </cell>
          <cell r="B8517">
            <v>2008</v>
          </cell>
          <cell r="D8517" t="str">
            <v>SOJA</v>
          </cell>
          <cell r="E8517">
            <v>877.2501782427081</v>
          </cell>
        </row>
        <row r="8518">
          <cell r="A8518" t="str">
            <v>MT</v>
          </cell>
          <cell r="B8518">
            <v>2008</v>
          </cell>
          <cell r="D8518" t="str">
            <v>SOJA</v>
          </cell>
          <cell r="E8518">
            <v>1416.3468103423506</v>
          </cell>
        </row>
        <row r="8519">
          <cell r="A8519" t="str">
            <v>MT</v>
          </cell>
          <cell r="B8519">
            <v>2008</v>
          </cell>
          <cell r="D8519" t="str">
            <v>SOJA</v>
          </cell>
          <cell r="E8519">
            <v>-1.4307570499643152</v>
          </cell>
        </row>
        <row r="8520">
          <cell r="A8520" t="str">
            <v>MT</v>
          </cell>
          <cell r="B8520">
            <v>2008</v>
          </cell>
          <cell r="D8520" t="str">
            <v>SOJA</v>
          </cell>
          <cell r="E8520">
            <v>481.12039362163108</v>
          </cell>
        </row>
        <row r="8521">
          <cell r="A8521" t="str">
            <v>MT</v>
          </cell>
          <cell r="B8521">
            <v>2008</v>
          </cell>
          <cell r="D8521" t="str">
            <v>SOJA</v>
          </cell>
          <cell r="E8521">
            <v>11565.810394591916</v>
          </cell>
        </row>
        <row r="8522">
          <cell r="A8522" t="str">
            <v>MT</v>
          </cell>
          <cell r="B8522">
            <v>2008</v>
          </cell>
          <cell r="D8522" t="str">
            <v>SOJA</v>
          </cell>
          <cell r="E8522">
            <v>3862.9571467891019</v>
          </cell>
        </row>
        <row r="8523">
          <cell r="A8523" t="str">
            <v>MT</v>
          </cell>
          <cell r="B8523">
            <v>2008</v>
          </cell>
          <cell r="D8523" t="str">
            <v>SOJA</v>
          </cell>
          <cell r="E8523">
            <v>1493.4578517007003</v>
          </cell>
        </row>
        <row r="8524">
          <cell r="A8524" t="str">
            <v>MT</v>
          </cell>
          <cell r="B8524">
            <v>2008</v>
          </cell>
          <cell r="D8524" t="str">
            <v>SOJA</v>
          </cell>
          <cell r="E8524">
            <v>5409.4413676696831</v>
          </cell>
        </row>
        <row r="8525">
          <cell r="A8525" t="str">
            <v>MT</v>
          </cell>
          <cell r="B8525">
            <v>2008</v>
          </cell>
          <cell r="D8525" t="str">
            <v>SOJA</v>
          </cell>
          <cell r="E8525">
            <v>1324.5453520474546</v>
          </cell>
        </row>
        <row r="8526">
          <cell r="A8526" t="str">
            <v>MT</v>
          </cell>
          <cell r="B8526">
            <v>2008</v>
          </cell>
          <cell r="D8526" t="str">
            <v>SOJA</v>
          </cell>
          <cell r="E8526">
            <v>11.53584521971762</v>
          </cell>
        </row>
        <row r="8527">
          <cell r="A8527" t="str">
            <v>MT</v>
          </cell>
          <cell r="B8527">
            <v>2008</v>
          </cell>
          <cell r="D8527" t="str">
            <v>SOJA</v>
          </cell>
          <cell r="E8527">
            <v>2690.2598087110114</v>
          </cell>
        </row>
        <row r="8528">
          <cell r="A8528" t="str">
            <v>MT</v>
          </cell>
          <cell r="B8528">
            <v>2008</v>
          </cell>
          <cell r="D8528" t="str">
            <v>SOJA</v>
          </cell>
          <cell r="E8528">
            <v>810.65671827293022</v>
          </cell>
        </row>
        <row r="8529">
          <cell r="A8529" t="str">
            <v>MT</v>
          </cell>
          <cell r="B8529">
            <v>2008</v>
          </cell>
          <cell r="D8529" t="str">
            <v>SOJA</v>
          </cell>
          <cell r="E8529">
            <v>421.36833303866581</v>
          </cell>
        </row>
        <row r="8530">
          <cell r="A8530" t="str">
            <v>MT</v>
          </cell>
          <cell r="B8530">
            <v>2008</v>
          </cell>
          <cell r="D8530" t="str">
            <v>SOJA</v>
          </cell>
          <cell r="E8530">
            <v>1043.4040304460837</v>
          </cell>
        </row>
        <row r="8531">
          <cell r="A8531" t="str">
            <v>MT</v>
          </cell>
          <cell r="B8531">
            <v>2008</v>
          </cell>
          <cell r="D8531" t="str">
            <v>SOJA</v>
          </cell>
          <cell r="E8531">
            <v>2298.5182987602384</v>
          </cell>
        </row>
        <row r="8532">
          <cell r="A8532" t="str">
            <v>MT</v>
          </cell>
          <cell r="B8532">
            <v>2008</v>
          </cell>
          <cell r="D8532" t="str">
            <v>SOJA</v>
          </cell>
          <cell r="E8532">
            <v>376.49884614049648</v>
          </cell>
        </row>
        <row r="8533">
          <cell r="A8533" t="str">
            <v>PA</v>
          </cell>
          <cell r="B8533">
            <v>2008</v>
          </cell>
          <cell r="D8533" t="str">
            <v>SOJA</v>
          </cell>
          <cell r="E8533">
            <v>507.72695761517048</v>
          </cell>
        </row>
        <row r="8534">
          <cell r="A8534" t="str">
            <v>MT</v>
          </cell>
          <cell r="B8534">
            <v>2008</v>
          </cell>
          <cell r="D8534" t="str">
            <v>SOJA</v>
          </cell>
          <cell r="E8534">
            <v>1060.012116644891</v>
          </cell>
        </row>
        <row r="8535">
          <cell r="A8535" t="str">
            <v>MT</v>
          </cell>
          <cell r="B8535">
            <v>2008</v>
          </cell>
          <cell r="D8535" t="str">
            <v>SOJA</v>
          </cell>
          <cell r="E8535">
            <v>1375.9232810013636</v>
          </cell>
        </row>
        <row r="8536">
          <cell r="A8536" t="str">
            <v>MT</v>
          </cell>
          <cell r="B8536">
            <v>2008</v>
          </cell>
          <cell r="D8536" t="str">
            <v>SOJA</v>
          </cell>
          <cell r="E8536">
            <v>1244.2511626222176</v>
          </cell>
        </row>
        <row r="8537">
          <cell r="A8537" t="str">
            <v>MT</v>
          </cell>
          <cell r="B8537">
            <v>2008</v>
          </cell>
          <cell r="D8537" t="str">
            <v>SOJA</v>
          </cell>
          <cell r="E8537">
            <v>826.92993138236591</v>
          </cell>
        </row>
        <row r="8538">
          <cell r="A8538" t="str">
            <v>MT</v>
          </cell>
          <cell r="B8538">
            <v>2008</v>
          </cell>
          <cell r="D8538" t="str">
            <v>SOJA</v>
          </cell>
          <cell r="E8538">
            <v>1385.4482262766344</v>
          </cell>
        </row>
        <row r="8539">
          <cell r="A8539" t="str">
            <v>MT</v>
          </cell>
          <cell r="B8539">
            <v>2008</v>
          </cell>
          <cell r="D8539" t="str">
            <v>SOJA</v>
          </cell>
          <cell r="E8539">
            <v>1020.089469859421</v>
          </cell>
        </row>
        <row r="8540">
          <cell r="A8540" t="str">
            <v>MT</v>
          </cell>
          <cell r="B8540">
            <v>2008</v>
          </cell>
          <cell r="D8540" t="str">
            <v>SOJA</v>
          </cell>
          <cell r="E8540">
            <v>451.74833979901126</v>
          </cell>
        </row>
        <row r="8541">
          <cell r="A8541" t="str">
            <v>MT</v>
          </cell>
          <cell r="B8541">
            <v>2008</v>
          </cell>
          <cell r="D8541" t="str">
            <v>SOJA</v>
          </cell>
          <cell r="E8541">
            <v>717.92809660647026</v>
          </cell>
        </row>
        <row r="8542">
          <cell r="A8542" t="str">
            <v>MT</v>
          </cell>
          <cell r="B8542">
            <v>2008</v>
          </cell>
          <cell r="D8542" t="str">
            <v>SOJA</v>
          </cell>
          <cell r="E8542">
            <v>6.5870838992561227</v>
          </cell>
        </row>
        <row r="8543">
          <cell r="A8543" t="str">
            <v>MT</v>
          </cell>
          <cell r="B8543">
            <v>2008</v>
          </cell>
          <cell r="D8543" t="str">
            <v>SOJA</v>
          </cell>
          <cell r="E8543">
            <v>277.01384109381422</v>
          </cell>
        </row>
        <row r="8544">
          <cell r="A8544" t="str">
            <v>RS</v>
          </cell>
          <cell r="B8544">
            <v>2008</v>
          </cell>
          <cell r="D8544" t="str">
            <v>SOJA</v>
          </cell>
          <cell r="E8544">
            <v>3781.5051383262762</v>
          </cell>
        </row>
        <row r="8545">
          <cell r="A8545" t="str">
            <v>RS</v>
          </cell>
          <cell r="B8545">
            <v>2008</v>
          </cell>
          <cell r="D8545" t="str">
            <v>SOJA</v>
          </cell>
          <cell r="E8545">
            <v>9379.5059807527214</v>
          </cell>
        </row>
        <row r="8546">
          <cell r="A8546" t="str">
            <v>RS</v>
          </cell>
          <cell r="B8546">
            <v>2008</v>
          </cell>
          <cell r="D8546" t="str">
            <v>SOJA</v>
          </cell>
          <cell r="E8546">
            <v>10862.632257057145</v>
          </cell>
        </row>
        <row r="8547">
          <cell r="A8547" t="str">
            <v>RS</v>
          </cell>
          <cell r="B8547">
            <v>2008</v>
          </cell>
          <cell r="D8547" t="str">
            <v>SOJA</v>
          </cell>
          <cell r="E8547">
            <v>2989.671732239759</v>
          </cell>
        </row>
        <row r="8548">
          <cell r="A8548" t="str">
            <v>RS</v>
          </cell>
          <cell r="B8548">
            <v>2008</v>
          </cell>
          <cell r="D8548" t="str">
            <v>SOJA</v>
          </cell>
          <cell r="E8548">
            <v>2368.7164799969282</v>
          </cell>
        </row>
        <row r="8549">
          <cell r="A8549" t="str">
            <v>RS</v>
          </cell>
          <cell r="B8549">
            <v>2008</v>
          </cell>
          <cell r="D8549" t="str">
            <v>SOJA</v>
          </cell>
          <cell r="E8549">
            <v>10839.039295417671</v>
          </cell>
        </row>
        <row r="8550">
          <cell r="A8550" t="str">
            <v>RS</v>
          </cell>
          <cell r="B8550">
            <v>2008</v>
          </cell>
          <cell r="D8550" t="str">
            <v>SOJA</v>
          </cell>
          <cell r="E8550">
            <v>1411.6761830776147</v>
          </cell>
        </row>
        <row r="8551">
          <cell r="A8551" t="str">
            <v>RS</v>
          </cell>
          <cell r="B8551">
            <v>2008</v>
          </cell>
          <cell r="D8551" t="str">
            <v>SOJA</v>
          </cell>
          <cell r="E8551">
            <v>1.7203482858891936</v>
          </cell>
        </row>
        <row r="8552">
          <cell r="A8552" t="str">
            <v>RS</v>
          </cell>
          <cell r="B8552">
            <v>2008</v>
          </cell>
          <cell r="D8552" t="str">
            <v>SOJA</v>
          </cell>
          <cell r="E8552">
            <v>14499.646755155403</v>
          </cell>
        </row>
        <row r="8553">
          <cell r="A8553" t="str">
            <v>RS</v>
          </cell>
          <cell r="B8553">
            <v>2008</v>
          </cell>
          <cell r="D8553" t="str">
            <v>SOJA</v>
          </cell>
          <cell r="E8553">
            <v>7066.5867333545566</v>
          </cell>
        </row>
        <row r="8554">
          <cell r="A8554" t="str">
            <v>RS</v>
          </cell>
          <cell r="B8554">
            <v>2008</v>
          </cell>
          <cell r="D8554" t="str">
            <v>SOJA</v>
          </cell>
          <cell r="E8554">
            <v>138.16917666801933</v>
          </cell>
        </row>
        <row r="8555">
          <cell r="A8555" t="str">
            <v>RS</v>
          </cell>
          <cell r="B8555">
            <v>2008</v>
          </cell>
          <cell r="D8555" t="str">
            <v>SOJA</v>
          </cell>
          <cell r="E8555">
            <v>7964.1647756739576</v>
          </cell>
        </row>
        <row r="8556">
          <cell r="A8556" t="str">
            <v>RS</v>
          </cell>
          <cell r="B8556">
            <v>2008</v>
          </cell>
          <cell r="D8556" t="str">
            <v>SOJA</v>
          </cell>
          <cell r="E8556">
            <v>3357.8024496929602</v>
          </cell>
        </row>
        <row r="8557">
          <cell r="A8557" t="str">
            <v>RS</v>
          </cell>
          <cell r="B8557">
            <v>2008</v>
          </cell>
          <cell r="D8557" t="str">
            <v>SOJA</v>
          </cell>
          <cell r="E8557">
            <v>15972.783945928475</v>
          </cell>
        </row>
        <row r="8558">
          <cell r="A8558" t="str">
            <v>SC</v>
          </cell>
          <cell r="B8558">
            <v>2008</v>
          </cell>
          <cell r="D8558" t="str">
            <v>SOJA</v>
          </cell>
          <cell r="E8558">
            <v>-1.2644183823398575E-16</v>
          </cell>
        </row>
        <row r="8559">
          <cell r="A8559" t="str">
            <v>SC</v>
          </cell>
          <cell r="B8559">
            <v>2008</v>
          </cell>
          <cell r="D8559" t="str">
            <v>SOJA</v>
          </cell>
          <cell r="E8559">
            <v>6769.0094353210125</v>
          </cell>
        </row>
        <row r="8560">
          <cell r="A8560" t="str">
            <v>PR</v>
          </cell>
          <cell r="B8560">
            <v>2008</v>
          </cell>
          <cell r="D8560" t="str">
            <v>SOJA</v>
          </cell>
          <cell r="E8560">
            <v>684.10344536212483</v>
          </cell>
        </row>
        <row r="8561">
          <cell r="A8561" t="str">
            <v>SP</v>
          </cell>
          <cell r="B8561">
            <v>2008</v>
          </cell>
          <cell r="D8561" t="str">
            <v>SOJA</v>
          </cell>
          <cell r="E8561">
            <v>989.78750415283071</v>
          </cell>
        </row>
        <row r="8562">
          <cell r="A8562" t="str">
            <v>PR</v>
          </cell>
          <cell r="B8562">
            <v>2008</v>
          </cell>
          <cell r="D8562" t="str">
            <v>SOJA</v>
          </cell>
          <cell r="E8562">
            <v>971.21674430433654</v>
          </cell>
        </row>
        <row r="8563">
          <cell r="A8563" t="str">
            <v>PR</v>
          </cell>
          <cell r="B8563">
            <v>2008</v>
          </cell>
          <cell r="D8563" t="str">
            <v>SOJA</v>
          </cell>
          <cell r="E8563">
            <v>2888.834244765274</v>
          </cell>
        </row>
        <row r="8564">
          <cell r="A8564" t="str">
            <v>PR</v>
          </cell>
          <cell r="B8564">
            <v>2008</v>
          </cell>
          <cell r="D8564" t="str">
            <v>SOJA</v>
          </cell>
          <cell r="E8564">
            <v>6250.9687871331735</v>
          </cell>
        </row>
        <row r="8565">
          <cell r="A8565" t="str">
            <v>PR</v>
          </cell>
          <cell r="B8565">
            <v>2008</v>
          </cell>
          <cell r="D8565" t="str">
            <v>SOJA</v>
          </cell>
          <cell r="E8565">
            <v>1420.6755849845192</v>
          </cell>
        </row>
        <row r="8566">
          <cell r="A8566" t="str">
            <v>PR</v>
          </cell>
          <cell r="B8566">
            <v>2008</v>
          </cell>
          <cell r="D8566" t="str">
            <v>SOJA</v>
          </cell>
          <cell r="E8566">
            <v>694.81773676706575</v>
          </cell>
        </row>
        <row r="8567">
          <cell r="A8567" t="str">
            <v>PR</v>
          </cell>
          <cell r="B8567">
            <v>2008</v>
          </cell>
          <cell r="D8567" t="str">
            <v>SOJA</v>
          </cell>
          <cell r="E8567">
            <v>1015.8282939069973</v>
          </cell>
        </row>
        <row r="8568">
          <cell r="A8568" t="str">
            <v>PR</v>
          </cell>
          <cell r="B8568">
            <v>2008</v>
          </cell>
          <cell r="D8568" t="str">
            <v>SOJA</v>
          </cell>
          <cell r="E8568">
            <v>750.18806554150763</v>
          </cell>
        </row>
        <row r="8569">
          <cell r="A8569" t="str">
            <v>PR</v>
          </cell>
          <cell r="B8569">
            <v>2008</v>
          </cell>
          <cell r="D8569" t="str">
            <v>SOJA</v>
          </cell>
          <cell r="E8569">
            <v>563.36724076937014</v>
          </cell>
        </row>
        <row r="8570">
          <cell r="A8570" t="str">
            <v>PR</v>
          </cell>
          <cell r="B8570">
            <v>2008</v>
          </cell>
          <cell r="D8570" t="str">
            <v>SOJA</v>
          </cell>
          <cell r="E8570">
            <v>1964.6341655096207</v>
          </cell>
        </row>
        <row r="8571">
          <cell r="A8571" t="str">
            <v>PR</v>
          </cell>
          <cell r="B8571">
            <v>2008</v>
          </cell>
          <cell r="D8571" t="str">
            <v>SOJA</v>
          </cell>
          <cell r="E8571">
            <v>808.67413955437019</v>
          </cell>
        </row>
        <row r="8572">
          <cell r="A8572" t="str">
            <v>PR</v>
          </cell>
          <cell r="B8572">
            <v>2008</v>
          </cell>
          <cell r="D8572" t="str">
            <v>SOJA</v>
          </cell>
          <cell r="E8572">
            <v>2061.1352854189317</v>
          </cell>
        </row>
        <row r="8573">
          <cell r="A8573" t="str">
            <v>PR</v>
          </cell>
          <cell r="B8573">
            <v>2008</v>
          </cell>
          <cell r="D8573" t="str">
            <v>SOJA</v>
          </cell>
          <cell r="E8573">
            <v>1170.9608382609917</v>
          </cell>
        </row>
        <row r="8574">
          <cell r="A8574" t="str">
            <v>PR</v>
          </cell>
          <cell r="B8574">
            <v>2008</v>
          </cell>
          <cell r="D8574" t="str">
            <v>SOJA</v>
          </cell>
          <cell r="E8574">
            <v>5883.7437327660073</v>
          </cell>
        </row>
        <row r="8575">
          <cell r="A8575" t="str">
            <v>PR</v>
          </cell>
          <cell r="B8575">
            <v>2008</v>
          </cell>
          <cell r="D8575" t="str">
            <v>SOJA</v>
          </cell>
          <cell r="E8575">
            <v>1309.9585237471674</v>
          </cell>
        </row>
        <row r="8576">
          <cell r="A8576" t="str">
            <v>PR</v>
          </cell>
          <cell r="B8576">
            <v>2008</v>
          </cell>
          <cell r="D8576" t="str">
            <v>SOJA</v>
          </cell>
          <cell r="E8576">
            <v>503.39605832874128</v>
          </cell>
        </row>
        <row r="8577">
          <cell r="A8577" t="str">
            <v>PR</v>
          </cell>
          <cell r="B8577">
            <v>2008</v>
          </cell>
          <cell r="D8577" t="str">
            <v>SOJA</v>
          </cell>
          <cell r="E8577">
            <v>789.26615552415683</v>
          </cell>
        </row>
        <row r="8578">
          <cell r="A8578" t="str">
            <v>PR</v>
          </cell>
          <cell r="B8578">
            <v>2008</v>
          </cell>
          <cell r="D8578" t="str">
            <v>SOJA</v>
          </cell>
          <cell r="E8578">
            <v>2211.5757227993968</v>
          </cell>
        </row>
      </sheetData>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ontrole"/>
      <sheetName val="Violações de tolerância"/>
    </sheetNames>
    <sheetDataSet>
      <sheetData sheetId="0" refreshError="1"/>
      <sheetData sheetId="1">
        <row r="9">
          <cell r="A9" t="str">
            <v>Sim (Yes)</v>
          </cell>
          <cell r="B9" t="str">
            <v>Não (No)</v>
          </cell>
        </row>
        <row r="10">
          <cell r="A10" t="str">
            <v>Atendidos / Attended</v>
          </cell>
          <cell r="B10" t="str">
            <v>Parcialmente Atendidos / Partially Attended</v>
          </cell>
          <cell r="C10" t="str">
            <v>Não Atendidos / Not Attended</v>
          </cell>
        </row>
        <row r="11">
          <cell r="A11" t="str">
            <v>Sim/Yes</v>
          </cell>
          <cell r="B11" t="str">
            <v>Não/No</v>
          </cell>
          <cell r="C11" t="str">
            <v>Em parte/In part</v>
          </cell>
        </row>
      </sheetData>
      <sheetData sheetId="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vale.com/"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vale.com/pt/esg/biblioteca-de-documentos" TargetMode="External"/><Relationship Id="rId3" Type="http://schemas.openxmlformats.org/officeDocument/2006/relationships/hyperlink" Target="https://api.mziq.com/mzfilemanager/v2/d/53207d1c-63b4-48f1-96b7-19869fae19fe/573e99f4-40f9-0fe8-249b-10ae33e528e2?origin=1" TargetMode="External"/><Relationship Id="rId7" Type="http://schemas.openxmlformats.org/officeDocument/2006/relationships/hyperlink" Target="https://vale.com/documents/44618/5301370/POL-0046-G_Rev00_P_Conformidade+Fiscal.pdf/4c8fc565-4388-7107-2ee5-36d86512d645?version=1.1&amp;t=1705511992153&amp;download=false" TargetMode="External"/><Relationship Id="rId12" Type="http://schemas.openxmlformats.org/officeDocument/2006/relationships/drawing" Target="../drawings/drawing12.xml"/><Relationship Id="rId2" Type="http://schemas.openxmlformats.org/officeDocument/2006/relationships/hyperlink" Target="https://api.mziq.com/mzfilemanager/v2/d/53207d1c-63b4-48f1-96b7-19869fae19fe/22ce80da-3ec8-4d06-9753-5ccdddcc6fc9?origin=1" TargetMode="External"/><Relationship Id="rId1" Type="http://schemas.openxmlformats.org/officeDocument/2006/relationships/hyperlink" Target="https://vale.com/pt/esg/clima" TargetMode="External"/><Relationship Id="rId6" Type="http://schemas.openxmlformats.org/officeDocument/2006/relationships/hyperlink" Target="https://vale.com/pt/esg/biblioteca-de-documentos" TargetMode="External"/><Relationship Id="rId11" Type="http://schemas.openxmlformats.org/officeDocument/2006/relationships/printerSettings" Target="../printerSettings/printerSettings12.bin"/><Relationship Id="rId5" Type="http://schemas.openxmlformats.org/officeDocument/2006/relationships/hyperlink" Target="https://vale.com/documents/44618/5301370/POL-0046-G_Rev00_P_Conformidade+Fiscal.pdf/4c8fc565-4388-7107-2ee5-36d86512d645?version=1.1&amp;t=1705511992153&amp;download=false" TargetMode="External"/><Relationship Id="rId10" Type="http://schemas.openxmlformats.org/officeDocument/2006/relationships/hyperlink" Target="https://vale.com/pt/esg/biblioteca-de-documentos" TargetMode="External"/><Relationship Id="rId4" Type="http://schemas.openxmlformats.org/officeDocument/2006/relationships/hyperlink" Target="https://api.mziq.com/mzfilemanager/v2/d/53207d1c-63b4-48f1-96b7-19869fae19fe/573e99f4-40f9-0fe8-249b-10ae33e528e2?origin=1" TargetMode="External"/><Relationship Id="rId9" Type="http://schemas.openxmlformats.org/officeDocument/2006/relationships/hyperlink" Target="https://vale.com/documents/44618/5301370/POL-0046-G_Rev00_P_Conformidade+Fiscal.pdf/4c8fc565-4388-7107-2ee5-36d86512d645?version=1.1&amp;t=1705511992153&amp;download=false"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vale.com/pt/esg/clima" TargetMode="External"/><Relationship Id="rId13" Type="http://schemas.openxmlformats.org/officeDocument/2006/relationships/drawing" Target="../drawings/drawing14.xml"/><Relationship Id="rId3" Type="http://schemas.openxmlformats.org/officeDocument/2006/relationships/hyperlink" Target="https://vale.com/documents/44618/5301370/POL-0046-G_Rev00_P_Conformidade+Fiscal.pdf/4c8fc565-4388-7107-2ee5-36d86512d645?version=1.1&amp;t=1705511992153&amp;download=false" TargetMode="External"/><Relationship Id="rId7" Type="http://schemas.openxmlformats.org/officeDocument/2006/relationships/hyperlink" Target="https://www.vale.com/pt/web/esg/controle-e-gestao-de-barragens" TargetMode="External"/><Relationship Id="rId12" Type="http://schemas.openxmlformats.org/officeDocument/2006/relationships/printerSettings" Target="../printerSettings/printerSettings14.bin"/><Relationship Id="rId2" Type="http://schemas.openxmlformats.org/officeDocument/2006/relationships/hyperlink" Target="https://vale.com/documents/44618/5301370/POL-0046-G_Rev00_P_Conformidade+Fiscal.pdf/4c8fc565-4388-7107-2ee5-36d86512d645?version=1.1&amp;t=1705511992153&amp;download=false" TargetMode="External"/><Relationship Id="rId1" Type="http://schemas.openxmlformats.org/officeDocument/2006/relationships/hyperlink" Target="https://vale.com/documents/d/guest/cdp-23" TargetMode="External"/><Relationship Id="rId6" Type="http://schemas.openxmlformats.org/officeDocument/2006/relationships/hyperlink" Target="https://vale.com/documents/44618/5301370/POL-0046-G_Rev00_P_Conformidade+Fiscal.pdf/4c8fc565-4388-7107-2ee5-36d86512d645?version=1.1&amp;t=1705511992153&amp;download=false" TargetMode="External"/><Relationship Id="rId11" Type="http://schemas.openxmlformats.org/officeDocument/2006/relationships/hyperlink" Target="https://vale.com/pt/barragem" TargetMode="External"/><Relationship Id="rId5" Type="http://schemas.openxmlformats.org/officeDocument/2006/relationships/hyperlink" Target="https://principio15.azurewebsites.net/basemetals" TargetMode="External"/><Relationship Id="rId15" Type="http://schemas.openxmlformats.org/officeDocument/2006/relationships/ctrlProp" Target="../ctrlProps/ctrlProp1.xml"/><Relationship Id="rId10" Type="http://schemas.openxmlformats.org/officeDocument/2006/relationships/hyperlink" Target="https://vale.com/documents/d/guest/cdp-23" TargetMode="External"/><Relationship Id="rId4" Type="http://schemas.openxmlformats.org/officeDocument/2006/relationships/hyperlink" Target="https://principio15.azurewebsites.net/" TargetMode="External"/><Relationship Id="rId9" Type="http://schemas.openxmlformats.org/officeDocument/2006/relationships/hyperlink" Target="https://vale.com/pt/paebm" TargetMode="External"/><Relationship Id="rId14"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vale.com/pt/esg/social" TargetMode="External"/><Relationship Id="rId1" Type="http://schemas.openxmlformats.org/officeDocument/2006/relationships/hyperlink" Target="https://vale.com/pt/esg/biblioteca-de-documentos"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http://www.vale.com/brasil/PT/Documents/Sumario_Executivo_GISTM.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vale.com/pt/esg/clima" TargetMode="External"/><Relationship Id="rId1" Type="http://schemas.openxmlformats.org/officeDocument/2006/relationships/hyperlink" Target="https://vale.com/pt/esg/biblioteca-de-documentos" TargetMode="Externa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hyperlink" Target="https://vale.com/pt/esg/biblioteca-de-documentos" TargetMode="External"/><Relationship Id="rId2" Type="http://schemas.openxmlformats.org/officeDocument/2006/relationships/hyperlink" Target="https://api.mziq.com/mzfilemanager/v2/d/53207d1c-63b4-48f1-96b7-19869fae19fe/714865f6-3b0e-1bef-ba4c-4dcc35b0fda9?origin=1" TargetMode="External"/><Relationship Id="rId1" Type="http://schemas.openxmlformats.org/officeDocument/2006/relationships/hyperlink" Target="https://vale.com/pt/esg/biblioteca-de-documentos" TargetMode="External"/><Relationship Id="rId6" Type="http://schemas.openxmlformats.org/officeDocument/2006/relationships/drawing" Target="../drawings/drawing23.xml"/><Relationship Id="rId5" Type="http://schemas.openxmlformats.org/officeDocument/2006/relationships/printerSettings" Target="../printerSettings/printerSettings22.bin"/><Relationship Id="rId4" Type="http://schemas.openxmlformats.org/officeDocument/2006/relationships/hyperlink" Target="https://www.vale.com/pt/comunicados-resultados-apresentacoes-e-relatorios"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3.bin"/><Relationship Id="rId1" Type="http://schemas.openxmlformats.org/officeDocument/2006/relationships/hyperlink" Target="https://vale.com/pt/biblioteca-de-documentos?_com_liferay_portal_search_web_internal_custom_filter_portlet_CustomFilterPortlet_INSTANCE_pjirbibliotecatypefilter_formDate=1674132545141&amp;customfilter=assetCategoryIds%3A3067795&amp;_gl=1*1vof8xe*_ga*MTg5NTYxNDEyMS4xNjY0ODI0MDgz*_ga_BNK5C1QYMC*MTcxMjA4MDQyNy44Ni4wLjE3MTIwODA0NDkuMzguMC4w"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8" Type="http://schemas.openxmlformats.org/officeDocument/2006/relationships/hyperlink" Target="https://www.responsiblemineralsinitiative.org/cobalt-refiners-list/" TargetMode="External"/><Relationship Id="rId3" Type="http://schemas.openxmlformats.org/officeDocument/2006/relationships/hyperlink" Target="https://vale.com/ca/web/esg/suppliers-and-customers" TargetMode="External"/><Relationship Id="rId7" Type="http://schemas.openxmlformats.org/officeDocument/2006/relationships/hyperlink" Target="https://coppermark.org/participants-home/jdd-sites/" TargetMode="External"/><Relationship Id="rId2" Type="http://schemas.openxmlformats.org/officeDocument/2006/relationships/hyperlink" Target="https://coppermark.org/participants-home/jdd-sites/" TargetMode="External"/><Relationship Id="rId1" Type="http://schemas.openxmlformats.org/officeDocument/2006/relationships/hyperlink" Target="https://vale.com/ca/web/esg/suppliers-and-customers" TargetMode="External"/><Relationship Id="rId6" Type="http://schemas.openxmlformats.org/officeDocument/2006/relationships/hyperlink" Target="https://vale.com/ca/web/esg/suppliers-and-customers" TargetMode="External"/><Relationship Id="rId5" Type="http://schemas.openxmlformats.org/officeDocument/2006/relationships/hyperlink" Target="https://vale.com/ca/web/esg/suppliers-and-customers" TargetMode="External"/><Relationship Id="rId10" Type="http://schemas.openxmlformats.org/officeDocument/2006/relationships/drawing" Target="../drawings/drawing26.xml"/><Relationship Id="rId4" Type="http://schemas.openxmlformats.org/officeDocument/2006/relationships/hyperlink" Target="https://coppermark.org/participants-home/jdd-sites/" TargetMode="External"/><Relationship Id="rId9"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8" Type="http://schemas.openxmlformats.org/officeDocument/2006/relationships/hyperlink" Target="https://vale.com/documents/44618/5301370/Codigo_de_Conduta_PT.pdf/03a03600-89ff-cf0b-9a85-566413e77ebb?version=2.2&amp;t=1704382856677&amp;download=false" TargetMode="External"/><Relationship Id="rId13" Type="http://schemas.openxmlformats.org/officeDocument/2006/relationships/drawing" Target="../drawings/drawing27.xml"/><Relationship Id="rId3" Type="http://schemas.openxmlformats.org/officeDocument/2006/relationships/hyperlink" Target="https://vale.com/documents/d/guest/bullet-point-3-1-cartilha-trabalho-decente" TargetMode="External"/><Relationship Id="rId7" Type="http://schemas.openxmlformats.org/officeDocument/2006/relationships/hyperlink" Target="https://vale.com/pt/fale-conosco?_gl=1*1dl3pee*_ga*MjAzNzAzMDYwOC4xNjk3MDQzNTQ1*_ga_BNK5C1QYMC*MTcwOTc0MTQwOS40My4xLjE3MDk3NDE0NzQuNTYuMC4w" TargetMode="External"/><Relationship Id="rId12" Type="http://schemas.openxmlformats.org/officeDocument/2006/relationships/printerSettings" Target="../printerSettings/printerSettings26.bin"/><Relationship Id="rId2" Type="http://schemas.openxmlformats.org/officeDocument/2006/relationships/hyperlink" Target="https://vale.com/pt/esg/direitos-humanos" TargetMode="External"/><Relationship Id="rId1" Type="http://schemas.openxmlformats.org/officeDocument/2006/relationships/hyperlink" Target="https://vale.com/documents/d/guest/principios-de-conduta-para-terceiros-portugues-1-" TargetMode="External"/><Relationship Id="rId6" Type="http://schemas.openxmlformats.org/officeDocument/2006/relationships/hyperlink" Target="https://inpacto.org.br/" TargetMode="External"/><Relationship Id="rId11" Type="http://schemas.openxmlformats.org/officeDocument/2006/relationships/hyperlink" Target="https://vale.com/documents/d/guest/bullet-point-3-2-vale_cartilha-esca" TargetMode="External"/><Relationship Id="rId5" Type="http://schemas.openxmlformats.org/officeDocument/2006/relationships/hyperlink" Target="https://vale.com/pt/w/18-de-maio-dia-nacional-de-combate-ao-abuso-e-a-exploracao-sexual-de-criancas-e-adolescentes" TargetMode="External"/><Relationship Id="rId10" Type="http://schemas.openxmlformats.org/officeDocument/2006/relationships/hyperlink" Target="https://vale.com/documents/d/guest/04-pt-guia-direitos-humanos" TargetMode="External"/><Relationship Id="rId4" Type="http://schemas.openxmlformats.org/officeDocument/2006/relationships/hyperlink" Target="https://www.fundacaovale.org/atuacao/projetos/" TargetMode="External"/><Relationship Id="rId9" Type="http://schemas.openxmlformats.org/officeDocument/2006/relationships/hyperlink" Target="https://vale.com/documents/44618/5301370/Pol%C3%ADtica+de+Direitos+Humanos.pdf/9e175e08-5c31-5cf0-1811-6760ad56d4df?version=2.0&amp;t=1701869449029&amp;download=false"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8" Type="http://schemas.openxmlformats.org/officeDocument/2006/relationships/hyperlink" Target="https://api.mziq.com/mzfilemanager/v2/d/53207d1c-63b4-48f1-96b7-19869fae19fe/c73e25bd-7d62-e90a-ada9-81bddcc412c2?origin=1" TargetMode="External"/><Relationship Id="rId13" Type="http://schemas.openxmlformats.org/officeDocument/2006/relationships/hyperlink" Target="https://vale.com/documents/d/guest/vale_ttr_2021_pt?_gl=1*1o629up*_ga*MTI4Njg2NDk4OC4xNjYyNDY1Njc1*_ga_BNK5C1QYMC*MTY3MzU3MzM5OS4xNy4xLjE2NzM1NzM0MTAuNDkuMC4w" TargetMode="External"/><Relationship Id="rId18" Type="http://schemas.openxmlformats.org/officeDocument/2006/relationships/hyperlink" Target="https://ri-vale.mz-sites.com/informacoes-para-o-mercado/relatorios-anuais/relatorio-20-f/" TargetMode="External"/><Relationship Id="rId26" Type="http://schemas.openxmlformats.org/officeDocument/2006/relationships/hyperlink" Target="https://api.mziq.com/mzfilemanager/v2/d/53207d1c-63b4-48f1-96b7-19869fae19fe/22ce80da-3ec8-4d06-9753-5ccdddcc6fc9?origin=1" TargetMode="External"/><Relationship Id="rId3" Type="http://schemas.openxmlformats.org/officeDocument/2006/relationships/hyperlink" Target="https://www.vale.com/documents/d/guest/relatorio_sustentabilidade_vale_2019_alta_pt" TargetMode="External"/><Relationship Id="rId21" Type="http://schemas.openxmlformats.org/officeDocument/2006/relationships/hyperlink" Target="https://vale.com/pt/esg/home" TargetMode="External"/><Relationship Id="rId7" Type="http://schemas.openxmlformats.org/officeDocument/2006/relationships/hyperlink" Target="https://api.mziq.com/mzfilemanager/v2/d/53207d1c-63b4-48f1-96b7-19869fae19fe/618cba0d-c564-48c8-aecc-fdcf8c441527?origin=1" TargetMode="External"/><Relationship Id="rId12" Type="http://schemas.openxmlformats.org/officeDocument/2006/relationships/hyperlink" Target="https://www.vale.com/documents/d/guest/relatorio-de-transparencia-fiscal-vale-2020" TargetMode="External"/><Relationship Id="rId17" Type="http://schemas.openxmlformats.org/officeDocument/2006/relationships/hyperlink" Target="https://api.mziq.com/mzfilemanager/v2/d/53207d1c-63b4-48f1-96b7-19869fae19fe/573e99f4-40f9-0fe8-249b-10ae33e528e2?origin=1" TargetMode="External"/><Relationship Id="rId25" Type="http://schemas.openxmlformats.org/officeDocument/2006/relationships/hyperlink" Target="https://api.mziq.com/mzfilemanager/v2/d/53207d1c-63b4-48f1-96b7-19869fae19fe/c57b25fd-1217-2c39-1daf-7e53d0be3624?origin=1" TargetMode="External"/><Relationship Id="rId2" Type="http://schemas.openxmlformats.org/officeDocument/2006/relationships/hyperlink" Target="https://www.vale.com/documents/d/guest/vale_relato_integrado_2020" TargetMode="External"/><Relationship Id="rId16" Type="http://schemas.openxmlformats.org/officeDocument/2006/relationships/hyperlink" Target="https://api.mziq.com/mzfilemanager/v2/d/53207d1c-63b4-48f1-96b7-19869fae19fe/c5492e73-1aa8-251e-a6c4-c66cdb474f9f?origin=1" TargetMode="External"/><Relationship Id="rId20" Type="http://schemas.openxmlformats.org/officeDocument/2006/relationships/hyperlink" Target="https://vale.com/documents/44618/2639303/Vale+Relatorio+de+Transparencia+Fiscal+2022.pdf/e12e2333-10b6-83c8-0b30-5428d44f3e99?version=1.1&amp;t=1705513151407&amp;download=false" TargetMode="External"/><Relationship Id="rId29" Type="http://schemas.openxmlformats.org/officeDocument/2006/relationships/drawing" Target="../drawings/drawing3.xml"/><Relationship Id="rId1" Type="http://schemas.openxmlformats.org/officeDocument/2006/relationships/hyperlink" Target="https://www.vale.com/documents/d/guest/vale_relato_integrado_2021_pt" TargetMode="External"/><Relationship Id="rId6" Type="http://schemas.openxmlformats.org/officeDocument/2006/relationships/hyperlink" Target="https://api.mziq.com/mzfilemanager/v2/d/53207d1c-63b4-48f1-96b7-19869fae19fe/102c9ca4-dea3-7079-6576-38d6a6d8917b?origin=1" TargetMode="External"/><Relationship Id="rId11" Type="http://schemas.openxmlformats.org/officeDocument/2006/relationships/hyperlink" Target="https://www.vale.com/documents/d/guest/relatorio-de-transparencia-fiscal-2019_pt-1" TargetMode="External"/><Relationship Id="rId24" Type="http://schemas.openxmlformats.org/officeDocument/2006/relationships/hyperlink" Target="https://api.mziq.com/mzfilemanager/v2/d/53207d1c-63b4-48f1-96b7-19869fae19fe/07540762-7359-a4cc-293b-5cde1019162c?origin=1" TargetMode="External"/><Relationship Id="rId5" Type="http://schemas.openxmlformats.org/officeDocument/2006/relationships/hyperlink" Target="https://api.mziq.com/mzfilemanager/v2/d/53207d1c-63b4-48f1-96b7-19869fae19fe/6425a6c6-6caf-41c2-ab60-f848dda39fb7?origin=1" TargetMode="External"/><Relationship Id="rId15" Type="http://schemas.openxmlformats.org/officeDocument/2006/relationships/hyperlink" Target="https://api.mziq.com/mzfilemanager/v2/d/53207d1c-63b4-48f1-96b7-19869fae19fe/79a17b2e-072b-bf16-ff24-05e654e0606b?origin=1" TargetMode="External"/><Relationship Id="rId23" Type="http://schemas.openxmlformats.org/officeDocument/2006/relationships/hyperlink" Target="https://api.mziq.com/mzfilemanager/v2/d/53207d1c-63b4-48f1-96b7-19869fae19fe/65f8f505-a63e-487b-ab74-0b1ae24d454a?origin=1" TargetMode="External"/><Relationship Id="rId28" Type="http://schemas.openxmlformats.org/officeDocument/2006/relationships/printerSettings" Target="../printerSettings/printerSettings3.bin"/><Relationship Id="rId10" Type="http://schemas.openxmlformats.org/officeDocument/2006/relationships/hyperlink" Target="https://api.mziq.com/mzfilemanager/v2/d/53207d1c-63b4-48f1-96b7-19869fae19fe/5d8f75a6-0436-7095-1b3e-3619228203c3?origin=1" TargetMode="External"/><Relationship Id="rId19" Type="http://schemas.openxmlformats.org/officeDocument/2006/relationships/hyperlink" Target="https://vale.com/pt/esg/biblioteca-de-documentos" TargetMode="External"/><Relationship Id="rId4" Type="http://schemas.openxmlformats.org/officeDocument/2006/relationships/hyperlink" Target="https://api.mziq.com/mzfilemanager/v2/d/53207d1c-63b4-48f1-96b7-19869fae19fe/d097db59-c956-4aa4-9d64-6b55d82fb0a4?origin=1" TargetMode="External"/><Relationship Id="rId9" Type="http://schemas.openxmlformats.org/officeDocument/2006/relationships/hyperlink" Target="https://api.mziq.com/mzfilemanager/v2/d/53207d1c-63b4-48f1-96b7-19869fae19fe/95362b5d-56b4-1317-3eab-3cf2a928a9ad?origin=1" TargetMode="External"/><Relationship Id="rId14" Type="http://schemas.openxmlformats.org/officeDocument/2006/relationships/hyperlink" Target="https://vale.com/documents/d/guest/relatorio-do-programa-de-etica-compliance-2022" TargetMode="External"/><Relationship Id="rId22" Type="http://schemas.openxmlformats.org/officeDocument/2006/relationships/hyperlink" Target="https://api.mziq.com/mzfilemanager/v2/d/53207d1c-63b4-48f1-96b7-19869fae19fe/fd327e73-dd1e-4af1-a3ef-4197823e00d1?origin=1" TargetMode="External"/><Relationship Id="rId27" Type="http://schemas.openxmlformats.org/officeDocument/2006/relationships/hyperlink" Target="https://vale.com/documents/d/guest/relatorio-do-programa-de-etica-compliance-2023"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FA4BE-B474-4191-BE77-E84E3C448A24}">
  <sheetPr codeName="Planilha1">
    <pageSetUpPr fitToPage="1"/>
  </sheetPr>
  <dimension ref="A1:M30"/>
  <sheetViews>
    <sheetView showGridLines="0" showRowColHeaders="0" showRuler="0" zoomScale="42" zoomScaleNormal="100" workbookViewId="0">
      <selection activeCell="A5" sqref="A5"/>
    </sheetView>
  </sheetViews>
  <sheetFormatPr defaultRowHeight="15" x14ac:dyDescent="0.25"/>
  <cols>
    <col min="9" max="9" width="8.85546875" customWidth="1"/>
    <col min="10" max="10" width="76.5703125" customWidth="1"/>
  </cols>
  <sheetData>
    <row r="1" spans="1:13" ht="14.45" customHeight="1" x14ac:dyDescent="0.4">
      <c r="A1" s="725" t="s">
        <v>0</v>
      </c>
      <c r="B1" s="725"/>
      <c r="C1" s="725"/>
      <c r="D1" s="725"/>
      <c r="E1" s="725"/>
      <c r="F1" s="725"/>
      <c r="G1" s="725"/>
      <c r="H1" s="725"/>
      <c r="I1" s="725"/>
      <c r="J1" s="725"/>
      <c r="K1" s="4"/>
      <c r="L1" s="2"/>
      <c r="M1" s="2"/>
    </row>
    <row r="2" spans="1:13" ht="14.45" customHeight="1" x14ac:dyDescent="0.4">
      <c r="A2" s="725"/>
      <c r="B2" s="725"/>
      <c r="C2" s="725"/>
      <c r="D2" s="725"/>
      <c r="E2" s="725"/>
      <c r="F2" s="725"/>
      <c r="G2" s="725"/>
      <c r="H2" s="725"/>
      <c r="I2" s="725"/>
      <c r="J2" s="725"/>
      <c r="K2" s="4"/>
      <c r="L2" s="2"/>
      <c r="M2" s="2"/>
    </row>
    <row r="3" spans="1:13" ht="14.45" customHeight="1" x14ac:dyDescent="0.4">
      <c r="A3" s="725"/>
      <c r="B3" s="725"/>
      <c r="C3" s="725"/>
      <c r="D3" s="725"/>
      <c r="E3" s="725"/>
      <c r="F3" s="725"/>
      <c r="G3" s="725"/>
      <c r="H3" s="725"/>
      <c r="I3" s="725"/>
      <c r="J3" s="725"/>
      <c r="K3" s="4"/>
      <c r="L3" s="2"/>
      <c r="M3" s="2"/>
    </row>
    <row r="4" spans="1:13" ht="14.45" customHeight="1" x14ac:dyDescent="0.25">
      <c r="A4" s="725"/>
      <c r="B4" s="725"/>
      <c r="C4" s="725"/>
      <c r="D4" s="725"/>
      <c r="E4" s="725"/>
      <c r="F4" s="725"/>
      <c r="G4" s="725"/>
      <c r="H4" s="725"/>
      <c r="I4" s="725"/>
      <c r="J4" s="725"/>
      <c r="K4" s="2"/>
      <c r="L4" s="2"/>
      <c r="M4" s="2"/>
    </row>
    <row r="24" spans="2:9" x14ac:dyDescent="0.25">
      <c r="B24" s="3"/>
      <c r="C24" s="3"/>
      <c r="I24" s="3"/>
    </row>
    <row r="28" spans="2:9" x14ac:dyDescent="0.25">
      <c r="E28" s="3"/>
    </row>
    <row r="29" spans="2:9" x14ac:dyDescent="0.25">
      <c r="E29" s="3"/>
    </row>
    <row r="30" spans="2:9" x14ac:dyDescent="0.25">
      <c r="E30" s="3"/>
    </row>
  </sheetData>
  <mergeCells count="1">
    <mergeCell ref="A1:J4"/>
  </mergeCells>
  <hyperlinks>
    <hyperlink ref="A24:C24" r:id="rId1" display="Relatório de sustentabilidade" xr:uid="{07E6D807-7C03-46AB-AB53-45CAB38EB3AD}"/>
  </hyperlinks>
  <pageMargins left="0.70866141732283472" right="0.70866141732283472" top="0.74803149606299213" bottom="0.74803149606299213" header="0.31496062992125984" footer="0.31496062992125984"/>
  <pageSetup paperSize="9" scale="44" fitToHeight="0" orientation="portrait" horizontalDpi="300" verticalDpi="0" r:id="rId2"/>
  <headerFooter>
    <oddHeader xml:space="preserve">&amp;C </oddHeader>
  </headerFooter>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B7E86-6403-4DF3-BFC5-F3CA7715726F}">
  <sheetPr>
    <tabColor theme="1" tint="0.499984740745262"/>
    <pageSetUpPr fitToPage="1"/>
  </sheetPr>
  <dimension ref="A3:P71"/>
  <sheetViews>
    <sheetView showGridLines="0" showRuler="0" topLeftCell="A33" zoomScale="140" zoomScaleNormal="140" workbookViewId="0">
      <selection activeCell="J40" sqref="J40"/>
    </sheetView>
  </sheetViews>
  <sheetFormatPr defaultColWidth="0" defaultRowHeight="14.25" x14ac:dyDescent="0.2"/>
  <cols>
    <col min="1" max="1" width="8.7109375" style="236" customWidth="1"/>
    <col min="2" max="2" width="19.5703125" style="236" customWidth="1"/>
    <col min="3" max="3" width="2.5703125" style="236" customWidth="1"/>
    <col min="4" max="4" width="19.5703125" style="236" customWidth="1"/>
    <col min="5" max="5" width="2.5703125" style="236" customWidth="1"/>
    <col min="6" max="6" width="22.7109375" style="237" customWidth="1"/>
    <col min="7" max="7" width="2.5703125" style="237" customWidth="1"/>
    <col min="8" max="8" width="25.5703125" style="238" customWidth="1"/>
    <col min="9" max="9" width="2.5703125" style="238" customWidth="1"/>
    <col min="10" max="10" width="25.5703125" style="238" customWidth="1"/>
    <col min="11" max="11" width="2.5703125" style="238" customWidth="1"/>
    <col min="12" max="12" width="25.5703125" style="238" customWidth="1"/>
    <col min="13" max="13" width="8.7109375" style="238" customWidth="1"/>
    <col min="14" max="16" width="12.140625" style="238" hidden="1" customWidth="1"/>
    <col min="17" max="16384" width="12.140625" style="236" hidden="1"/>
  </cols>
  <sheetData>
    <row r="3" spans="2:16" ht="14.45" customHeight="1" x14ac:dyDescent="0.2"/>
    <row r="4" spans="2:16" ht="14.45" customHeight="1" x14ac:dyDescent="0.2">
      <c r="L4" s="11" t="s">
        <v>1</v>
      </c>
      <c r="N4" s="11"/>
      <c r="O4" s="11"/>
      <c r="P4" s="11"/>
    </row>
    <row r="5" spans="2:16" ht="14.45" customHeight="1" x14ac:dyDescent="0.2"/>
    <row r="7" spans="2:16" ht="14.1" customHeight="1" x14ac:dyDescent="0.2">
      <c r="L7" s="236"/>
    </row>
    <row r="8" spans="2:16" ht="20.25" x14ac:dyDescent="0.3">
      <c r="B8" s="239" t="s">
        <v>121</v>
      </c>
      <c r="C8" s="239"/>
      <c r="D8" s="239"/>
      <c r="E8" s="239"/>
    </row>
    <row r="9" spans="2:16" ht="20.25" x14ac:dyDescent="0.3">
      <c r="B9" s="239"/>
      <c r="C9" s="239"/>
      <c r="D9" s="239"/>
      <c r="E9" s="239"/>
    </row>
    <row r="10" spans="2:16" ht="20.100000000000001" customHeight="1" x14ac:dyDescent="0.25">
      <c r="B10" s="240" t="s">
        <v>122</v>
      </c>
      <c r="C10" s="240"/>
    </row>
    <row r="11" spans="2:16" ht="15.75" x14ac:dyDescent="0.25">
      <c r="B11" s="240"/>
      <c r="C11" s="240"/>
    </row>
    <row r="12" spans="2:16" s="242" customFormat="1" ht="30" customHeight="1" x14ac:dyDescent="0.25">
      <c r="B12" s="241" t="s">
        <v>41</v>
      </c>
      <c r="C12" s="241"/>
      <c r="D12" s="241" t="s">
        <v>123</v>
      </c>
      <c r="E12" s="241"/>
      <c r="F12" s="241" t="s">
        <v>42</v>
      </c>
      <c r="G12" s="241"/>
      <c r="H12" s="241" t="s">
        <v>43</v>
      </c>
      <c r="I12" s="241"/>
      <c r="J12" s="241" t="s">
        <v>124</v>
      </c>
      <c r="K12" s="241"/>
      <c r="L12" s="241" t="s">
        <v>125</v>
      </c>
    </row>
    <row r="13" spans="2:16" ht="87.6" customHeight="1" x14ac:dyDescent="0.2">
      <c r="B13" s="755" t="s">
        <v>126</v>
      </c>
      <c r="C13" s="292"/>
      <c r="D13" s="747"/>
      <c r="E13" s="294"/>
      <c r="F13" s="291" t="s">
        <v>336</v>
      </c>
      <c r="G13" s="291"/>
      <c r="H13" s="291" t="s">
        <v>127</v>
      </c>
      <c r="I13" s="291"/>
      <c r="J13" s="291" t="s">
        <v>337</v>
      </c>
      <c r="K13" s="291"/>
      <c r="L13" s="291" t="s">
        <v>338</v>
      </c>
      <c r="N13" s="236"/>
      <c r="O13" s="236"/>
      <c r="P13" s="236"/>
    </row>
    <row r="14" spans="2:16" ht="58.5" customHeight="1" x14ac:dyDescent="0.2">
      <c r="B14" s="761"/>
      <c r="C14" s="295"/>
      <c r="D14" s="751"/>
      <c r="E14" s="296"/>
      <c r="F14" s="297" t="s">
        <v>339</v>
      </c>
      <c r="G14" s="297"/>
      <c r="H14" s="297" t="s">
        <v>128</v>
      </c>
      <c r="I14" s="297"/>
      <c r="J14" s="297" t="s">
        <v>337</v>
      </c>
      <c r="K14" s="297"/>
      <c r="L14" s="297" t="s">
        <v>340</v>
      </c>
      <c r="N14" s="236"/>
      <c r="O14" s="236"/>
      <c r="P14" s="236"/>
    </row>
    <row r="15" spans="2:16" ht="30" customHeight="1" x14ac:dyDescent="0.2">
      <c r="B15" s="748" t="s">
        <v>55</v>
      </c>
      <c r="C15" s="748"/>
      <c r="D15" s="337"/>
      <c r="E15" s="746"/>
      <c r="F15" s="340" t="s">
        <v>129</v>
      </c>
      <c r="G15" s="746"/>
      <c r="K15" s="337"/>
      <c r="N15" s="236"/>
      <c r="O15" s="236"/>
      <c r="P15" s="236"/>
    </row>
    <row r="16" spans="2:16" ht="50.45" customHeight="1" x14ac:dyDescent="0.2">
      <c r="B16" s="749"/>
      <c r="C16" s="749"/>
      <c r="D16" s="338"/>
      <c r="E16" s="747"/>
      <c r="F16" s="291" t="s">
        <v>130</v>
      </c>
      <c r="G16" s="747"/>
      <c r="H16" s="291" t="s">
        <v>57</v>
      </c>
      <c r="I16" s="291"/>
      <c r="J16" s="338" t="s">
        <v>341</v>
      </c>
      <c r="K16" s="338"/>
      <c r="L16" s="338" t="s">
        <v>342</v>
      </c>
      <c r="N16" s="236"/>
      <c r="O16" s="236"/>
      <c r="P16" s="236"/>
    </row>
    <row r="17" spans="2:16" ht="66.95" customHeight="1" x14ac:dyDescent="0.2">
      <c r="B17" s="749"/>
      <c r="C17" s="749"/>
      <c r="D17" s="338"/>
      <c r="E17" s="747"/>
      <c r="F17" s="291" t="s">
        <v>132</v>
      </c>
      <c r="G17" s="291"/>
      <c r="H17" s="291" t="s">
        <v>343</v>
      </c>
      <c r="I17" s="291"/>
      <c r="J17" s="291" t="s">
        <v>344</v>
      </c>
      <c r="K17" s="291"/>
      <c r="L17" s="293" t="s">
        <v>344</v>
      </c>
      <c r="N17" s="236"/>
      <c r="O17" s="236"/>
      <c r="P17" s="236"/>
    </row>
    <row r="18" spans="2:16" ht="55.5" customHeight="1" x14ac:dyDescent="0.2">
      <c r="B18" s="750"/>
      <c r="C18" s="750"/>
      <c r="D18" s="339"/>
      <c r="E18" s="751"/>
      <c r="F18" s="297" t="s">
        <v>345</v>
      </c>
      <c r="G18" s="297"/>
      <c r="H18" s="297" t="s">
        <v>133</v>
      </c>
      <c r="I18" s="297"/>
      <c r="J18" s="297" t="s">
        <v>346</v>
      </c>
      <c r="K18" s="297"/>
      <c r="L18" s="301" t="s">
        <v>347</v>
      </c>
      <c r="N18" s="236"/>
      <c r="O18" s="236"/>
      <c r="P18" s="236"/>
    </row>
    <row r="19" spans="2:16" ht="58.5" customHeight="1" x14ac:dyDescent="0.2">
      <c r="B19" s="302" t="s">
        <v>72</v>
      </c>
      <c r="C19" s="302"/>
      <c r="D19" s="303"/>
      <c r="E19" s="303"/>
      <c r="F19" s="346" t="s">
        <v>134</v>
      </c>
      <c r="G19" s="304"/>
      <c r="H19" s="304" t="s">
        <v>73</v>
      </c>
      <c r="I19" s="304"/>
      <c r="J19" s="304" t="s">
        <v>348</v>
      </c>
      <c r="K19" s="304"/>
      <c r="L19" s="305" t="s">
        <v>349</v>
      </c>
      <c r="N19" s="236"/>
      <c r="O19" s="236"/>
      <c r="P19" s="236"/>
    </row>
    <row r="20" spans="2:16" ht="60" customHeight="1" x14ac:dyDescent="0.2">
      <c r="B20" s="295" t="s">
        <v>136</v>
      </c>
      <c r="C20" s="295"/>
      <c r="D20" s="301"/>
      <c r="E20" s="301"/>
      <c r="F20" s="296" t="s">
        <v>7</v>
      </c>
      <c r="G20" s="297"/>
      <c r="H20" s="297" t="s">
        <v>77</v>
      </c>
      <c r="I20" s="297"/>
      <c r="J20" s="297" t="s">
        <v>138</v>
      </c>
      <c r="K20" s="297"/>
      <c r="L20" s="297" t="s">
        <v>139</v>
      </c>
      <c r="N20" s="236"/>
      <c r="O20" s="236"/>
      <c r="P20" s="236"/>
    </row>
    <row r="21" spans="2:16" ht="80.45" customHeight="1" x14ac:dyDescent="0.2">
      <c r="B21" s="754" t="s">
        <v>140</v>
      </c>
      <c r="C21" s="298"/>
      <c r="D21" s="299"/>
      <c r="E21" s="299"/>
      <c r="F21" s="311" t="s">
        <v>7</v>
      </c>
      <c r="G21" s="300"/>
      <c r="H21" s="300" t="s">
        <v>350</v>
      </c>
      <c r="I21" s="300"/>
      <c r="J21" s="300"/>
      <c r="K21" s="300"/>
      <c r="L21" s="300" t="s">
        <v>351</v>
      </c>
      <c r="N21" s="236"/>
      <c r="O21" s="236"/>
      <c r="P21" s="236"/>
    </row>
    <row r="22" spans="2:16" ht="102" customHeight="1" x14ac:dyDescent="0.2">
      <c r="B22" s="755"/>
      <c r="C22" s="292"/>
      <c r="D22" s="293"/>
      <c r="E22" s="293"/>
      <c r="F22" s="294" t="s">
        <v>7</v>
      </c>
      <c r="G22" s="291"/>
      <c r="H22" s="291" t="s">
        <v>352</v>
      </c>
      <c r="I22" s="291"/>
      <c r="J22" s="291"/>
      <c r="K22" s="291"/>
      <c r="L22" s="291" t="s">
        <v>353</v>
      </c>
      <c r="N22" s="236"/>
      <c r="O22" s="236"/>
      <c r="P22" s="236"/>
    </row>
    <row r="23" spans="2:16" ht="119.45" customHeight="1" x14ac:dyDescent="0.2">
      <c r="B23" s="761"/>
      <c r="C23" s="295"/>
      <c r="D23" s="301"/>
      <c r="E23" s="301"/>
      <c r="F23" s="296" t="s">
        <v>7</v>
      </c>
      <c r="G23" s="297"/>
      <c r="H23" s="297" t="s">
        <v>143</v>
      </c>
      <c r="I23" s="297"/>
      <c r="J23" s="297"/>
      <c r="K23" s="297"/>
      <c r="L23" s="297" t="s">
        <v>144</v>
      </c>
      <c r="N23" s="236"/>
      <c r="O23" s="236"/>
      <c r="P23" s="236"/>
    </row>
    <row r="24" spans="2:16" ht="30" customHeight="1" x14ac:dyDescent="0.2">
      <c r="B24" s="748" t="s">
        <v>145</v>
      </c>
      <c r="C24" s="748"/>
      <c r="D24" s="746"/>
      <c r="E24" s="746"/>
      <c r="F24" s="340" t="s">
        <v>146</v>
      </c>
      <c r="G24" s="300"/>
      <c r="N24" s="236"/>
      <c r="O24" s="236"/>
      <c r="P24" s="236"/>
    </row>
    <row r="25" spans="2:16" ht="37.5" customHeight="1" x14ac:dyDescent="0.2">
      <c r="B25" s="749"/>
      <c r="C25" s="749"/>
      <c r="D25" s="747"/>
      <c r="E25" s="747"/>
      <c r="F25" s="291" t="s">
        <v>147</v>
      </c>
      <c r="G25" s="291"/>
      <c r="H25" s="338" t="s">
        <v>354</v>
      </c>
      <c r="I25" s="291"/>
      <c r="J25" s="338" t="s">
        <v>355</v>
      </c>
      <c r="K25" s="291"/>
      <c r="L25" s="338" t="s">
        <v>355</v>
      </c>
      <c r="N25" s="236"/>
      <c r="O25" s="236"/>
      <c r="P25" s="236"/>
    </row>
    <row r="26" spans="2:16" ht="47.45" customHeight="1" x14ac:dyDescent="0.2">
      <c r="B26" s="749"/>
      <c r="C26" s="749"/>
      <c r="D26" s="747"/>
      <c r="E26" s="747"/>
      <c r="F26" s="291" t="s">
        <v>150</v>
      </c>
      <c r="G26" s="291"/>
      <c r="H26" s="291" t="s">
        <v>356</v>
      </c>
      <c r="I26" s="291"/>
      <c r="J26" s="291" t="s">
        <v>355</v>
      </c>
      <c r="K26" s="291"/>
      <c r="L26" s="291" t="s">
        <v>355</v>
      </c>
      <c r="N26" s="236"/>
      <c r="O26" s="236"/>
      <c r="P26" s="236"/>
    </row>
    <row r="27" spans="2:16" ht="47.45" customHeight="1" thickBot="1" x14ac:dyDescent="0.25">
      <c r="B27" s="757"/>
      <c r="C27" s="757"/>
      <c r="D27" s="758"/>
      <c r="E27" s="758"/>
      <c r="F27" s="243" t="s">
        <v>153</v>
      </c>
      <c r="G27" s="243"/>
      <c r="H27" s="243" t="s">
        <v>357</v>
      </c>
      <c r="I27" s="243"/>
      <c r="J27" s="243" t="s">
        <v>355</v>
      </c>
      <c r="K27" s="243"/>
      <c r="L27" s="243" t="s">
        <v>355</v>
      </c>
      <c r="N27" s="236"/>
      <c r="O27" s="236"/>
      <c r="P27" s="236"/>
    </row>
    <row r="28" spans="2:16" ht="14.1" customHeight="1" x14ac:dyDescent="0.25">
      <c r="F28" s="244"/>
      <c r="G28" s="244"/>
      <c r="H28" s="236"/>
      <c r="I28" s="236"/>
      <c r="J28" s="236"/>
      <c r="K28" s="236"/>
      <c r="L28" s="236"/>
      <c r="M28" s="236"/>
      <c r="N28" s="236"/>
      <c r="O28" s="236"/>
      <c r="P28" s="236"/>
    </row>
    <row r="29" spans="2:16" ht="98.45" customHeight="1" x14ac:dyDescent="0.2">
      <c r="B29" s="745" t="s">
        <v>358</v>
      </c>
      <c r="C29" s="745"/>
      <c r="D29" s="745"/>
      <c r="E29" s="745"/>
      <c r="F29" s="745"/>
      <c r="G29" s="745"/>
      <c r="H29" s="745"/>
      <c r="I29" s="745"/>
      <c r="J29" s="745"/>
      <c r="K29" s="745"/>
      <c r="L29" s="745"/>
      <c r="M29" s="236"/>
      <c r="N29" s="236"/>
      <c r="O29" s="236"/>
      <c r="P29" s="236"/>
    </row>
    <row r="30" spans="2:16" ht="20.100000000000001" customHeight="1" x14ac:dyDescent="0.2">
      <c r="F30" s="236"/>
      <c r="G30" s="236"/>
      <c r="H30" s="236"/>
      <c r="I30" s="236"/>
      <c r="J30" s="236"/>
      <c r="K30" s="236"/>
      <c r="L30" s="236"/>
      <c r="M30" s="236"/>
      <c r="N30" s="236"/>
      <c r="O30" s="236"/>
      <c r="P30" s="236"/>
    </row>
    <row r="31" spans="2:16" ht="20.100000000000001" customHeight="1" x14ac:dyDescent="0.25">
      <c r="B31" s="240" t="s">
        <v>93</v>
      </c>
      <c r="C31" s="240"/>
      <c r="F31" s="236"/>
      <c r="G31" s="236"/>
      <c r="I31" s="236"/>
      <c r="J31" s="236"/>
      <c r="K31" s="236"/>
      <c r="L31" s="236"/>
      <c r="M31" s="236"/>
      <c r="N31" s="236"/>
      <c r="O31" s="236"/>
      <c r="P31" s="236"/>
    </row>
    <row r="32" spans="2:16" ht="15.95" customHeight="1" x14ac:dyDescent="0.2">
      <c r="F32" s="236"/>
      <c r="G32" s="236"/>
      <c r="H32" s="236"/>
      <c r="I32" s="236"/>
      <c r="J32" s="236"/>
      <c r="K32" s="236"/>
      <c r="L32" s="236"/>
      <c r="M32" s="236"/>
      <c r="N32" s="236"/>
      <c r="O32" s="236"/>
      <c r="P32" s="236"/>
    </row>
    <row r="33" spans="1:16" ht="39.950000000000003" customHeight="1" x14ac:dyDescent="0.2">
      <c r="B33" s="241" t="s">
        <v>156</v>
      </c>
      <c r="C33" s="241"/>
      <c r="D33" s="241" t="s">
        <v>123</v>
      </c>
      <c r="E33" s="241"/>
      <c r="F33" s="241" t="s">
        <v>359</v>
      </c>
      <c r="G33" s="241"/>
      <c r="H33" s="241" t="s">
        <v>43</v>
      </c>
      <c r="I33" s="241"/>
      <c r="J33" s="241" t="s">
        <v>124</v>
      </c>
      <c r="K33" s="241"/>
      <c r="L33" s="241" t="s">
        <v>125</v>
      </c>
      <c r="N33" s="236"/>
      <c r="O33" s="236"/>
      <c r="P33" s="236"/>
    </row>
    <row r="34" spans="1:16" ht="56.1" hidden="1" customHeight="1" x14ac:dyDescent="0.2">
      <c r="B34" s="752"/>
      <c r="C34" s="306"/>
      <c r="D34" s="307"/>
      <c r="E34" s="307"/>
      <c r="F34" s="291"/>
      <c r="G34" s="307"/>
      <c r="H34" s="291"/>
      <c r="I34" s="291"/>
      <c r="J34" s="343"/>
      <c r="K34" s="291"/>
      <c r="L34" s="291"/>
      <c r="N34" s="236"/>
      <c r="O34" s="236"/>
      <c r="P34" s="236"/>
    </row>
    <row r="35" spans="1:16" ht="56.1" hidden="1" customHeight="1" x14ac:dyDescent="0.2">
      <c r="B35" s="752"/>
      <c r="C35" s="306"/>
      <c r="D35" s="307"/>
      <c r="E35" s="307"/>
      <c r="F35" s="291"/>
      <c r="G35" s="307"/>
      <c r="H35" s="291"/>
      <c r="I35" s="291"/>
      <c r="J35" s="343"/>
      <c r="K35" s="291"/>
      <c r="L35" s="291"/>
      <c r="N35" s="236"/>
      <c r="O35" s="236"/>
      <c r="P35" s="236"/>
    </row>
    <row r="36" spans="1:16" ht="56.1" hidden="1" customHeight="1" x14ac:dyDescent="0.2">
      <c r="B36" s="753"/>
      <c r="C36" s="308"/>
      <c r="D36" s="309"/>
      <c r="E36" s="309"/>
      <c r="F36" s="297"/>
      <c r="G36" s="309"/>
      <c r="H36" s="297"/>
      <c r="I36" s="297"/>
      <c r="J36" s="341"/>
      <c r="K36" s="297"/>
      <c r="L36" s="297"/>
      <c r="N36" s="236"/>
      <c r="O36" s="236"/>
      <c r="P36" s="236"/>
    </row>
    <row r="37" spans="1:16" ht="50.45" hidden="1" customHeight="1" x14ac:dyDescent="0.2">
      <c r="B37" s="752"/>
      <c r="F37" s="347"/>
      <c r="G37" s="291"/>
      <c r="H37" s="291"/>
      <c r="I37" s="291"/>
      <c r="J37" s="343"/>
      <c r="K37" s="291"/>
      <c r="L37" s="291"/>
      <c r="N37" s="236"/>
      <c r="O37" s="236"/>
      <c r="P37" s="236"/>
    </row>
    <row r="38" spans="1:16" ht="50.45" hidden="1" customHeight="1" x14ac:dyDescent="0.2">
      <c r="B38" s="753"/>
      <c r="C38" s="308"/>
      <c r="D38" s="309"/>
      <c r="E38" s="309"/>
      <c r="F38" s="297"/>
      <c r="G38" s="297"/>
      <c r="H38" s="297"/>
      <c r="I38" s="297"/>
      <c r="J38" s="341"/>
      <c r="K38" s="341"/>
      <c r="L38" s="341"/>
      <c r="N38" s="236"/>
      <c r="O38" s="236"/>
      <c r="P38" s="236"/>
    </row>
    <row r="39" spans="1:16" ht="57.95" customHeight="1" x14ac:dyDescent="0.25">
      <c r="A39"/>
      <c r="B39" s="754" t="s">
        <v>113</v>
      </c>
      <c r="C39" s="310"/>
      <c r="D39" s="310"/>
      <c r="E39" s="310"/>
      <c r="F39" s="311" t="s">
        <v>7</v>
      </c>
      <c r="G39" s="300"/>
      <c r="H39" s="300" t="s">
        <v>360</v>
      </c>
      <c r="I39" s="300"/>
      <c r="J39" s="300" t="s">
        <v>165</v>
      </c>
      <c r="K39" s="342"/>
      <c r="L39" s="343" t="s">
        <v>361</v>
      </c>
      <c r="N39" s="236"/>
      <c r="O39" s="236"/>
      <c r="P39" s="236"/>
    </row>
    <row r="40" spans="1:16" ht="111.6" customHeight="1" x14ac:dyDescent="0.25">
      <c r="A40"/>
      <c r="B40" s="755"/>
      <c r="F40" s="344" t="s">
        <v>7</v>
      </c>
      <c r="G40" s="291"/>
      <c r="H40" s="291" t="s">
        <v>362</v>
      </c>
      <c r="I40" s="291"/>
      <c r="J40" s="343" t="s">
        <v>167</v>
      </c>
      <c r="K40" s="291"/>
      <c r="L40" s="291" t="s">
        <v>168</v>
      </c>
      <c r="M40" s="236"/>
      <c r="N40" s="236"/>
      <c r="O40" s="236"/>
      <c r="P40" s="236"/>
    </row>
    <row r="41" spans="1:16" ht="69" customHeight="1" thickBot="1" x14ac:dyDescent="0.25">
      <c r="B41" s="756" t="s">
        <v>169</v>
      </c>
      <c r="C41" s="245"/>
      <c r="D41" s="246"/>
      <c r="E41" s="246"/>
      <c r="F41" s="312" t="s">
        <v>7</v>
      </c>
      <c r="G41" s="243"/>
      <c r="H41" s="243" t="s">
        <v>363</v>
      </c>
      <c r="I41" s="243"/>
      <c r="J41" s="243" t="s">
        <v>170</v>
      </c>
      <c r="K41" s="243"/>
      <c r="L41" s="243" t="s">
        <v>364</v>
      </c>
      <c r="M41" s="236"/>
      <c r="N41" s="236"/>
      <c r="O41" s="236"/>
      <c r="P41" s="236"/>
    </row>
    <row r="42" spans="1:16" ht="14.45" customHeight="1" x14ac:dyDescent="0.2">
      <c r="F42" s="236"/>
      <c r="G42" s="236"/>
      <c r="H42" s="236"/>
      <c r="I42" s="236"/>
      <c r="J42" s="236"/>
      <c r="K42" s="236"/>
      <c r="L42" s="236"/>
      <c r="M42" s="236"/>
      <c r="N42" s="236"/>
      <c r="O42" s="236"/>
      <c r="P42" s="236"/>
    </row>
    <row r="43" spans="1:16" ht="35.1" customHeight="1" x14ac:dyDescent="0.2">
      <c r="B43" s="780" t="s">
        <v>365</v>
      </c>
      <c r="C43" s="780"/>
      <c r="D43" s="780"/>
      <c r="E43" s="780"/>
      <c r="F43" s="780"/>
      <c r="G43" s="780"/>
      <c r="H43" s="780"/>
      <c r="I43" s="780"/>
      <c r="J43" s="780"/>
      <c r="K43" s="780"/>
      <c r="L43" s="780"/>
      <c r="M43" s="236"/>
      <c r="N43" s="236"/>
      <c r="O43" s="236"/>
      <c r="P43" s="236"/>
    </row>
    <row r="44" spans="1:16" ht="20.100000000000001" customHeight="1" x14ac:dyDescent="0.2">
      <c r="F44" s="236"/>
      <c r="G44" s="236"/>
      <c r="H44" s="236"/>
      <c r="I44" s="236"/>
      <c r="J44" s="236"/>
      <c r="K44" s="236"/>
      <c r="L44" s="236"/>
      <c r="M44" s="236"/>
      <c r="N44" s="236"/>
      <c r="O44" s="236"/>
      <c r="P44" s="236"/>
    </row>
    <row r="45" spans="1:16" ht="20.100000000000001" customHeight="1" x14ac:dyDescent="0.2">
      <c r="F45" s="236"/>
      <c r="G45" s="236"/>
      <c r="H45" s="236"/>
      <c r="I45" s="236"/>
      <c r="J45" s="236"/>
      <c r="K45" s="236"/>
      <c r="L45" s="236"/>
      <c r="M45" s="236"/>
      <c r="N45" s="236"/>
      <c r="O45" s="236"/>
      <c r="P45" s="236"/>
    </row>
    <row r="46" spans="1:16" ht="20.100000000000001" customHeight="1" x14ac:dyDescent="0.2">
      <c r="F46" s="236"/>
      <c r="G46" s="236"/>
      <c r="H46" s="236"/>
      <c r="I46" s="236"/>
      <c r="J46" s="236"/>
      <c r="K46" s="236"/>
      <c r="L46" s="236"/>
      <c r="M46" s="236"/>
      <c r="N46" s="236"/>
      <c r="O46" s="236"/>
      <c r="P46" s="236"/>
    </row>
    <row r="47" spans="1:16" ht="14.1" customHeight="1" x14ac:dyDescent="0.2">
      <c r="F47" s="236"/>
      <c r="G47" s="236"/>
      <c r="H47" s="236"/>
      <c r="I47" s="236"/>
      <c r="J47" s="236"/>
      <c r="K47" s="236"/>
      <c r="L47" s="236"/>
      <c r="M47" s="236"/>
      <c r="N47" s="236"/>
      <c r="O47" s="236"/>
      <c r="P47" s="236"/>
    </row>
    <row r="48" spans="1:16" ht="14.45" customHeight="1" x14ac:dyDescent="0.2">
      <c r="F48" s="236"/>
      <c r="G48" s="236"/>
      <c r="H48" s="236"/>
      <c r="I48" s="236"/>
      <c r="J48" s="236"/>
      <c r="K48" s="236"/>
      <c r="L48" s="236"/>
      <c r="M48" s="236"/>
      <c r="N48" s="236"/>
      <c r="O48" s="236"/>
      <c r="P48" s="236"/>
    </row>
    <row r="49" s="236" customFormat="1" x14ac:dyDescent="0.2"/>
    <row r="50" s="236" customFormat="1" x14ac:dyDescent="0.2"/>
    <row r="51" s="236" customFormat="1" x14ac:dyDescent="0.2"/>
    <row r="52" s="236" customFormat="1" x14ac:dyDescent="0.2"/>
    <row r="53" s="236" customFormat="1" x14ac:dyDescent="0.2"/>
    <row r="54" s="236" customFormat="1" x14ac:dyDescent="0.2"/>
    <row r="55" s="236" customFormat="1" x14ac:dyDescent="0.2"/>
    <row r="56" s="236" customFormat="1" x14ac:dyDescent="0.2"/>
    <row r="57" s="236" customFormat="1" x14ac:dyDescent="0.2"/>
    <row r="58" s="236" customFormat="1" x14ac:dyDescent="0.2"/>
    <row r="59" s="236" customFormat="1" x14ac:dyDescent="0.2"/>
    <row r="60" s="236" customFormat="1" x14ac:dyDescent="0.2"/>
    <row r="61" s="236" customFormat="1" x14ac:dyDescent="0.2"/>
    <row r="62" s="236" customFormat="1" x14ac:dyDescent="0.2"/>
    <row r="63" s="236" customFormat="1" x14ac:dyDescent="0.2"/>
    <row r="64" s="236" customFormat="1" x14ac:dyDescent="0.2"/>
    <row r="65" s="236" customFormat="1" x14ac:dyDescent="0.2"/>
    <row r="66" s="236" customFormat="1" x14ac:dyDescent="0.2"/>
    <row r="67" s="236" customFormat="1" x14ac:dyDescent="0.2"/>
    <row r="68" s="236" customFormat="1" x14ac:dyDescent="0.2"/>
    <row r="69" s="236" customFormat="1" x14ac:dyDescent="0.2"/>
    <row r="70" s="236" customFormat="1" x14ac:dyDescent="0.2"/>
    <row r="71" s="236" customFormat="1" x14ac:dyDescent="0.2"/>
  </sheetData>
  <mergeCells count="16">
    <mergeCell ref="G15:G16"/>
    <mergeCell ref="B13:B14"/>
    <mergeCell ref="D13:D14"/>
    <mergeCell ref="B15:B18"/>
    <mergeCell ref="C15:C18"/>
    <mergeCell ref="E15:E18"/>
    <mergeCell ref="B34:B36"/>
    <mergeCell ref="B37:B38"/>
    <mergeCell ref="B39:B41"/>
    <mergeCell ref="B43:L43"/>
    <mergeCell ref="B21:B23"/>
    <mergeCell ref="B24:B27"/>
    <mergeCell ref="C24:C27"/>
    <mergeCell ref="D24:D27"/>
    <mergeCell ref="E24:E27"/>
    <mergeCell ref="B29:L29"/>
  </mergeCell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DF1DF-12D6-4F5C-AEDC-7773256E9D6D}">
  <sheetPr>
    <tabColor rgb="FFECB11F"/>
    <pageSetUpPr fitToPage="1"/>
  </sheetPr>
  <dimension ref="A1:XFC29"/>
  <sheetViews>
    <sheetView showGridLines="0" showRowColHeaders="0" showRuler="0" zoomScale="110" zoomScaleNormal="110" workbookViewId="0">
      <pane ySplit="2" topLeftCell="A3" activePane="bottomLeft" state="frozen"/>
      <selection pane="bottomLeft" sqref="A1:A2"/>
    </sheetView>
  </sheetViews>
  <sheetFormatPr defaultColWidth="8.7109375" defaultRowHeight="15" x14ac:dyDescent="0.25"/>
  <cols>
    <col min="1" max="1" width="8.7109375" customWidth="1"/>
    <col min="2" max="2" width="30.5703125" customWidth="1"/>
    <col min="3" max="3" width="70.5703125" customWidth="1"/>
    <col min="4" max="4" width="39.42578125" customWidth="1"/>
    <col min="5" max="5" width="8.7109375" customWidth="1"/>
    <col min="6" max="6" width="8.7109375" hidden="1" customWidth="1"/>
    <col min="7" max="7" width="8.85546875" hidden="1" customWidth="1"/>
    <col min="8" max="8" width="8.7109375" hidden="1" customWidth="1"/>
    <col min="9" max="9" width="8.85546875" hidden="1" customWidth="1"/>
    <col min="10" max="16383" width="0" hidden="1" customWidth="1"/>
    <col min="16384" max="16384" width="2.85546875" hidden="1" customWidth="1"/>
  </cols>
  <sheetData>
    <row r="1" spans="1:5" ht="14.1" customHeight="1" x14ac:dyDescent="0.25">
      <c r="A1" s="772"/>
      <c r="C1" s="6"/>
      <c r="D1" s="21"/>
    </row>
    <row r="2" spans="1:5" ht="14.1" customHeight="1" x14ac:dyDescent="0.25">
      <c r="A2" s="773"/>
      <c r="B2" s="444"/>
      <c r="C2" s="445"/>
      <c r="D2" s="446"/>
      <c r="E2" s="444"/>
    </row>
    <row r="3" spans="1:5" ht="14.45" customHeight="1" x14ac:dyDescent="0.25">
      <c r="C3" s="6"/>
      <c r="D3" s="21"/>
    </row>
    <row r="4" spans="1:5" ht="14.45" customHeight="1" x14ac:dyDescent="0.25">
      <c r="C4" s="6"/>
      <c r="D4" s="11" t="s">
        <v>2005</v>
      </c>
    </row>
    <row r="5" spans="1:5" ht="14.45" customHeight="1" x14ac:dyDescent="0.25">
      <c r="C5" s="6"/>
      <c r="D5" s="21"/>
    </row>
    <row r="6" spans="1:5" x14ac:dyDescent="0.25">
      <c r="D6" s="21"/>
    </row>
    <row r="7" spans="1:5" x14ac:dyDescent="0.25">
      <c r="C7" s="6"/>
      <c r="D7" s="21"/>
    </row>
    <row r="8" spans="1:5" ht="20.25" x14ac:dyDescent="0.3">
      <c r="B8" s="467" t="s">
        <v>18</v>
      </c>
      <c r="C8" s="20"/>
      <c r="D8" s="22"/>
    </row>
    <row r="9" spans="1:5" ht="20.25" x14ac:dyDescent="0.3">
      <c r="B9" s="8"/>
      <c r="C9" s="20"/>
      <c r="D9" s="22"/>
    </row>
    <row r="10" spans="1:5" ht="12" customHeight="1" thickBot="1" x14ac:dyDescent="0.3">
      <c r="B10" s="28" t="s">
        <v>366</v>
      </c>
      <c r="C10" s="28" t="s">
        <v>367</v>
      </c>
      <c r="D10" s="29" t="s">
        <v>368</v>
      </c>
    </row>
    <row r="11" spans="1:5" ht="20.100000000000001" customHeight="1" thickTop="1" x14ac:dyDescent="0.25">
      <c r="B11" s="13" t="s">
        <v>2142</v>
      </c>
      <c r="C11" s="13" t="s">
        <v>246</v>
      </c>
      <c r="D11" s="382" t="s">
        <v>19</v>
      </c>
    </row>
    <row r="12" spans="1:5" ht="27" customHeight="1" x14ac:dyDescent="0.25">
      <c r="B12" s="13" t="s">
        <v>2141</v>
      </c>
      <c r="C12" s="13" t="s">
        <v>221</v>
      </c>
      <c r="D12" s="674" t="s">
        <v>19</v>
      </c>
    </row>
    <row r="13" spans="1:5" ht="20.100000000000001" customHeight="1" x14ac:dyDescent="0.25">
      <c r="B13" s="13" t="s">
        <v>2156</v>
      </c>
      <c r="C13" s="13" t="s">
        <v>272</v>
      </c>
      <c r="D13" s="674" t="s">
        <v>19</v>
      </c>
    </row>
    <row r="14" spans="1:5" ht="20.100000000000001" customHeight="1" x14ac:dyDescent="0.25">
      <c r="B14" s="13" t="s">
        <v>2143</v>
      </c>
      <c r="C14" s="13" t="s">
        <v>248</v>
      </c>
      <c r="D14" s="674" t="s">
        <v>19</v>
      </c>
    </row>
    <row r="15" spans="1:5" ht="20.100000000000001" customHeight="1" x14ac:dyDescent="0.25">
      <c r="B15" s="13" t="s">
        <v>2189</v>
      </c>
      <c r="C15" s="13" t="s">
        <v>370</v>
      </c>
      <c r="D15" s="674" t="s">
        <v>19</v>
      </c>
    </row>
    <row r="16" spans="1:5" ht="20.100000000000001" customHeight="1" x14ac:dyDescent="0.25">
      <c r="B16" s="13" t="s">
        <v>2190</v>
      </c>
      <c r="C16" s="13" t="s">
        <v>371</v>
      </c>
      <c r="D16" s="674" t="s">
        <v>19</v>
      </c>
    </row>
    <row r="17" spans="2:4" ht="20.100000000000001" customHeight="1" x14ac:dyDescent="0.25">
      <c r="B17" s="13" t="s">
        <v>2139</v>
      </c>
      <c r="C17" s="13" t="s">
        <v>186</v>
      </c>
      <c r="D17" s="674" t="s">
        <v>19</v>
      </c>
    </row>
    <row r="18" spans="2:4" ht="20.100000000000001" customHeight="1" x14ac:dyDescent="0.25">
      <c r="B18" s="13" t="s">
        <v>2180</v>
      </c>
      <c r="C18" s="13" t="s">
        <v>318</v>
      </c>
      <c r="D18" s="674" t="s">
        <v>19</v>
      </c>
    </row>
    <row r="19" spans="2:4" ht="20.100000000000001" customHeight="1" x14ac:dyDescent="0.25">
      <c r="B19" s="13" t="s">
        <v>2191</v>
      </c>
      <c r="C19" s="13" t="s">
        <v>372</v>
      </c>
      <c r="D19" s="674" t="s">
        <v>19</v>
      </c>
    </row>
    <row r="20" spans="2:4" ht="20.100000000000001" customHeight="1" x14ac:dyDescent="0.25">
      <c r="B20" s="13" t="s">
        <v>2144</v>
      </c>
      <c r="C20" s="13" t="s">
        <v>250</v>
      </c>
      <c r="D20" s="674" t="s">
        <v>19</v>
      </c>
    </row>
    <row r="21" spans="2:4" ht="20.100000000000001" customHeight="1" x14ac:dyDescent="0.25">
      <c r="B21" s="13" t="s">
        <v>2145</v>
      </c>
      <c r="C21" s="13" t="s">
        <v>252</v>
      </c>
      <c r="D21" s="674" t="s">
        <v>19</v>
      </c>
    </row>
    <row r="22" spans="2:4" ht="20.100000000000001" customHeight="1" x14ac:dyDescent="0.25">
      <c r="B22" s="13" t="s">
        <v>2146</v>
      </c>
      <c r="C22" s="13" t="s">
        <v>254</v>
      </c>
      <c r="D22" s="674" t="s">
        <v>19</v>
      </c>
    </row>
    <row r="23" spans="2:4" ht="20.100000000000001" customHeight="1" x14ac:dyDescent="0.25">
      <c r="B23" s="13" t="s">
        <v>2147</v>
      </c>
      <c r="C23" s="13" t="s">
        <v>256</v>
      </c>
      <c r="D23" s="674" t="s">
        <v>19</v>
      </c>
    </row>
    <row r="24" spans="2:4" ht="20.100000000000001" customHeight="1" x14ac:dyDescent="0.25">
      <c r="B24" s="13" t="s">
        <v>2192</v>
      </c>
      <c r="C24" s="13" t="s">
        <v>373</v>
      </c>
      <c r="D24" s="674" t="s">
        <v>19</v>
      </c>
    </row>
    <row r="25" spans="2:4" ht="20.100000000000001" customHeight="1" x14ac:dyDescent="0.25">
      <c r="B25" s="13" t="s">
        <v>2193</v>
      </c>
      <c r="C25" s="13" t="s">
        <v>374</v>
      </c>
      <c r="D25" s="674" t="s">
        <v>19</v>
      </c>
    </row>
    <row r="26" spans="2:4" ht="20.100000000000001" customHeight="1" x14ac:dyDescent="0.25">
      <c r="B26" s="13" t="s">
        <v>2194</v>
      </c>
      <c r="C26" s="13" t="s">
        <v>375</v>
      </c>
      <c r="D26" s="674" t="s">
        <v>19</v>
      </c>
    </row>
    <row r="27" spans="2:4" ht="20.100000000000001" customHeight="1" x14ac:dyDescent="0.25">
      <c r="B27" s="13" t="s">
        <v>2195</v>
      </c>
      <c r="C27" s="13" t="s">
        <v>377</v>
      </c>
      <c r="D27" s="382" t="s">
        <v>19</v>
      </c>
    </row>
    <row r="28" spans="2:4" ht="28.5" customHeight="1" x14ac:dyDescent="0.25">
      <c r="B28" s="13" t="s">
        <v>2148</v>
      </c>
      <c r="C28" s="13" t="s">
        <v>257</v>
      </c>
      <c r="D28" s="674" t="s">
        <v>19</v>
      </c>
    </row>
    <row r="29" spans="2:4" ht="28.5" customHeight="1" x14ac:dyDescent="0.25">
      <c r="B29" s="13" t="s">
        <v>2149</v>
      </c>
      <c r="C29" s="13" t="s">
        <v>258</v>
      </c>
      <c r="D29" s="674" t="s">
        <v>19</v>
      </c>
    </row>
  </sheetData>
  <sheetProtection algorithmName="SHA-512" hashValue="/skik3m1KtaaRwEfPoYlJ/beWx7lXDD4CYw7eN3sSNrIywUbG9dkCyHD+yPbpkvaeRgCS8GcSla3r+s3oI8KMg==" saltValue="P8AWRoWwo3ESV46jxKN4IQ==" spinCount="100000" sheet="1" objects="1" autoFilter="0" pivotTables="0"/>
  <mergeCells count="1">
    <mergeCell ref="A1:A2"/>
  </mergeCells>
  <phoneticPr fontId="10" type="noConversion"/>
  <hyperlinks>
    <hyperlink ref="D27" location="'Econômico Dados'!A234" display="Econômico Dados" xr:uid="{5EB204B4-6ED5-4FCE-85DD-2BBADA5739B4}"/>
    <hyperlink ref="D11" location="'Econômico Dados'!A280" display="Econômico Dados" xr:uid="{45C16908-51C7-4BC2-9360-12BCADBC5C81}"/>
    <hyperlink ref="D12" location="'Econômico Dados'!A15" display="'Econômico Dados'!A15" xr:uid="{9E5BF210-9F0A-42DD-A710-0381047EA48A}"/>
    <hyperlink ref="D13" location="'Econômico Dados'!A40" display="'Econômico Dados'!A40" xr:uid="{4C49DE32-926B-4F2E-A508-148D7232729E}"/>
    <hyperlink ref="D14" location="'Econômico Dados'!A54" display="'Econômico Dados'!A54" xr:uid="{E5C6D45E-92AA-45EB-B7A0-DA1BF674ACF1}"/>
    <hyperlink ref="D15" location="'Econômico Dados'!A67" display="'Econômico Dados'!A67" xr:uid="{9274AC69-87EA-4C0B-AC2B-31E9AF94D386}"/>
    <hyperlink ref="D16" location="'Econômico Dados'!A79" display="'Econômico Dados'!A79" xr:uid="{ECD70FFF-FD81-467A-9F98-BEF6F5747E10}"/>
    <hyperlink ref="D17" location="'Econômico Dados'!A91" display="'Econômico Dados'!A91" xr:uid="{AC1AAD58-F689-4ECD-9A67-FB207024F1F4}"/>
    <hyperlink ref="D18" location="'Econômico Dados'!A104" display="'Econômico Dados'!A104" xr:uid="{22537410-CB8B-4A5D-93A1-6C64449F1163}"/>
    <hyperlink ref="D19" location="'Econômico Dados'!A117" display="'Econômico Dados'!A117" xr:uid="{A38A1269-B84C-4E14-8C16-4DC35AFC65AB}"/>
    <hyperlink ref="D20" location="'Econômico Dados'!A131" display="'Econômico Dados'!A131" xr:uid="{463BE7FC-8701-47D4-860D-F94E6E63F3A2}"/>
    <hyperlink ref="D21" location="'Econômico Dados'!A144" display="'Econômico Dados'!A144" xr:uid="{AF8352D9-D305-40F0-8228-18F50C29C58B}"/>
    <hyperlink ref="D22" location="'Econômico Dados'!A178" display="'Econômico Dados'!A178" xr:uid="{4FEAC517-3A56-4BC0-948B-7BB4DAB0C938}"/>
    <hyperlink ref="D23" location="'Econômico Dados'!A191" display="'Econômico Dados'!A191" xr:uid="{472792B6-F550-4B7C-A0D5-8985950FC8C6}"/>
    <hyperlink ref="D24" location="'Econômico Dados'!A203" display="'Econômico Dados'!A203" xr:uid="{395BA328-C373-4645-88F4-E1D1920347AC}"/>
    <hyperlink ref="D25" location="'Econômico Dados'!A213" display="'Econômico Dados'!A213" xr:uid="{187401F2-5B8A-40A7-8695-DD50BA84E3B5}"/>
    <hyperlink ref="D26" location="'Econômico Dados'!A223" display="'Econômico Dados'!A223" xr:uid="{C1C992FA-11AB-4234-9AEB-AA5002C11CB7}"/>
    <hyperlink ref="D28" location="'Econômico Dados'!A258" display="'Econômico Dados'!A258" xr:uid="{4D2D06E1-3E1D-410B-9D29-6F93EE2CA41D}"/>
    <hyperlink ref="D29" location="'Econômico Dados'!A269" display="'Econômico Dados'!A269" xr:uid="{55A669FB-CAF5-429A-9F19-538578E1DAD7}"/>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C7E18-428F-4333-9D60-0011A40DEBA6}">
  <sheetPr>
    <pageSetUpPr fitToPage="1"/>
  </sheetPr>
  <dimension ref="A1:XFC387"/>
  <sheetViews>
    <sheetView showGridLines="0" showRowColHeaders="0" showRuler="0" zoomScaleNormal="100" workbookViewId="0">
      <pane ySplit="2" topLeftCell="A3" activePane="bottomLeft" state="frozen"/>
      <selection pane="bottomLeft" sqref="A1:A2"/>
    </sheetView>
  </sheetViews>
  <sheetFormatPr defaultColWidth="4.140625" defaultRowHeight="15" x14ac:dyDescent="0.25"/>
  <cols>
    <col min="1" max="1" width="8.7109375" customWidth="1"/>
    <col min="2" max="2" width="18.5703125" customWidth="1"/>
    <col min="3" max="3" width="18.7109375" customWidth="1"/>
    <col min="4" max="8" width="18.5703125" customWidth="1"/>
    <col min="9" max="9" width="27.5703125" bestFit="1" customWidth="1"/>
    <col min="10" max="10" width="18.5703125" customWidth="1"/>
    <col min="11" max="11" width="18.42578125" bestFit="1" customWidth="1"/>
    <col min="12" max="12" width="18.5703125" customWidth="1"/>
    <col min="13" max="13" width="8.7109375" customWidth="1"/>
    <col min="14" max="14" width="10.85546875" customWidth="1"/>
    <col min="15" max="16383" width="0" hidden="1" customWidth="1"/>
    <col min="16384" max="16384" width="7.42578125" hidden="1" customWidth="1"/>
  </cols>
  <sheetData>
    <row r="1" spans="1:14" ht="14.1" customHeight="1" x14ac:dyDescent="0.25">
      <c r="A1" s="801"/>
      <c r="C1" s="6"/>
      <c r="D1" s="21"/>
      <c r="E1" s="21"/>
    </row>
    <row r="2" spans="1:14" ht="14.1" customHeight="1" x14ac:dyDescent="0.25">
      <c r="A2" s="802"/>
      <c r="B2" s="444"/>
      <c r="C2" s="445"/>
      <c r="D2" s="446"/>
      <c r="E2" s="446"/>
      <c r="F2" s="444"/>
      <c r="G2" s="444"/>
      <c r="H2" s="444"/>
      <c r="I2" s="444"/>
      <c r="J2" s="444"/>
      <c r="K2" s="444"/>
      <c r="L2" s="444"/>
      <c r="M2" s="444"/>
      <c r="N2" s="444"/>
    </row>
    <row r="3" spans="1:14" ht="14.45" customHeight="1" x14ac:dyDescent="0.25">
      <c r="C3" s="6"/>
      <c r="D3" s="21"/>
      <c r="E3" s="21"/>
    </row>
    <row r="4" spans="1:14" ht="14.45" customHeight="1" x14ac:dyDescent="0.25">
      <c r="C4" s="6"/>
      <c r="E4" s="11"/>
      <c r="I4" s="11" t="s">
        <v>2005</v>
      </c>
    </row>
    <row r="5" spans="1:14" ht="14.45" customHeight="1" x14ac:dyDescent="0.25">
      <c r="C5" s="6"/>
      <c r="D5" s="21"/>
      <c r="E5" s="21"/>
    </row>
    <row r="6" spans="1:14" x14ac:dyDescent="0.25">
      <c r="C6" s="6"/>
      <c r="D6" s="21"/>
      <c r="E6" s="21"/>
    </row>
    <row r="7" spans="1:14" x14ac:dyDescent="0.25">
      <c r="C7" s="6"/>
      <c r="D7" s="21"/>
      <c r="E7" s="21"/>
    </row>
    <row r="8" spans="1:14" ht="20.25" x14ac:dyDescent="0.25">
      <c r="B8" s="474" t="s">
        <v>18</v>
      </c>
      <c r="C8" s="20"/>
      <c r="D8" s="22"/>
      <c r="E8" s="22"/>
    </row>
    <row r="9" spans="1:14" ht="20.25" x14ac:dyDescent="0.3">
      <c r="B9" s="8"/>
      <c r="C9" s="20"/>
      <c r="D9" s="22"/>
      <c r="E9" s="22"/>
    </row>
    <row r="10" spans="1:14" s="58" customFormat="1" ht="18" x14ac:dyDescent="0.25">
      <c r="B10" s="786" t="s">
        <v>378</v>
      </c>
      <c r="C10" s="786"/>
      <c r="D10" s="57"/>
      <c r="E10" s="57"/>
    </row>
    <row r="11" spans="1:14" ht="20.25" x14ac:dyDescent="0.3">
      <c r="A11" s="781"/>
      <c r="B11" s="8"/>
      <c r="C11" s="20"/>
      <c r="D11" s="22"/>
      <c r="E11" s="22"/>
    </row>
    <row r="12" spans="1:14" x14ac:dyDescent="0.25">
      <c r="A12" s="781"/>
      <c r="B12" s="784" t="s">
        <v>379</v>
      </c>
      <c r="C12" s="784"/>
      <c r="D12" s="784"/>
      <c r="E12" s="784"/>
      <c r="F12" s="784"/>
      <c r="G12" s="784"/>
      <c r="H12" s="784"/>
      <c r="I12" s="784"/>
    </row>
    <row r="13" spans="1:14" ht="20.25" x14ac:dyDescent="0.3">
      <c r="A13" s="781"/>
      <c r="B13" s="8"/>
      <c r="C13" s="20"/>
      <c r="D13" s="22"/>
      <c r="E13" s="22"/>
    </row>
    <row r="14" spans="1:14" x14ac:dyDescent="0.25">
      <c r="A14" s="781"/>
      <c r="B14" s="62" t="s">
        <v>380</v>
      </c>
      <c r="C14" s="789" t="s">
        <v>381</v>
      </c>
      <c r="D14" s="789"/>
      <c r="E14" s="789"/>
      <c r="F14" s="789"/>
      <c r="G14" s="789"/>
      <c r="H14" s="789"/>
      <c r="I14" s="61" t="s">
        <v>382</v>
      </c>
    </row>
    <row r="15" spans="1:14" ht="282" customHeight="1" x14ac:dyDescent="0.25">
      <c r="A15" s="781"/>
      <c r="B15" s="63">
        <v>2019</v>
      </c>
      <c r="C15" s="783" t="s">
        <v>383</v>
      </c>
      <c r="D15" s="783"/>
      <c r="E15" s="783"/>
      <c r="F15" s="783"/>
      <c r="G15" s="783"/>
      <c r="H15" s="783"/>
      <c r="I15" s="67" t="s">
        <v>384</v>
      </c>
    </row>
    <row r="16" spans="1:14" ht="282.95" customHeight="1" x14ac:dyDescent="0.25">
      <c r="A16" s="781"/>
      <c r="B16" s="63">
        <v>2020</v>
      </c>
      <c r="C16" s="783" t="s">
        <v>385</v>
      </c>
      <c r="D16" s="783"/>
      <c r="E16" s="783"/>
      <c r="F16" s="783"/>
      <c r="G16" s="783"/>
      <c r="H16" s="783"/>
      <c r="I16" s="67" t="s">
        <v>386</v>
      </c>
    </row>
    <row r="17" spans="2:13" ht="130.5" customHeight="1" x14ac:dyDescent="0.25">
      <c r="B17" s="63">
        <v>2021</v>
      </c>
      <c r="C17" s="783" t="s">
        <v>387</v>
      </c>
      <c r="D17" s="783"/>
      <c r="E17" s="783"/>
      <c r="F17" s="783"/>
      <c r="G17" s="783"/>
      <c r="H17" s="783"/>
      <c r="I17" s="492" t="s">
        <v>7</v>
      </c>
    </row>
    <row r="18" spans="2:13" ht="252.6" customHeight="1" x14ac:dyDescent="0.25">
      <c r="B18" s="63">
        <v>2022</v>
      </c>
      <c r="C18" s="783" t="s">
        <v>388</v>
      </c>
      <c r="D18" s="783"/>
      <c r="E18" s="783"/>
      <c r="F18" s="783"/>
      <c r="G18" s="783"/>
      <c r="H18" s="783"/>
      <c r="I18" s="492" t="s">
        <v>7</v>
      </c>
    </row>
    <row r="19" spans="2:13" ht="264.60000000000002" customHeight="1" x14ac:dyDescent="0.25">
      <c r="B19" s="63">
        <v>2023</v>
      </c>
      <c r="C19" s="783" t="s">
        <v>2242</v>
      </c>
      <c r="D19" s="783"/>
      <c r="E19" s="783"/>
      <c r="F19" s="783"/>
      <c r="G19" s="783"/>
      <c r="H19" s="783"/>
      <c r="I19" s="492" t="s">
        <v>7</v>
      </c>
    </row>
    <row r="20" spans="2:13" ht="15" customHeight="1" x14ac:dyDescent="0.25">
      <c r="B20" s="63" t="s">
        <v>2407</v>
      </c>
      <c r="C20" s="664" t="s">
        <v>2241</v>
      </c>
      <c r="D20" s="662"/>
      <c r="E20" s="22"/>
    </row>
    <row r="21" spans="2:13" ht="22.5" customHeight="1" x14ac:dyDescent="0.3">
      <c r="B21" s="8"/>
      <c r="C21" s="20"/>
      <c r="D21" s="22"/>
      <c r="E21" s="22"/>
    </row>
    <row r="22" spans="2:13" ht="15" customHeight="1" x14ac:dyDescent="0.3">
      <c r="B22" s="8"/>
      <c r="C22" s="20"/>
      <c r="D22" s="22"/>
      <c r="E22" s="22"/>
    </row>
    <row r="23" spans="2:13" ht="25.5" customHeight="1" x14ac:dyDescent="0.25">
      <c r="B23" s="776" t="s">
        <v>1965</v>
      </c>
      <c r="C23" s="776"/>
      <c r="D23" s="776"/>
      <c r="E23" s="776"/>
      <c r="F23" s="776"/>
      <c r="G23" s="776"/>
      <c r="H23" s="776"/>
      <c r="I23" s="776"/>
      <c r="J23" s="776"/>
      <c r="K23" s="776"/>
      <c r="L23" s="776"/>
      <c r="M23" s="776"/>
    </row>
    <row r="24" spans="2:13" ht="71.099999999999994" customHeight="1" x14ac:dyDescent="0.25">
      <c r="B24" s="62" t="s">
        <v>1931</v>
      </c>
      <c r="C24" s="175" t="s">
        <v>1354</v>
      </c>
      <c r="D24" s="175" t="s">
        <v>1932</v>
      </c>
      <c r="E24" s="175" t="s">
        <v>1933</v>
      </c>
      <c r="F24" s="811" t="s">
        <v>1732</v>
      </c>
      <c r="G24" s="811"/>
      <c r="H24" s="175" t="s">
        <v>1934</v>
      </c>
      <c r="I24" s="175" t="s">
        <v>1935</v>
      </c>
      <c r="J24" s="811" t="s">
        <v>1936</v>
      </c>
      <c r="K24" s="811"/>
      <c r="L24" s="811" t="s">
        <v>1937</v>
      </c>
      <c r="M24" s="811"/>
    </row>
    <row r="25" spans="2:13" ht="277.5" customHeight="1" x14ac:dyDescent="0.25">
      <c r="B25" s="506" t="s">
        <v>1938</v>
      </c>
      <c r="C25" s="506" t="s">
        <v>1973</v>
      </c>
      <c r="D25" s="506" t="s">
        <v>1972</v>
      </c>
      <c r="E25" s="506" t="s">
        <v>1939</v>
      </c>
      <c r="F25" s="803" t="s">
        <v>1956</v>
      </c>
      <c r="G25" s="803"/>
      <c r="H25" s="506" t="s">
        <v>1966</v>
      </c>
      <c r="I25" s="507" t="s">
        <v>1957</v>
      </c>
      <c r="J25" s="803" t="s">
        <v>1958</v>
      </c>
      <c r="K25" s="803"/>
      <c r="L25" s="792" t="s">
        <v>2531</v>
      </c>
      <c r="M25" s="792"/>
    </row>
    <row r="26" spans="2:13" ht="172.5" customHeight="1" x14ac:dyDescent="0.25">
      <c r="B26" s="506" t="s">
        <v>1940</v>
      </c>
      <c r="C26" s="506" t="s">
        <v>1970</v>
      </c>
      <c r="D26" s="506" t="s">
        <v>1447</v>
      </c>
      <c r="E26" s="506" t="s">
        <v>1941</v>
      </c>
      <c r="F26" s="792" t="s">
        <v>1942</v>
      </c>
      <c r="G26" s="792"/>
      <c r="H26" s="506" t="s">
        <v>1971</v>
      </c>
      <c r="I26" s="507" t="s">
        <v>1943</v>
      </c>
      <c r="J26" s="792" t="s">
        <v>1944</v>
      </c>
      <c r="K26" s="792"/>
      <c r="L26" s="792" t="s">
        <v>2530</v>
      </c>
      <c r="M26" s="792"/>
    </row>
    <row r="27" spans="2:13" ht="321" customHeight="1" x14ac:dyDescent="0.25">
      <c r="B27" s="506" t="s">
        <v>1938</v>
      </c>
      <c r="C27" s="506" t="s">
        <v>1973</v>
      </c>
      <c r="D27" s="506" t="s">
        <v>1974</v>
      </c>
      <c r="E27" s="506" t="s">
        <v>1941</v>
      </c>
      <c r="F27" s="803" t="s">
        <v>1959</v>
      </c>
      <c r="G27" s="803"/>
      <c r="H27" s="506" t="s">
        <v>1966</v>
      </c>
      <c r="I27" s="508" t="s">
        <v>1945</v>
      </c>
      <c r="J27" s="803" t="s">
        <v>1946</v>
      </c>
      <c r="K27" s="803"/>
      <c r="L27" s="792" t="s">
        <v>2529</v>
      </c>
      <c r="M27" s="792"/>
    </row>
    <row r="28" spans="2:13" ht="409.5" x14ac:dyDescent="0.25">
      <c r="B28" s="506" t="s">
        <v>1938</v>
      </c>
      <c r="C28" s="506" t="s">
        <v>1973</v>
      </c>
      <c r="D28" s="506" t="s">
        <v>1974</v>
      </c>
      <c r="E28" s="506" t="s">
        <v>1939</v>
      </c>
      <c r="F28" s="803" t="s">
        <v>2527</v>
      </c>
      <c r="G28" s="803"/>
      <c r="H28" s="506" t="s">
        <v>1971</v>
      </c>
      <c r="I28" s="508" t="s">
        <v>2526</v>
      </c>
      <c r="J28" s="803" t="s">
        <v>1947</v>
      </c>
      <c r="K28" s="803"/>
      <c r="L28" s="792" t="s">
        <v>2528</v>
      </c>
      <c r="M28" s="792"/>
    </row>
    <row r="29" spans="2:13" ht="122.1" customHeight="1" x14ac:dyDescent="0.25">
      <c r="B29" s="506" t="s">
        <v>1938</v>
      </c>
      <c r="C29" s="506" t="s">
        <v>1970</v>
      </c>
      <c r="D29" s="506" t="s">
        <v>1447</v>
      </c>
      <c r="E29" s="506" t="s">
        <v>1939</v>
      </c>
      <c r="F29" s="803" t="s">
        <v>1948</v>
      </c>
      <c r="G29" s="803"/>
      <c r="H29" s="506" t="s">
        <v>1966</v>
      </c>
      <c r="I29" s="506" t="s">
        <v>1949</v>
      </c>
      <c r="J29" s="803" t="s">
        <v>1950</v>
      </c>
      <c r="K29" s="803"/>
      <c r="L29" s="792" t="s">
        <v>1960</v>
      </c>
      <c r="M29" s="792"/>
    </row>
    <row r="30" spans="2:13" ht="231.95" customHeight="1" x14ac:dyDescent="0.25">
      <c r="B30" s="506" t="s">
        <v>1938</v>
      </c>
      <c r="C30" s="506" t="s">
        <v>1973</v>
      </c>
      <c r="D30" s="506" t="s">
        <v>1972</v>
      </c>
      <c r="E30" s="506" t="s">
        <v>1941</v>
      </c>
      <c r="F30" s="803" t="s">
        <v>1961</v>
      </c>
      <c r="G30" s="803"/>
      <c r="H30" s="506" t="s">
        <v>1971</v>
      </c>
      <c r="I30" s="508" t="s">
        <v>1962</v>
      </c>
      <c r="J30" s="803" t="s">
        <v>1963</v>
      </c>
      <c r="K30" s="803"/>
      <c r="L30" s="792" t="s">
        <v>2533</v>
      </c>
      <c r="M30" s="792"/>
    </row>
    <row r="31" spans="2:13" ht="239.1" customHeight="1" x14ac:dyDescent="0.25">
      <c r="B31" s="506" t="s">
        <v>1940</v>
      </c>
      <c r="C31" s="506" t="s">
        <v>1970</v>
      </c>
      <c r="D31" s="506" t="s">
        <v>1969</v>
      </c>
      <c r="E31" s="506" t="s">
        <v>1939</v>
      </c>
      <c r="F31" s="803" t="s">
        <v>1951</v>
      </c>
      <c r="G31" s="803"/>
      <c r="H31" s="506" t="s">
        <v>1971</v>
      </c>
      <c r="I31" s="506" t="s">
        <v>1952</v>
      </c>
      <c r="J31" s="803" t="s">
        <v>1953</v>
      </c>
      <c r="K31" s="803"/>
      <c r="L31" s="792" t="s">
        <v>1954</v>
      </c>
      <c r="M31" s="792"/>
    </row>
    <row r="32" spans="2:13" ht="294" customHeight="1" x14ac:dyDescent="0.25">
      <c r="B32" s="506" t="s">
        <v>1938</v>
      </c>
      <c r="C32" s="506" t="s">
        <v>1967</v>
      </c>
      <c r="D32" s="506" t="s">
        <v>1968</v>
      </c>
      <c r="E32" s="506" t="s">
        <v>1941</v>
      </c>
      <c r="F32" s="803" t="s">
        <v>1955</v>
      </c>
      <c r="G32" s="803"/>
      <c r="H32" s="506" t="s">
        <v>1966</v>
      </c>
      <c r="I32" s="508" t="s">
        <v>1955</v>
      </c>
      <c r="J32" s="803" t="s">
        <v>1964</v>
      </c>
      <c r="K32" s="803"/>
      <c r="L32" s="792" t="s">
        <v>2532</v>
      </c>
      <c r="M32" s="792"/>
    </row>
    <row r="33" spans="1:9" ht="15" customHeight="1" x14ac:dyDescent="0.3">
      <c r="B33" s="8"/>
      <c r="C33" s="20"/>
      <c r="D33" s="22"/>
      <c r="E33" s="22"/>
    </row>
    <row r="34" spans="1:9" ht="15" customHeight="1" x14ac:dyDescent="0.3">
      <c r="B34" s="8"/>
      <c r="C34" s="20"/>
      <c r="D34" s="22"/>
      <c r="E34" s="22"/>
    </row>
    <row r="35" spans="1:9" s="58" customFormat="1" ht="18" x14ac:dyDescent="0.25">
      <c r="B35" s="786" t="s">
        <v>389</v>
      </c>
      <c r="C35" s="786"/>
      <c r="D35" s="57"/>
      <c r="E35" s="57"/>
    </row>
    <row r="36" spans="1:9" ht="20.25" x14ac:dyDescent="0.3">
      <c r="A36" s="781"/>
      <c r="B36" s="8"/>
      <c r="C36" s="20"/>
      <c r="D36" s="22"/>
      <c r="E36" s="22"/>
    </row>
    <row r="37" spans="1:9" x14ac:dyDescent="0.25">
      <c r="A37" s="781"/>
      <c r="B37" s="784" t="s">
        <v>390</v>
      </c>
      <c r="C37" s="784"/>
      <c r="D37" s="784"/>
      <c r="E37" s="784"/>
      <c r="F37" s="784"/>
      <c r="G37" s="784"/>
      <c r="H37" s="784"/>
      <c r="I37" s="784"/>
    </row>
    <row r="38" spans="1:9" ht="20.25" x14ac:dyDescent="0.3">
      <c r="A38" s="781"/>
      <c r="B38" s="8"/>
      <c r="C38" s="20"/>
      <c r="D38" s="22"/>
      <c r="E38" s="22"/>
    </row>
    <row r="39" spans="1:9" x14ac:dyDescent="0.25">
      <c r="A39" s="781"/>
      <c r="B39" s="62" t="s">
        <v>380</v>
      </c>
      <c r="C39" s="789" t="s">
        <v>381</v>
      </c>
      <c r="D39" s="789"/>
      <c r="E39" s="789"/>
      <c r="F39" s="789"/>
      <c r="G39" s="789"/>
      <c r="H39" s="789"/>
      <c r="I39" s="61" t="s">
        <v>382</v>
      </c>
    </row>
    <row r="40" spans="1:9" ht="161.44999999999999" customHeight="1" x14ac:dyDescent="0.25">
      <c r="A40" s="781"/>
      <c r="B40" s="63">
        <v>2019</v>
      </c>
      <c r="C40" s="783" t="s">
        <v>391</v>
      </c>
      <c r="D40" s="783"/>
      <c r="E40" s="783"/>
      <c r="F40" s="783"/>
      <c r="G40" s="783"/>
      <c r="H40" s="783"/>
      <c r="I40" s="67" t="s">
        <v>392</v>
      </c>
    </row>
    <row r="41" spans="1:9" ht="144.94999999999999" customHeight="1" x14ac:dyDescent="0.25">
      <c r="A41" s="781"/>
      <c r="B41" s="63">
        <v>2020</v>
      </c>
      <c r="C41" s="783" t="s">
        <v>391</v>
      </c>
      <c r="D41" s="783"/>
      <c r="E41" s="783"/>
      <c r="F41" s="783"/>
      <c r="G41" s="783"/>
      <c r="H41" s="783"/>
      <c r="I41" s="67" t="s">
        <v>392</v>
      </c>
    </row>
    <row r="42" spans="1:9" ht="210.95" customHeight="1" x14ac:dyDescent="0.25">
      <c r="B42" s="63">
        <v>2021</v>
      </c>
      <c r="C42" s="783" t="s">
        <v>393</v>
      </c>
      <c r="D42" s="783"/>
      <c r="E42" s="783"/>
      <c r="F42" s="783"/>
      <c r="G42" s="783"/>
      <c r="H42" s="783"/>
      <c r="I42" s="67" t="s">
        <v>394</v>
      </c>
    </row>
    <row r="43" spans="1:9" ht="210" customHeight="1" x14ac:dyDescent="0.25">
      <c r="B43" s="63">
        <v>2022</v>
      </c>
      <c r="C43" s="783" t="s">
        <v>391</v>
      </c>
      <c r="D43" s="783"/>
      <c r="E43" s="783"/>
      <c r="F43" s="783"/>
      <c r="G43" s="783"/>
      <c r="H43" s="783"/>
      <c r="I43" s="67" t="s">
        <v>394</v>
      </c>
    </row>
    <row r="44" spans="1:9" ht="179.1" customHeight="1" x14ac:dyDescent="0.25">
      <c r="B44" s="63">
        <v>2023</v>
      </c>
      <c r="C44" s="783" t="s">
        <v>2018</v>
      </c>
      <c r="D44" s="783"/>
      <c r="E44" s="783"/>
      <c r="F44" s="783"/>
      <c r="G44" s="783"/>
      <c r="H44" s="783"/>
      <c r="I44" s="492" t="s">
        <v>7</v>
      </c>
    </row>
    <row r="45" spans="1:9" ht="46.5" customHeight="1" x14ac:dyDescent="0.25">
      <c r="B45" s="790" t="s">
        <v>2239</v>
      </c>
      <c r="C45" s="790"/>
      <c r="D45" s="790"/>
      <c r="E45" s="790"/>
      <c r="F45" s="790"/>
      <c r="G45" s="790"/>
      <c r="H45" s="790"/>
      <c r="I45" s="790"/>
    </row>
    <row r="46" spans="1:9" ht="15" customHeight="1" x14ac:dyDescent="0.3">
      <c r="B46" s="8"/>
      <c r="C46" s="20"/>
      <c r="D46" s="22"/>
    </row>
    <row r="47" spans="1:9" ht="21" customHeight="1" x14ac:dyDescent="0.25">
      <c r="B47" s="63" t="s">
        <v>2407</v>
      </c>
      <c r="C47" s="791" t="s">
        <v>2238</v>
      </c>
      <c r="D47" s="791"/>
      <c r="E47" s="791" t="s">
        <v>11</v>
      </c>
      <c r="F47" s="791"/>
    </row>
    <row r="48" spans="1:9" ht="15" customHeight="1" x14ac:dyDescent="0.3">
      <c r="B48" s="8"/>
      <c r="C48" s="20"/>
      <c r="D48" s="22"/>
      <c r="E48" s="22"/>
    </row>
    <row r="49" spans="1:11" s="58" customFormat="1" ht="18" x14ac:dyDescent="0.25">
      <c r="B49" s="786" t="s">
        <v>395</v>
      </c>
      <c r="C49" s="786"/>
      <c r="D49" s="57"/>
      <c r="E49" s="57"/>
    </row>
    <row r="50" spans="1:11" ht="20.25" x14ac:dyDescent="0.3">
      <c r="A50" s="781"/>
      <c r="B50" s="8"/>
      <c r="C50" s="20"/>
      <c r="D50" s="22"/>
      <c r="E50" s="22"/>
    </row>
    <row r="51" spans="1:11" x14ac:dyDescent="0.25">
      <c r="A51" s="781"/>
      <c r="B51" s="784" t="s">
        <v>396</v>
      </c>
      <c r="C51" s="784"/>
      <c r="D51" s="784"/>
      <c r="E51" s="784"/>
      <c r="F51" s="784"/>
      <c r="G51" s="784"/>
      <c r="H51" s="784"/>
      <c r="I51" s="784"/>
    </row>
    <row r="52" spans="1:11" ht="20.25" x14ac:dyDescent="0.3">
      <c r="A52" s="781"/>
      <c r="B52" s="8"/>
      <c r="C52" s="20"/>
      <c r="D52" s="22"/>
      <c r="E52" s="22"/>
    </row>
    <row r="53" spans="1:11" x14ac:dyDescent="0.25">
      <c r="A53" s="781"/>
      <c r="B53" s="62" t="s">
        <v>380</v>
      </c>
      <c r="C53" s="789" t="s">
        <v>381</v>
      </c>
      <c r="D53" s="789"/>
      <c r="E53" s="789"/>
      <c r="F53" s="789"/>
      <c r="G53" s="789"/>
      <c r="H53" s="789"/>
      <c r="I53" s="61" t="s">
        <v>382</v>
      </c>
    </row>
    <row r="54" spans="1:11" ht="50.1" customHeight="1" x14ac:dyDescent="0.25">
      <c r="A54" s="781"/>
      <c r="B54" s="63">
        <v>2019</v>
      </c>
      <c r="C54" s="785" t="s">
        <v>397</v>
      </c>
      <c r="D54" s="785"/>
      <c r="E54" s="785"/>
      <c r="F54" s="785"/>
      <c r="G54" s="785"/>
      <c r="H54" s="785"/>
      <c r="I54" s="492" t="s">
        <v>7</v>
      </c>
      <c r="K54" s="330"/>
    </row>
    <row r="55" spans="1:11" ht="50.1" customHeight="1" x14ac:dyDescent="0.25">
      <c r="A55" s="781"/>
      <c r="B55" s="63">
        <v>2020</v>
      </c>
      <c r="C55" s="785" t="s">
        <v>397</v>
      </c>
      <c r="D55" s="785"/>
      <c r="E55" s="785"/>
      <c r="F55" s="785"/>
      <c r="G55" s="785"/>
      <c r="H55" s="785"/>
      <c r="I55" s="492" t="s">
        <v>7</v>
      </c>
    </row>
    <row r="56" spans="1:11" ht="50.1" customHeight="1" x14ac:dyDescent="0.25">
      <c r="A56" s="781"/>
      <c r="B56" s="63">
        <v>2021</v>
      </c>
      <c r="C56" s="785" t="s">
        <v>397</v>
      </c>
      <c r="D56" s="785"/>
      <c r="E56" s="785"/>
      <c r="F56" s="785"/>
      <c r="G56" s="785"/>
      <c r="H56" s="785"/>
      <c r="I56" s="492" t="s">
        <v>7</v>
      </c>
    </row>
    <row r="57" spans="1:11" ht="50.1" customHeight="1" x14ac:dyDescent="0.25">
      <c r="A57" s="781"/>
      <c r="B57" s="63">
        <v>2022</v>
      </c>
      <c r="C57" s="785" t="s">
        <v>398</v>
      </c>
      <c r="D57" s="785"/>
      <c r="E57" s="785"/>
      <c r="F57" s="785"/>
      <c r="G57" s="785"/>
      <c r="H57" s="785"/>
      <c r="I57" s="492" t="s">
        <v>7</v>
      </c>
    </row>
    <row r="58" spans="1:11" ht="50.1" customHeight="1" x14ac:dyDescent="0.25">
      <c r="A58" s="781"/>
      <c r="B58" s="63">
        <v>2023</v>
      </c>
      <c r="C58" s="796" t="s">
        <v>2216</v>
      </c>
      <c r="D58" s="796"/>
      <c r="E58" s="796"/>
      <c r="F58" s="796"/>
      <c r="G58" s="796"/>
      <c r="H58" s="796"/>
      <c r="I58" s="492" t="s">
        <v>7</v>
      </c>
    </row>
    <row r="59" spans="1:11" ht="33.6" customHeight="1" x14ac:dyDescent="0.25">
      <c r="A59" s="781"/>
      <c r="B59" s="797" t="s">
        <v>2217</v>
      </c>
      <c r="C59" s="797"/>
      <c r="D59" s="797"/>
      <c r="E59" s="797"/>
      <c r="F59" s="797"/>
      <c r="G59" s="797"/>
      <c r="H59" s="797"/>
      <c r="I59" s="797"/>
    </row>
    <row r="60" spans="1:11" ht="15" customHeight="1" x14ac:dyDescent="0.25">
      <c r="B60" s="327"/>
      <c r="C60" s="327"/>
      <c r="D60" s="327"/>
      <c r="E60" s="327"/>
      <c r="F60" s="327"/>
      <c r="G60" s="327"/>
      <c r="H60" s="327"/>
      <c r="I60" s="327"/>
    </row>
    <row r="61" spans="1:11" ht="15" customHeight="1" x14ac:dyDescent="0.3">
      <c r="B61" s="8"/>
      <c r="C61" s="20"/>
      <c r="D61" s="22"/>
      <c r="E61" s="22"/>
    </row>
    <row r="62" spans="1:11" s="58" customFormat="1" ht="18" x14ac:dyDescent="0.25">
      <c r="B62" s="786" t="s">
        <v>399</v>
      </c>
      <c r="C62" s="786"/>
      <c r="D62" s="57"/>
      <c r="E62" s="57"/>
    </row>
    <row r="63" spans="1:11" ht="20.25" x14ac:dyDescent="0.3">
      <c r="A63" s="781"/>
      <c r="B63" s="8"/>
      <c r="C63" s="20"/>
      <c r="D63" s="22"/>
      <c r="E63" s="22"/>
    </row>
    <row r="64" spans="1:11" x14ac:dyDescent="0.25">
      <c r="A64" s="781"/>
      <c r="B64" s="784" t="s">
        <v>400</v>
      </c>
      <c r="C64" s="784"/>
      <c r="D64" s="784"/>
      <c r="E64" s="784"/>
      <c r="F64" s="784"/>
      <c r="G64" s="784"/>
      <c r="H64" s="784"/>
      <c r="I64" s="784"/>
    </row>
    <row r="65" spans="1:9" ht="20.25" x14ac:dyDescent="0.3">
      <c r="A65" s="781"/>
      <c r="B65" s="8"/>
      <c r="C65" s="20"/>
      <c r="D65" s="22"/>
      <c r="E65" s="22"/>
    </row>
    <row r="66" spans="1:9" x14ac:dyDescent="0.25">
      <c r="A66" s="781"/>
      <c r="B66" s="62" t="s">
        <v>380</v>
      </c>
      <c r="C66" s="789" t="s">
        <v>381</v>
      </c>
      <c r="D66" s="789"/>
      <c r="E66" s="789"/>
      <c r="F66" s="789"/>
      <c r="G66" s="789"/>
      <c r="H66" s="789"/>
      <c r="I66" s="61" t="s">
        <v>382</v>
      </c>
    </row>
    <row r="67" spans="1:9" ht="71.099999999999994" customHeight="1" x14ac:dyDescent="0.25">
      <c r="A67" s="781"/>
      <c r="B67" s="63">
        <v>2019</v>
      </c>
      <c r="C67" s="783" t="s">
        <v>401</v>
      </c>
      <c r="D67" s="783"/>
      <c r="E67" s="783"/>
      <c r="F67" s="783"/>
      <c r="G67" s="783"/>
      <c r="H67" s="783"/>
      <c r="I67" s="67" t="s">
        <v>384</v>
      </c>
    </row>
    <row r="68" spans="1:9" ht="50.1" customHeight="1" x14ac:dyDescent="0.25">
      <c r="A68" s="781"/>
      <c r="B68" s="63">
        <v>2020</v>
      </c>
      <c r="C68" s="783" t="s">
        <v>402</v>
      </c>
      <c r="D68" s="783"/>
      <c r="E68" s="783"/>
      <c r="F68" s="783"/>
      <c r="G68" s="783"/>
      <c r="H68" s="783"/>
      <c r="I68" s="67" t="s">
        <v>386</v>
      </c>
    </row>
    <row r="69" spans="1:9" ht="50.1" customHeight="1" x14ac:dyDescent="0.25">
      <c r="A69" s="781"/>
      <c r="B69" s="63">
        <v>2021</v>
      </c>
      <c r="C69" s="783" t="s">
        <v>402</v>
      </c>
      <c r="D69" s="783"/>
      <c r="E69" s="783"/>
      <c r="F69" s="783"/>
      <c r="G69" s="783"/>
      <c r="H69" s="783"/>
      <c r="I69" s="492" t="s">
        <v>7</v>
      </c>
    </row>
    <row r="70" spans="1:9" ht="45" customHeight="1" x14ac:dyDescent="0.25">
      <c r="A70" s="781"/>
      <c r="B70" s="63">
        <v>2022</v>
      </c>
      <c r="C70" s="783" t="s">
        <v>1892</v>
      </c>
      <c r="D70" s="783"/>
      <c r="E70" s="783"/>
      <c r="F70" s="783"/>
      <c r="G70" s="783"/>
      <c r="H70" s="783"/>
      <c r="I70" s="492" t="s">
        <v>7</v>
      </c>
    </row>
    <row r="71" spans="1:9" ht="45" customHeight="1" x14ac:dyDescent="0.25">
      <c r="A71" s="781"/>
      <c r="B71" s="63">
        <v>2023</v>
      </c>
      <c r="C71" s="783" t="s">
        <v>2455</v>
      </c>
      <c r="D71" s="783"/>
      <c r="E71" s="783"/>
      <c r="F71" s="783"/>
      <c r="G71" s="783"/>
      <c r="H71" s="783"/>
      <c r="I71" s="492" t="s">
        <v>7</v>
      </c>
    </row>
    <row r="72" spans="1:9" ht="28.5" customHeight="1" x14ac:dyDescent="0.25">
      <c r="B72" s="783" t="s">
        <v>2502</v>
      </c>
      <c r="C72" s="783"/>
      <c r="D72" s="783"/>
      <c r="E72" s="783"/>
      <c r="F72" s="783"/>
      <c r="G72" s="783"/>
      <c r="H72" s="783"/>
      <c r="I72" s="783"/>
    </row>
    <row r="73" spans="1:9" ht="15" customHeight="1" x14ac:dyDescent="0.3">
      <c r="B73" s="8"/>
      <c r="C73" s="20"/>
      <c r="D73" s="22"/>
      <c r="E73" s="22"/>
    </row>
    <row r="74" spans="1:9" s="58" customFormat="1" ht="18" x14ac:dyDescent="0.25">
      <c r="B74" s="786" t="s">
        <v>403</v>
      </c>
      <c r="C74" s="786"/>
      <c r="D74" s="57"/>
      <c r="E74" s="57"/>
    </row>
    <row r="75" spans="1:9" ht="20.25" x14ac:dyDescent="0.3">
      <c r="A75" s="781"/>
      <c r="B75" s="8"/>
      <c r="C75" s="20"/>
      <c r="D75" s="22"/>
      <c r="E75" s="22"/>
    </row>
    <row r="76" spans="1:9" x14ac:dyDescent="0.25">
      <c r="A76" s="781"/>
      <c r="B76" s="784" t="s">
        <v>404</v>
      </c>
      <c r="C76" s="784"/>
      <c r="D76" s="784"/>
      <c r="E76" s="784"/>
      <c r="F76" s="784"/>
      <c r="G76" s="784"/>
      <c r="H76" s="784"/>
      <c r="I76" s="784"/>
    </row>
    <row r="77" spans="1:9" ht="20.25" x14ac:dyDescent="0.3">
      <c r="A77" s="781"/>
      <c r="B77" s="8"/>
      <c r="C77" s="20"/>
      <c r="D77" s="22"/>
      <c r="E77" s="22"/>
    </row>
    <row r="78" spans="1:9" x14ac:dyDescent="0.25">
      <c r="A78" s="781"/>
      <c r="B78" s="62" t="s">
        <v>380</v>
      </c>
      <c r="C78" s="789" t="s">
        <v>381</v>
      </c>
      <c r="D78" s="789"/>
      <c r="E78" s="789"/>
      <c r="F78" s="789"/>
      <c r="G78" s="789"/>
      <c r="H78" s="789"/>
      <c r="I78" s="61" t="s">
        <v>382</v>
      </c>
    </row>
    <row r="79" spans="1:9" ht="50.1" customHeight="1" x14ac:dyDescent="0.25">
      <c r="A79" s="781"/>
      <c r="B79" s="63">
        <v>2019</v>
      </c>
      <c r="C79" s="783" t="s">
        <v>1926</v>
      </c>
      <c r="D79" s="783"/>
      <c r="E79" s="783"/>
      <c r="F79" s="783"/>
      <c r="G79" s="783"/>
      <c r="H79" s="783"/>
      <c r="I79" s="67" t="s">
        <v>384</v>
      </c>
    </row>
    <row r="80" spans="1:9" ht="50.1" customHeight="1" x14ac:dyDescent="0.25">
      <c r="A80" s="781"/>
      <c r="B80" s="63">
        <v>2020</v>
      </c>
      <c r="C80" s="783" t="s">
        <v>1927</v>
      </c>
      <c r="D80" s="783"/>
      <c r="E80" s="783"/>
      <c r="F80" s="783"/>
      <c r="G80" s="783"/>
      <c r="H80" s="783"/>
      <c r="I80" s="67" t="s">
        <v>386</v>
      </c>
    </row>
    <row r="81" spans="1:12" ht="50.1" customHeight="1" x14ac:dyDescent="0.25">
      <c r="A81" s="781"/>
      <c r="B81" s="63">
        <v>2021</v>
      </c>
      <c r="C81" s="783" t="s">
        <v>1928</v>
      </c>
      <c r="D81" s="783"/>
      <c r="E81" s="783"/>
      <c r="F81" s="783"/>
      <c r="G81" s="783"/>
      <c r="H81" s="783"/>
      <c r="I81" s="500" t="s">
        <v>7</v>
      </c>
      <c r="L81" s="195"/>
    </row>
    <row r="82" spans="1:12" ht="50.1" customHeight="1" x14ac:dyDescent="0.25">
      <c r="A82" s="781"/>
      <c r="B82" s="63">
        <v>2022</v>
      </c>
      <c r="C82" s="783" t="s">
        <v>1929</v>
      </c>
      <c r="D82" s="783"/>
      <c r="E82" s="783"/>
      <c r="F82" s="783"/>
      <c r="G82" s="783"/>
      <c r="H82" s="783"/>
      <c r="I82" s="500" t="s">
        <v>7</v>
      </c>
    </row>
    <row r="83" spans="1:12" ht="50.1" customHeight="1" x14ac:dyDescent="0.25">
      <c r="A83" s="781"/>
      <c r="B83" s="63">
        <v>2023</v>
      </c>
      <c r="C83" s="783" t="s">
        <v>1930</v>
      </c>
      <c r="D83" s="783"/>
      <c r="E83" s="783"/>
      <c r="F83" s="783"/>
      <c r="G83" s="783"/>
      <c r="H83" s="783"/>
      <c r="I83" s="500" t="s">
        <v>7</v>
      </c>
    </row>
    <row r="84" spans="1:12" ht="15" customHeight="1" x14ac:dyDescent="0.3">
      <c r="B84" s="8"/>
      <c r="C84" s="20"/>
      <c r="D84" s="22"/>
      <c r="E84" s="22"/>
    </row>
    <row r="85" spans="1:12" ht="15" customHeight="1" x14ac:dyDescent="0.3">
      <c r="B85" s="8"/>
      <c r="C85" s="20"/>
      <c r="D85" s="22"/>
      <c r="E85" s="22"/>
    </row>
    <row r="86" spans="1:12" s="58" customFormat="1" ht="18" x14ac:dyDescent="0.25">
      <c r="B86" s="786" t="s">
        <v>405</v>
      </c>
      <c r="C86" s="786"/>
      <c r="D86" s="57"/>
      <c r="E86" s="57"/>
    </row>
    <row r="87" spans="1:12" ht="20.25" x14ac:dyDescent="0.3">
      <c r="A87" s="781"/>
      <c r="B87" s="8"/>
      <c r="C87" s="20"/>
      <c r="D87" s="22"/>
      <c r="E87" s="22"/>
    </row>
    <row r="88" spans="1:12" x14ac:dyDescent="0.25">
      <c r="A88" s="781"/>
      <c r="B88" s="784" t="s">
        <v>406</v>
      </c>
      <c r="C88" s="784"/>
      <c r="D88" s="784"/>
      <c r="E88" s="784"/>
      <c r="F88" s="784"/>
      <c r="G88" s="784"/>
      <c r="H88" s="784"/>
      <c r="I88" s="784"/>
    </row>
    <row r="89" spans="1:12" ht="20.25" x14ac:dyDescent="0.3">
      <c r="A89" s="781"/>
      <c r="B89" s="8"/>
      <c r="C89" s="20"/>
      <c r="D89" s="22"/>
      <c r="E89" s="22"/>
    </row>
    <row r="90" spans="1:12" x14ac:dyDescent="0.25">
      <c r="A90" s="781"/>
      <c r="B90" s="62" t="s">
        <v>380</v>
      </c>
      <c r="C90" s="789" t="s">
        <v>381</v>
      </c>
      <c r="D90" s="789"/>
      <c r="E90" s="789"/>
      <c r="F90" s="789"/>
      <c r="G90" s="789"/>
      <c r="H90" s="789"/>
      <c r="I90" s="61" t="s">
        <v>382</v>
      </c>
    </row>
    <row r="91" spans="1:12" ht="99.6" customHeight="1" x14ac:dyDescent="0.25">
      <c r="A91" s="781"/>
      <c r="B91" s="63">
        <v>2019</v>
      </c>
      <c r="C91" s="783" t="s">
        <v>407</v>
      </c>
      <c r="D91" s="783"/>
      <c r="E91" s="783"/>
      <c r="F91" s="783"/>
      <c r="G91" s="783"/>
      <c r="H91" s="783"/>
      <c r="I91" s="67" t="s">
        <v>384</v>
      </c>
    </row>
    <row r="92" spans="1:12" ht="75" customHeight="1" x14ac:dyDescent="0.25">
      <c r="A92" s="781"/>
      <c r="B92" s="63">
        <v>2020</v>
      </c>
      <c r="C92" s="783" t="s">
        <v>408</v>
      </c>
      <c r="D92" s="783"/>
      <c r="E92" s="783"/>
      <c r="F92" s="783"/>
      <c r="G92" s="783"/>
      <c r="H92" s="783"/>
      <c r="I92" s="67" t="s">
        <v>386</v>
      </c>
    </row>
    <row r="93" spans="1:12" ht="75" customHeight="1" x14ac:dyDescent="0.25">
      <c r="A93" s="781"/>
      <c r="B93" s="63">
        <v>2021</v>
      </c>
      <c r="C93" s="783" t="s">
        <v>409</v>
      </c>
      <c r="D93" s="783"/>
      <c r="E93" s="783"/>
      <c r="F93" s="783"/>
      <c r="G93" s="783"/>
      <c r="H93" s="783"/>
      <c r="I93" s="67" t="s">
        <v>410</v>
      </c>
    </row>
    <row r="94" spans="1:12" ht="107.1" customHeight="1" x14ac:dyDescent="0.25">
      <c r="B94" s="63">
        <v>2022</v>
      </c>
      <c r="C94" s="783" t="s">
        <v>411</v>
      </c>
      <c r="D94" s="783"/>
      <c r="E94" s="783"/>
      <c r="F94" s="783"/>
      <c r="G94" s="783"/>
      <c r="H94" s="783"/>
      <c r="I94" s="67" t="s">
        <v>410</v>
      </c>
    </row>
    <row r="95" spans="1:12" ht="122.25" customHeight="1" x14ac:dyDescent="0.25">
      <c r="B95" s="63">
        <v>2023</v>
      </c>
      <c r="C95" s="783" t="s">
        <v>2467</v>
      </c>
      <c r="D95" s="783"/>
      <c r="E95" s="783"/>
      <c r="F95" s="783"/>
      <c r="G95" s="783"/>
      <c r="H95" s="783"/>
      <c r="I95" s="67" t="s">
        <v>410</v>
      </c>
    </row>
    <row r="96" spans="1:12" ht="22.5" customHeight="1" x14ac:dyDescent="0.25">
      <c r="B96" s="783" t="s">
        <v>2468</v>
      </c>
      <c r="C96" s="783"/>
      <c r="D96" s="783"/>
      <c r="E96" s="783"/>
      <c r="F96" s="783"/>
      <c r="G96" s="783"/>
      <c r="H96" s="783"/>
      <c r="I96" s="783"/>
    </row>
    <row r="97" spans="1:9" ht="20.100000000000001" customHeight="1" x14ac:dyDescent="0.25"/>
    <row r="98" spans="1:9" ht="15" customHeight="1" x14ac:dyDescent="0.3">
      <c r="B98" s="8"/>
      <c r="C98" s="20"/>
      <c r="D98" s="22"/>
      <c r="E98" s="22"/>
    </row>
    <row r="99" spans="1:9" s="58" customFormat="1" ht="18" x14ac:dyDescent="0.25">
      <c r="B99" s="786" t="s">
        <v>412</v>
      </c>
      <c r="C99" s="786"/>
      <c r="D99" s="57"/>
      <c r="E99" s="57"/>
    </row>
    <row r="100" spans="1:9" ht="20.25" x14ac:dyDescent="0.3">
      <c r="A100" s="781"/>
      <c r="B100" s="8"/>
      <c r="C100" s="20"/>
      <c r="D100" s="22"/>
      <c r="E100" s="22"/>
    </row>
    <row r="101" spans="1:9" x14ac:dyDescent="0.25">
      <c r="A101" s="781"/>
      <c r="B101" s="784" t="s">
        <v>413</v>
      </c>
      <c r="C101" s="784"/>
      <c r="D101" s="784"/>
      <c r="E101" s="784"/>
      <c r="F101" s="784"/>
      <c r="G101" s="784"/>
      <c r="H101" s="784"/>
      <c r="I101" s="784"/>
    </row>
    <row r="102" spans="1:9" ht="20.25" x14ac:dyDescent="0.3">
      <c r="A102" s="781"/>
      <c r="B102" s="8"/>
      <c r="C102" s="20"/>
      <c r="D102" s="22"/>
      <c r="E102" s="22"/>
    </row>
    <row r="103" spans="1:9" x14ac:dyDescent="0.25">
      <c r="A103" s="781"/>
      <c r="B103" s="62" t="s">
        <v>380</v>
      </c>
      <c r="C103" s="789" t="s">
        <v>381</v>
      </c>
      <c r="D103" s="789"/>
      <c r="E103" s="789"/>
      <c r="F103" s="789"/>
      <c r="G103" s="789"/>
      <c r="H103" s="789"/>
      <c r="I103" s="61" t="s">
        <v>382</v>
      </c>
    </row>
    <row r="104" spans="1:9" ht="162.94999999999999" customHeight="1" x14ac:dyDescent="0.25">
      <c r="A104" s="781"/>
      <c r="B104" s="63">
        <v>2019</v>
      </c>
      <c r="C104" s="783" t="s">
        <v>414</v>
      </c>
      <c r="D104" s="783"/>
      <c r="E104" s="783"/>
      <c r="F104" s="783"/>
      <c r="G104" s="783"/>
      <c r="H104" s="783"/>
      <c r="I104" s="67" t="s">
        <v>384</v>
      </c>
    </row>
    <row r="105" spans="1:9" ht="150" customHeight="1" x14ac:dyDescent="0.25">
      <c r="A105" s="781"/>
      <c r="B105" s="63">
        <v>2020</v>
      </c>
      <c r="C105" s="783" t="s">
        <v>415</v>
      </c>
      <c r="D105" s="783"/>
      <c r="E105" s="783"/>
      <c r="F105" s="783"/>
      <c r="G105" s="783"/>
      <c r="H105" s="783"/>
      <c r="I105" s="67" t="s">
        <v>386</v>
      </c>
    </row>
    <row r="106" spans="1:9" ht="165" customHeight="1" x14ac:dyDescent="0.25">
      <c r="B106" s="63">
        <v>2021</v>
      </c>
      <c r="C106" s="783" t="s">
        <v>416</v>
      </c>
      <c r="D106" s="783"/>
      <c r="E106" s="783"/>
      <c r="F106" s="783"/>
      <c r="G106" s="783"/>
      <c r="H106" s="783"/>
      <c r="I106" s="500" t="s">
        <v>7</v>
      </c>
    </row>
    <row r="107" spans="1:9" ht="222.6" customHeight="1" x14ac:dyDescent="0.25">
      <c r="B107" s="63">
        <v>2022</v>
      </c>
      <c r="C107" s="783" t="s">
        <v>417</v>
      </c>
      <c r="D107" s="783"/>
      <c r="E107" s="783"/>
      <c r="F107" s="783"/>
      <c r="G107" s="783"/>
      <c r="H107" s="783"/>
      <c r="I107" s="500" t="s">
        <v>7</v>
      </c>
    </row>
    <row r="108" spans="1:9" ht="261.95" customHeight="1" x14ac:dyDescent="0.25">
      <c r="B108" s="787">
        <v>2023</v>
      </c>
      <c r="C108" s="785" t="s">
        <v>1895</v>
      </c>
      <c r="D108" s="785"/>
      <c r="E108" s="785"/>
      <c r="F108" s="785"/>
      <c r="G108" s="785"/>
      <c r="H108" s="785"/>
      <c r="I108" s="805" t="s">
        <v>7</v>
      </c>
    </row>
    <row r="109" spans="1:9" ht="231" customHeight="1" x14ac:dyDescent="0.25">
      <c r="B109" s="787"/>
      <c r="C109" s="785"/>
      <c r="D109" s="785"/>
      <c r="E109" s="785"/>
      <c r="F109" s="785"/>
      <c r="G109" s="785"/>
      <c r="H109" s="785"/>
      <c r="I109" s="805"/>
    </row>
    <row r="110" spans="1:9" ht="15" customHeight="1" x14ac:dyDescent="0.3">
      <c r="B110" s="8"/>
      <c r="C110" s="20"/>
      <c r="D110" s="22"/>
      <c r="E110" s="22"/>
    </row>
    <row r="111" spans="1:9" ht="15" customHeight="1" x14ac:dyDescent="0.3">
      <c r="B111" s="8"/>
      <c r="C111" s="20"/>
      <c r="D111" s="22"/>
      <c r="E111" s="22"/>
    </row>
    <row r="112" spans="1:9" s="58" customFormat="1" ht="18" x14ac:dyDescent="0.25">
      <c r="B112" s="786" t="s">
        <v>418</v>
      </c>
      <c r="C112" s="786"/>
      <c r="D112" s="57"/>
      <c r="E112" s="57"/>
    </row>
    <row r="113" spans="1:9" ht="20.25" x14ac:dyDescent="0.3">
      <c r="A113" s="781"/>
      <c r="B113" s="8"/>
      <c r="C113" s="20"/>
      <c r="D113" s="22"/>
      <c r="E113" s="22"/>
    </row>
    <row r="114" spans="1:9" x14ac:dyDescent="0.25">
      <c r="A114" s="781"/>
      <c r="B114" s="784" t="s">
        <v>419</v>
      </c>
      <c r="C114" s="784"/>
      <c r="D114" s="784"/>
      <c r="E114" s="784"/>
      <c r="F114" s="784"/>
      <c r="G114" s="784"/>
      <c r="H114" s="784"/>
      <c r="I114" s="784"/>
    </row>
    <row r="115" spans="1:9" ht="20.25" x14ac:dyDescent="0.3">
      <c r="A115" s="781"/>
      <c r="B115" s="8"/>
      <c r="C115" s="20"/>
      <c r="D115" s="22"/>
      <c r="E115" s="22"/>
    </row>
    <row r="116" spans="1:9" x14ac:dyDescent="0.25">
      <c r="A116" s="781"/>
      <c r="B116" s="62" t="s">
        <v>380</v>
      </c>
      <c r="C116" s="789" t="s">
        <v>381</v>
      </c>
      <c r="D116" s="789"/>
      <c r="E116" s="789"/>
      <c r="F116" s="789"/>
      <c r="G116" s="789"/>
      <c r="H116" s="789"/>
      <c r="I116" s="61" t="s">
        <v>382</v>
      </c>
    </row>
    <row r="117" spans="1:9" ht="50.1" customHeight="1" x14ac:dyDescent="0.25">
      <c r="A117" s="781"/>
      <c r="B117" s="63">
        <v>2019</v>
      </c>
      <c r="C117" s="783" t="s">
        <v>2050</v>
      </c>
      <c r="D117" s="783"/>
      <c r="E117" s="783"/>
      <c r="F117" s="783"/>
      <c r="G117" s="783"/>
      <c r="H117" s="783"/>
      <c r="I117" s="67" t="s">
        <v>384</v>
      </c>
    </row>
    <row r="118" spans="1:9" ht="50.1" customHeight="1" x14ac:dyDescent="0.25">
      <c r="A118" s="781"/>
      <c r="B118" s="63">
        <v>2020</v>
      </c>
      <c r="C118" s="783" t="s">
        <v>2051</v>
      </c>
      <c r="D118" s="783"/>
      <c r="E118" s="783"/>
      <c r="F118" s="783"/>
      <c r="G118" s="783"/>
      <c r="H118" s="783"/>
      <c r="I118" s="487" t="s">
        <v>7</v>
      </c>
    </row>
    <row r="119" spans="1:9" ht="50.1" customHeight="1" x14ac:dyDescent="0.25">
      <c r="A119" s="781"/>
      <c r="B119" s="63">
        <v>2021</v>
      </c>
      <c r="C119" s="783" t="s">
        <v>2052</v>
      </c>
      <c r="D119" s="783"/>
      <c r="E119" s="783"/>
      <c r="F119" s="783"/>
      <c r="G119" s="783"/>
      <c r="H119" s="783"/>
      <c r="I119" s="487" t="s">
        <v>7</v>
      </c>
    </row>
    <row r="120" spans="1:9" ht="50.1" customHeight="1" x14ac:dyDescent="0.25">
      <c r="A120" s="781"/>
      <c r="B120" s="63">
        <v>2022</v>
      </c>
      <c r="C120" s="783" t="s">
        <v>2053</v>
      </c>
      <c r="D120" s="783"/>
      <c r="E120" s="783"/>
      <c r="F120" s="783"/>
      <c r="G120" s="783"/>
      <c r="H120" s="783"/>
      <c r="I120" s="487" t="s">
        <v>7</v>
      </c>
    </row>
    <row r="121" spans="1:9" ht="50.1" customHeight="1" x14ac:dyDescent="0.25">
      <c r="A121" s="781"/>
      <c r="B121" s="63">
        <v>2023</v>
      </c>
      <c r="C121" s="783" t="s">
        <v>2054</v>
      </c>
      <c r="D121" s="783"/>
      <c r="E121" s="783"/>
      <c r="F121" s="783"/>
      <c r="G121" s="783"/>
      <c r="H121" s="783"/>
      <c r="I121" s="487" t="s">
        <v>7</v>
      </c>
    </row>
    <row r="122" spans="1:9" ht="27" customHeight="1" x14ac:dyDescent="0.25">
      <c r="B122" s="783" t="s">
        <v>420</v>
      </c>
      <c r="C122" s="783"/>
      <c r="D122" s="783"/>
      <c r="E122" s="783"/>
      <c r="F122" s="783"/>
      <c r="G122" s="783"/>
      <c r="H122" s="783"/>
      <c r="I122" s="783"/>
    </row>
    <row r="123" spans="1:9" ht="15" customHeight="1" x14ac:dyDescent="0.3">
      <c r="B123" s="8"/>
      <c r="C123" s="20"/>
      <c r="D123" s="22"/>
      <c r="E123" s="22"/>
    </row>
    <row r="124" spans="1:9" ht="15" customHeight="1" x14ac:dyDescent="0.3">
      <c r="B124" s="8"/>
      <c r="C124" s="20"/>
      <c r="D124" s="22"/>
      <c r="E124" s="22"/>
    </row>
    <row r="125" spans="1:9" s="58" customFormat="1" ht="18" x14ac:dyDescent="0.25">
      <c r="B125" s="786" t="s">
        <v>421</v>
      </c>
      <c r="C125" s="786"/>
      <c r="D125" s="57"/>
      <c r="E125" s="57"/>
    </row>
    <row r="126" spans="1:9" ht="20.25" x14ac:dyDescent="0.3">
      <c r="A126" s="781"/>
      <c r="B126" s="8"/>
      <c r="C126" s="20"/>
      <c r="D126" s="22"/>
      <c r="E126" s="22"/>
    </row>
    <row r="127" spans="1:9" x14ac:dyDescent="0.25">
      <c r="A127" s="781"/>
      <c r="B127" s="784" t="s">
        <v>422</v>
      </c>
      <c r="C127" s="784"/>
      <c r="D127" s="784"/>
      <c r="E127" s="784"/>
      <c r="F127" s="784"/>
      <c r="G127" s="784"/>
      <c r="H127" s="784"/>
      <c r="I127" s="784"/>
    </row>
    <row r="128" spans="1:9" ht="20.25" x14ac:dyDescent="0.3">
      <c r="A128" s="781"/>
      <c r="B128" s="8"/>
      <c r="C128" s="20"/>
      <c r="D128" s="22"/>
      <c r="E128" s="22"/>
    </row>
    <row r="129" spans="1:9" x14ac:dyDescent="0.25">
      <c r="A129" s="781"/>
      <c r="B129" s="62" t="s">
        <v>380</v>
      </c>
      <c r="C129" s="789" t="s">
        <v>381</v>
      </c>
      <c r="D129" s="789"/>
      <c r="E129" s="789"/>
      <c r="F129" s="789"/>
      <c r="G129" s="789"/>
      <c r="H129" s="789"/>
      <c r="I129" s="61" t="s">
        <v>382</v>
      </c>
    </row>
    <row r="130" spans="1:9" ht="45" customHeight="1" x14ac:dyDescent="0.25">
      <c r="A130" s="781"/>
      <c r="B130" s="63">
        <v>2019</v>
      </c>
      <c r="C130" s="783" t="s">
        <v>423</v>
      </c>
      <c r="D130" s="783"/>
      <c r="E130" s="783"/>
      <c r="F130" s="783"/>
      <c r="G130" s="783"/>
      <c r="H130" s="783"/>
      <c r="I130" s="67" t="s">
        <v>384</v>
      </c>
    </row>
    <row r="131" spans="1:9" ht="78.75" customHeight="1" x14ac:dyDescent="0.25">
      <c r="A131" s="781"/>
      <c r="B131" s="63">
        <v>2020</v>
      </c>
      <c r="C131" s="783" t="s">
        <v>424</v>
      </c>
      <c r="D131" s="783"/>
      <c r="E131" s="783"/>
      <c r="F131" s="783"/>
      <c r="G131" s="783"/>
      <c r="H131" s="783"/>
      <c r="I131" s="67" t="s">
        <v>386</v>
      </c>
    </row>
    <row r="132" spans="1:9" ht="102" customHeight="1" x14ac:dyDescent="0.25">
      <c r="A132" s="781"/>
      <c r="B132" s="63">
        <v>2021</v>
      </c>
      <c r="C132" s="783" t="s">
        <v>425</v>
      </c>
      <c r="D132" s="783"/>
      <c r="E132" s="783"/>
      <c r="F132" s="783"/>
      <c r="G132" s="783"/>
      <c r="H132" s="783"/>
      <c r="I132" s="67" t="s">
        <v>410</v>
      </c>
    </row>
    <row r="133" spans="1:9" ht="105" customHeight="1" x14ac:dyDescent="0.25">
      <c r="B133" s="63">
        <v>2022</v>
      </c>
      <c r="C133" s="783" t="s">
        <v>426</v>
      </c>
      <c r="D133" s="783"/>
      <c r="E133" s="783"/>
      <c r="F133" s="783"/>
      <c r="G133" s="783"/>
      <c r="H133" s="783"/>
      <c r="I133" s="67" t="s">
        <v>410</v>
      </c>
    </row>
    <row r="134" spans="1:9" ht="95.1" customHeight="1" x14ac:dyDescent="0.25">
      <c r="B134" s="63">
        <v>2023</v>
      </c>
      <c r="C134" s="783" t="s">
        <v>427</v>
      </c>
      <c r="D134" s="783"/>
      <c r="E134" s="783"/>
      <c r="F134" s="783"/>
      <c r="G134" s="783"/>
      <c r="H134" s="783"/>
      <c r="I134" s="67" t="s">
        <v>410</v>
      </c>
    </row>
    <row r="135" spans="1:9" ht="73.5" customHeight="1" x14ac:dyDescent="0.25">
      <c r="B135" s="783" t="s">
        <v>428</v>
      </c>
      <c r="C135" s="783"/>
      <c r="D135" s="783"/>
      <c r="E135" s="783"/>
      <c r="F135" s="783"/>
      <c r="G135" s="783"/>
      <c r="H135" s="783"/>
      <c r="I135" s="783"/>
    </row>
    <row r="136" spans="1:9" ht="15" customHeight="1" x14ac:dyDescent="0.3">
      <c r="B136" s="8"/>
      <c r="C136" s="20"/>
      <c r="D136" s="22"/>
      <c r="E136" s="22"/>
    </row>
    <row r="137" spans="1:9" ht="15" customHeight="1" x14ac:dyDescent="0.3">
      <c r="B137" s="8"/>
      <c r="C137" s="20"/>
      <c r="D137" s="22"/>
      <c r="E137" s="22"/>
    </row>
    <row r="138" spans="1:9" s="58" customFormat="1" ht="18" x14ac:dyDescent="0.25">
      <c r="B138" s="786" t="s">
        <v>429</v>
      </c>
      <c r="C138" s="786"/>
      <c r="D138" s="57"/>
      <c r="E138" s="57"/>
    </row>
    <row r="139" spans="1:9" ht="20.25" x14ac:dyDescent="0.3">
      <c r="A139" s="781"/>
      <c r="B139" s="8"/>
      <c r="C139" s="20"/>
      <c r="D139" s="22"/>
      <c r="E139" s="22"/>
    </row>
    <row r="140" spans="1:9" x14ac:dyDescent="0.25">
      <c r="A140" s="781"/>
      <c r="B140" s="784" t="s">
        <v>430</v>
      </c>
      <c r="C140" s="784"/>
      <c r="D140" s="784"/>
      <c r="E140" s="784"/>
      <c r="F140" s="784"/>
      <c r="G140" s="784"/>
      <c r="H140" s="784"/>
      <c r="I140" s="784"/>
    </row>
    <row r="141" spans="1:9" ht="20.25" x14ac:dyDescent="0.3">
      <c r="A141" s="781"/>
      <c r="B141" s="8"/>
      <c r="C141" s="20"/>
      <c r="D141" s="22"/>
      <c r="E141" s="22"/>
    </row>
    <row r="142" spans="1:9" x14ac:dyDescent="0.25">
      <c r="A142" s="781"/>
      <c r="B142" s="62" t="s">
        <v>380</v>
      </c>
      <c r="C142" s="789" t="s">
        <v>381</v>
      </c>
      <c r="D142" s="789"/>
      <c r="E142" s="789"/>
      <c r="F142" s="789"/>
      <c r="G142" s="789"/>
      <c r="H142" s="789"/>
      <c r="I142" s="61" t="s">
        <v>382</v>
      </c>
    </row>
    <row r="143" spans="1:9" ht="63.6" customHeight="1" x14ac:dyDescent="0.25">
      <c r="A143" s="781"/>
      <c r="B143" s="63">
        <v>2019</v>
      </c>
      <c r="C143" s="783" t="s">
        <v>431</v>
      </c>
      <c r="D143" s="783"/>
      <c r="E143" s="783"/>
      <c r="F143" s="783"/>
      <c r="G143" s="783"/>
      <c r="H143" s="783"/>
      <c r="I143" s="67" t="s">
        <v>384</v>
      </c>
    </row>
    <row r="144" spans="1:9" ht="152.1" customHeight="1" x14ac:dyDescent="0.25">
      <c r="A144" s="781"/>
      <c r="B144" s="63">
        <v>2020</v>
      </c>
      <c r="C144" s="783" t="s">
        <v>432</v>
      </c>
      <c r="D144" s="783"/>
      <c r="E144" s="783"/>
      <c r="F144" s="783"/>
      <c r="G144" s="783"/>
      <c r="H144" s="783"/>
      <c r="I144" s="67" t="s">
        <v>386</v>
      </c>
    </row>
    <row r="145" spans="1:9" ht="155.25" customHeight="1" x14ac:dyDescent="0.25">
      <c r="A145" s="781"/>
      <c r="B145" s="63">
        <v>2021</v>
      </c>
      <c r="C145" s="783" t="s">
        <v>433</v>
      </c>
      <c r="D145" s="783"/>
      <c r="E145" s="783"/>
      <c r="F145" s="783"/>
      <c r="G145" s="783"/>
      <c r="H145" s="783"/>
      <c r="I145" s="67" t="s">
        <v>410</v>
      </c>
    </row>
    <row r="146" spans="1:9" ht="189.75" customHeight="1" x14ac:dyDescent="0.25">
      <c r="B146" s="63">
        <v>2022</v>
      </c>
      <c r="C146" s="783" t="s">
        <v>434</v>
      </c>
      <c r="D146" s="783"/>
      <c r="E146" s="783"/>
      <c r="F146" s="783"/>
      <c r="G146" s="783"/>
      <c r="H146" s="783"/>
      <c r="I146" s="67" t="s">
        <v>410</v>
      </c>
    </row>
    <row r="147" spans="1:9" ht="219" customHeight="1" x14ac:dyDescent="0.25">
      <c r="B147" s="63">
        <v>2023</v>
      </c>
      <c r="C147" s="783" t="s">
        <v>2481</v>
      </c>
      <c r="D147" s="783"/>
      <c r="E147" s="783"/>
      <c r="F147" s="783"/>
      <c r="G147" s="783"/>
      <c r="H147" s="783"/>
      <c r="I147" s="67" t="s">
        <v>410</v>
      </c>
    </row>
    <row r="148" spans="1:9" ht="14.45" customHeight="1" x14ac:dyDescent="0.25">
      <c r="B148" s="63"/>
      <c r="C148" s="213"/>
      <c r="D148" s="213"/>
      <c r="E148" s="213"/>
      <c r="F148" s="213"/>
      <c r="G148" s="213"/>
      <c r="H148" s="213"/>
      <c r="I148" s="67"/>
    </row>
    <row r="149" spans="1:9" ht="72" customHeight="1" x14ac:dyDescent="0.25">
      <c r="B149" s="175" t="s">
        <v>435</v>
      </c>
      <c r="C149" s="175" t="s">
        <v>436</v>
      </c>
      <c r="D149" s="175" t="s">
        <v>437</v>
      </c>
      <c r="E149" s="175" t="s">
        <v>438</v>
      </c>
      <c r="F149" s="175" t="s">
        <v>439</v>
      </c>
      <c r="G149" s="175" t="s">
        <v>440</v>
      </c>
      <c r="H149" s="175" t="s">
        <v>441</v>
      </c>
      <c r="I149" s="175" t="s">
        <v>442</v>
      </c>
    </row>
    <row r="150" spans="1:9" ht="20.100000000000001" customHeight="1" x14ac:dyDescent="0.25">
      <c r="B150" s="557" t="s">
        <v>443</v>
      </c>
      <c r="C150" s="558">
        <v>55247</v>
      </c>
      <c r="D150" s="558">
        <v>55049</v>
      </c>
      <c r="E150" s="336">
        <v>0.99641609499158323</v>
      </c>
      <c r="F150" s="558">
        <v>53494</v>
      </c>
      <c r="G150" s="336">
        <v>0.96826977030426986</v>
      </c>
      <c r="H150" s="558">
        <v>1905</v>
      </c>
      <c r="I150" s="336">
        <v>3.4481510308252035E-2</v>
      </c>
    </row>
    <row r="151" spans="1:9" ht="20.100000000000001" customHeight="1" x14ac:dyDescent="0.25">
      <c r="B151" s="557" t="s">
        <v>444</v>
      </c>
      <c r="C151" s="335">
        <v>1</v>
      </c>
      <c r="D151" s="335">
        <v>1</v>
      </c>
      <c r="E151" s="336">
        <v>1</v>
      </c>
      <c r="F151" s="335">
        <v>1</v>
      </c>
      <c r="G151" s="336">
        <v>1</v>
      </c>
      <c r="H151" s="335">
        <v>0</v>
      </c>
      <c r="I151" s="336">
        <v>0</v>
      </c>
    </row>
    <row r="152" spans="1:9" ht="20.100000000000001" customHeight="1" x14ac:dyDescent="0.25">
      <c r="B152" s="557" t="s">
        <v>445</v>
      </c>
      <c r="C152" s="335">
        <v>13</v>
      </c>
      <c r="D152" s="335">
        <v>13</v>
      </c>
      <c r="E152" s="336">
        <v>1</v>
      </c>
      <c r="F152" s="335">
        <v>13</v>
      </c>
      <c r="G152" s="336">
        <v>1</v>
      </c>
      <c r="H152" s="335">
        <v>0</v>
      </c>
      <c r="I152" s="336">
        <v>0</v>
      </c>
    </row>
    <row r="153" spans="1:9" ht="20.100000000000001" customHeight="1" x14ac:dyDescent="0.25">
      <c r="B153" s="557" t="s">
        <v>446</v>
      </c>
      <c r="C153" s="558">
        <v>6810</v>
      </c>
      <c r="D153" s="558">
        <v>6593</v>
      </c>
      <c r="E153" s="336">
        <v>0.9681350954478708</v>
      </c>
      <c r="F153" s="558">
        <v>6197</v>
      </c>
      <c r="G153" s="336">
        <v>0.90998531571218799</v>
      </c>
      <c r="H153" s="335">
        <v>15</v>
      </c>
      <c r="I153" s="336">
        <v>2.2026431718061676E-3</v>
      </c>
    </row>
    <row r="154" spans="1:9" ht="20.100000000000001" customHeight="1" x14ac:dyDescent="0.25">
      <c r="B154" s="557" t="s">
        <v>447</v>
      </c>
      <c r="C154" s="335">
        <v>14</v>
      </c>
      <c r="D154" s="335">
        <v>14</v>
      </c>
      <c r="E154" s="336">
        <v>1</v>
      </c>
      <c r="F154" s="335">
        <v>14</v>
      </c>
      <c r="G154" s="336">
        <v>1</v>
      </c>
      <c r="H154" s="335">
        <v>1</v>
      </c>
      <c r="I154" s="336">
        <v>7.1428571428571425E-2</v>
      </c>
    </row>
    <row r="155" spans="1:9" ht="20.100000000000001" customHeight="1" x14ac:dyDescent="0.25">
      <c r="B155" s="557" t="s">
        <v>448</v>
      </c>
      <c r="C155" s="335">
        <v>140</v>
      </c>
      <c r="D155" s="335">
        <v>136</v>
      </c>
      <c r="E155" s="336">
        <v>0.97142857142857142</v>
      </c>
      <c r="F155" s="335">
        <v>136</v>
      </c>
      <c r="G155" s="336">
        <v>0.97142857142857142</v>
      </c>
      <c r="H155" s="335">
        <v>82</v>
      </c>
      <c r="I155" s="336">
        <v>0.58571428571428574</v>
      </c>
    </row>
    <row r="156" spans="1:9" ht="20.100000000000001" customHeight="1" x14ac:dyDescent="0.25">
      <c r="B156" s="557" t="s">
        <v>449</v>
      </c>
      <c r="C156" s="335">
        <v>1</v>
      </c>
      <c r="D156" s="335">
        <v>1</v>
      </c>
      <c r="E156" s="336">
        <v>1</v>
      </c>
      <c r="F156" s="335">
        <v>0</v>
      </c>
      <c r="G156" s="336">
        <v>0</v>
      </c>
      <c r="H156" s="335">
        <v>0</v>
      </c>
      <c r="I156" s="336">
        <v>0</v>
      </c>
    </row>
    <row r="157" spans="1:9" ht="20.100000000000001" customHeight="1" x14ac:dyDescent="0.25">
      <c r="B157" s="557" t="s">
        <v>450</v>
      </c>
      <c r="C157" s="335">
        <v>3166</v>
      </c>
      <c r="D157" s="335">
        <v>2897</v>
      </c>
      <c r="E157" s="336">
        <v>0.91503474415666453</v>
      </c>
      <c r="F157" s="335">
        <v>2712</v>
      </c>
      <c r="G157" s="336">
        <v>0.85660138976626654</v>
      </c>
      <c r="H157" s="335">
        <v>461</v>
      </c>
      <c r="I157" s="336">
        <v>0.14560960202147821</v>
      </c>
    </row>
    <row r="158" spans="1:9" ht="20.100000000000001" customHeight="1" x14ac:dyDescent="0.25">
      <c r="B158" s="557" t="s">
        <v>451</v>
      </c>
      <c r="C158" s="335">
        <v>78</v>
      </c>
      <c r="D158" s="335">
        <v>78</v>
      </c>
      <c r="E158" s="336">
        <v>1</v>
      </c>
      <c r="F158" s="335">
        <v>77</v>
      </c>
      <c r="G158" s="336">
        <v>0.98717948717948723</v>
      </c>
      <c r="H158" s="335">
        <v>35</v>
      </c>
      <c r="I158" s="336">
        <v>0.44871794871794873</v>
      </c>
    </row>
    <row r="159" spans="1:9" ht="20.100000000000001" customHeight="1" x14ac:dyDescent="0.25">
      <c r="B159" s="557" t="s">
        <v>452</v>
      </c>
      <c r="C159" s="558">
        <v>377</v>
      </c>
      <c r="D159" s="558">
        <v>377</v>
      </c>
      <c r="E159" s="336">
        <v>1</v>
      </c>
      <c r="F159" s="558">
        <v>376</v>
      </c>
      <c r="G159" s="336">
        <v>0.99734748010610075</v>
      </c>
      <c r="H159" s="335">
        <v>40</v>
      </c>
      <c r="I159" s="336">
        <v>0.10610079575596817</v>
      </c>
    </row>
    <row r="160" spans="1:9" ht="20.100000000000001" customHeight="1" x14ac:dyDescent="0.25">
      <c r="B160" s="557" t="s">
        <v>453</v>
      </c>
      <c r="C160" s="335">
        <v>19</v>
      </c>
      <c r="D160" s="335">
        <v>19</v>
      </c>
      <c r="E160" s="336">
        <v>1</v>
      </c>
      <c r="F160" s="335">
        <v>19</v>
      </c>
      <c r="G160" s="336">
        <v>1</v>
      </c>
      <c r="H160" s="335">
        <v>4</v>
      </c>
      <c r="I160" s="336">
        <v>0.21052631578947367</v>
      </c>
    </row>
    <row r="161" spans="1:10" ht="20.100000000000001" customHeight="1" x14ac:dyDescent="0.25">
      <c r="B161" s="557" t="s">
        <v>454</v>
      </c>
      <c r="C161" s="335">
        <v>594</v>
      </c>
      <c r="D161" s="335">
        <v>594</v>
      </c>
      <c r="E161" s="336">
        <v>1</v>
      </c>
      <c r="F161" s="335">
        <v>574</v>
      </c>
      <c r="G161" s="336">
        <v>0.96632996632996637</v>
      </c>
      <c r="H161" s="335">
        <v>56</v>
      </c>
      <c r="I161" s="336">
        <v>9.4276094276094277E-2</v>
      </c>
    </row>
    <row r="162" spans="1:10" ht="20.100000000000001" customHeight="1" x14ac:dyDescent="0.25">
      <c r="B162" s="557" t="s">
        <v>455</v>
      </c>
      <c r="C162" s="335">
        <v>26</v>
      </c>
      <c r="D162" s="335">
        <v>26</v>
      </c>
      <c r="E162" s="336">
        <v>1</v>
      </c>
      <c r="F162" s="335">
        <v>26</v>
      </c>
      <c r="G162" s="336">
        <v>1</v>
      </c>
      <c r="H162" s="335">
        <v>1</v>
      </c>
      <c r="I162" s="336">
        <v>3.8461538461538464E-2</v>
      </c>
    </row>
    <row r="163" spans="1:10" ht="44.45" customHeight="1" x14ac:dyDescent="0.25">
      <c r="B163" s="334" t="s">
        <v>456</v>
      </c>
      <c r="C163" s="335">
        <v>50</v>
      </c>
      <c r="D163" s="335">
        <v>50</v>
      </c>
      <c r="E163" s="336">
        <v>1</v>
      </c>
      <c r="F163" s="335">
        <v>43</v>
      </c>
      <c r="G163" s="336">
        <v>0.86</v>
      </c>
      <c r="H163" s="335">
        <v>16</v>
      </c>
      <c r="I163" s="336">
        <v>0.32</v>
      </c>
    </row>
    <row r="164" spans="1:10" ht="20.100000000000001" customHeight="1" x14ac:dyDescent="0.25">
      <c r="B164" s="557" t="s">
        <v>457</v>
      </c>
      <c r="C164" s="335">
        <v>63</v>
      </c>
      <c r="D164" s="335">
        <v>63</v>
      </c>
      <c r="E164" s="336">
        <v>1</v>
      </c>
      <c r="F164" s="335">
        <v>56</v>
      </c>
      <c r="G164" s="336">
        <v>0.88888888888888884</v>
      </c>
      <c r="H164" s="335">
        <v>27</v>
      </c>
      <c r="I164" s="336">
        <v>0.42857142857142855</v>
      </c>
    </row>
    <row r="165" spans="1:10" ht="20.100000000000001" customHeight="1" x14ac:dyDescent="0.25">
      <c r="B165" s="557" t="s">
        <v>458</v>
      </c>
      <c r="C165" s="335">
        <v>0</v>
      </c>
      <c r="D165" s="335">
        <v>0</v>
      </c>
      <c r="E165" s="336">
        <v>0</v>
      </c>
      <c r="F165" s="335">
        <v>0</v>
      </c>
      <c r="G165" s="336">
        <v>0</v>
      </c>
      <c r="H165" s="335">
        <v>0</v>
      </c>
      <c r="I165" s="336">
        <v>0</v>
      </c>
    </row>
    <row r="166" spans="1:10" ht="39" customHeight="1" x14ac:dyDescent="0.25">
      <c r="B166" s="334" t="s">
        <v>459</v>
      </c>
      <c r="C166" s="335">
        <v>10</v>
      </c>
      <c r="D166" s="335">
        <v>10</v>
      </c>
      <c r="E166" s="336">
        <v>1</v>
      </c>
      <c r="F166" s="335">
        <v>10</v>
      </c>
      <c r="G166" s="336">
        <v>1</v>
      </c>
      <c r="H166" s="335">
        <v>8</v>
      </c>
      <c r="I166" s="336">
        <v>0.8</v>
      </c>
    </row>
    <row r="167" spans="1:10" ht="20.100000000000001" customHeight="1" x14ac:dyDescent="0.25">
      <c r="B167" s="557" t="s">
        <v>460</v>
      </c>
      <c r="C167" s="335">
        <v>195</v>
      </c>
      <c r="D167" s="335">
        <v>195</v>
      </c>
      <c r="E167" s="336">
        <v>1</v>
      </c>
      <c r="F167" s="335">
        <v>188</v>
      </c>
      <c r="G167" s="336">
        <v>0.96410256410256412</v>
      </c>
      <c r="H167" s="335">
        <v>0</v>
      </c>
      <c r="I167" s="336">
        <v>0</v>
      </c>
    </row>
    <row r="168" spans="1:10" ht="20.100000000000001" customHeight="1" x14ac:dyDescent="0.25">
      <c r="B168" s="557" t="s">
        <v>461</v>
      </c>
      <c r="C168" s="335">
        <v>3</v>
      </c>
      <c r="D168" s="335">
        <v>3</v>
      </c>
      <c r="E168" s="336">
        <v>1</v>
      </c>
      <c r="F168" s="335">
        <v>3</v>
      </c>
      <c r="G168" s="336">
        <v>1</v>
      </c>
      <c r="H168" s="335">
        <v>0</v>
      </c>
      <c r="I168" s="336">
        <v>0</v>
      </c>
    </row>
    <row r="169" spans="1:10" ht="30" customHeight="1" x14ac:dyDescent="0.25">
      <c r="B169" s="408" t="s">
        <v>462</v>
      </c>
      <c r="C169" s="437">
        <v>66807</v>
      </c>
      <c r="D169" s="437">
        <v>66119</v>
      </c>
      <c r="E169" s="407">
        <v>0.98970167796787767</v>
      </c>
      <c r="F169" s="437">
        <v>63939</v>
      </c>
      <c r="G169" s="407">
        <v>0.9570703668777224</v>
      </c>
      <c r="H169" s="437">
        <v>2651</v>
      </c>
      <c r="I169" s="407">
        <v>3.968147050458784E-2</v>
      </c>
      <c r="J169" s="381"/>
    </row>
    <row r="170" spans="1:10" ht="26.45" customHeight="1" x14ac:dyDescent="0.25">
      <c r="B170" s="783" t="s">
        <v>463</v>
      </c>
      <c r="C170" s="783"/>
      <c r="D170" s="783"/>
      <c r="E170" s="783"/>
      <c r="F170" s="783"/>
      <c r="G170" s="783"/>
      <c r="H170" s="783"/>
      <c r="I170" s="783"/>
    </row>
    <row r="171" spans="1:10" ht="15" customHeight="1" x14ac:dyDescent="0.3">
      <c r="B171" s="8"/>
      <c r="C171" s="20"/>
      <c r="D171" s="22"/>
      <c r="E171" s="22"/>
    </row>
    <row r="172" spans="1:10" ht="15" customHeight="1" x14ac:dyDescent="0.3">
      <c r="B172" s="8"/>
      <c r="C172" s="20"/>
      <c r="D172" s="22"/>
      <c r="E172" s="22"/>
    </row>
    <row r="173" spans="1:10" s="58" customFormat="1" ht="18" x14ac:dyDescent="0.25">
      <c r="B173" s="786" t="s">
        <v>464</v>
      </c>
      <c r="C173" s="786"/>
      <c r="D173" s="57"/>
      <c r="E173" s="57"/>
    </row>
    <row r="174" spans="1:10" ht="20.25" x14ac:dyDescent="0.3">
      <c r="A174" s="781"/>
      <c r="B174" s="8"/>
      <c r="C174" s="20"/>
      <c r="D174" s="22"/>
      <c r="E174" s="22"/>
    </row>
    <row r="175" spans="1:10" x14ac:dyDescent="0.25">
      <c r="A175" s="781"/>
      <c r="B175" s="784" t="s">
        <v>465</v>
      </c>
      <c r="C175" s="784"/>
      <c r="D175" s="784"/>
      <c r="E175" s="784"/>
      <c r="F175" s="784"/>
      <c r="G175" s="784"/>
      <c r="H175" s="784"/>
      <c r="I175" s="784"/>
    </row>
    <row r="176" spans="1:10" ht="20.25" x14ac:dyDescent="0.3">
      <c r="A176" s="781"/>
      <c r="B176" s="8"/>
      <c r="C176" s="20"/>
      <c r="D176" s="22"/>
      <c r="E176" s="22"/>
    </row>
    <row r="177" spans="1:9" x14ac:dyDescent="0.25">
      <c r="A177" s="781"/>
      <c r="B177" s="62" t="s">
        <v>380</v>
      </c>
      <c r="C177" s="789" t="s">
        <v>381</v>
      </c>
      <c r="D177" s="789"/>
      <c r="E177" s="789"/>
      <c r="F177" s="789"/>
      <c r="G177" s="789"/>
      <c r="H177" s="789"/>
      <c r="I177" s="61" t="s">
        <v>382</v>
      </c>
    </row>
    <row r="178" spans="1:9" ht="50.1" customHeight="1" x14ac:dyDescent="0.25">
      <c r="A178" s="781"/>
      <c r="B178" s="63">
        <v>2019</v>
      </c>
      <c r="C178" s="783" t="s">
        <v>466</v>
      </c>
      <c r="D178" s="783"/>
      <c r="E178" s="783"/>
      <c r="F178" s="783"/>
      <c r="G178" s="783"/>
      <c r="H178" s="783"/>
      <c r="I178" s="67" t="s">
        <v>384</v>
      </c>
    </row>
    <row r="179" spans="1:9" ht="50.1" customHeight="1" x14ac:dyDescent="0.25">
      <c r="A179" s="781"/>
      <c r="B179" s="63">
        <v>2020</v>
      </c>
      <c r="C179" s="783" t="s">
        <v>467</v>
      </c>
      <c r="D179" s="783"/>
      <c r="E179" s="783"/>
      <c r="F179" s="783"/>
      <c r="G179" s="783"/>
      <c r="H179" s="783"/>
      <c r="I179" s="67" t="s">
        <v>386</v>
      </c>
    </row>
    <row r="180" spans="1:9" ht="60" customHeight="1" x14ac:dyDescent="0.25">
      <c r="A180" s="781"/>
      <c r="B180" s="63">
        <v>2021</v>
      </c>
      <c r="C180" s="783" t="s">
        <v>468</v>
      </c>
      <c r="D180" s="783"/>
      <c r="E180" s="783"/>
      <c r="F180" s="783"/>
      <c r="G180" s="783"/>
      <c r="H180" s="783"/>
      <c r="I180" s="67" t="s">
        <v>410</v>
      </c>
    </row>
    <row r="181" spans="1:9" ht="75" customHeight="1" x14ac:dyDescent="0.25">
      <c r="A181" s="781"/>
      <c r="B181" s="63">
        <v>2022</v>
      </c>
      <c r="C181" s="783" t="s">
        <v>469</v>
      </c>
      <c r="D181" s="783"/>
      <c r="E181" s="783"/>
      <c r="F181" s="783"/>
      <c r="G181" s="783"/>
      <c r="H181" s="783"/>
      <c r="I181" s="67" t="s">
        <v>410</v>
      </c>
    </row>
    <row r="182" spans="1:9" ht="98.25" customHeight="1" x14ac:dyDescent="0.25">
      <c r="B182" s="63">
        <v>2023</v>
      </c>
      <c r="C182" s="783" t="s">
        <v>2214</v>
      </c>
      <c r="D182" s="783"/>
      <c r="E182" s="783"/>
      <c r="F182" s="783"/>
      <c r="G182" s="783"/>
      <c r="H182" s="783"/>
      <c r="I182" s="67" t="s">
        <v>410</v>
      </c>
    </row>
    <row r="183" spans="1:9" ht="14.1" customHeight="1" x14ac:dyDescent="0.3">
      <c r="B183" s="8"/>
      <c r="D183" s="22"/>
      <c r="E183" s="22"/>
      <c r="I183" s="67"/>
    </row>
    <row r="184" spans="1:9" ht="15" customHeight="1" x14ac:dyDescent="0.25">
      <c r="B184" s="63" t="s">
        <v>2407</v>
      </c>
      <c r="C184" s="791" t="s">
        <v>11</v>
      </c>
      <c r="D184" s="791"/>
      <c r="E184" s="22"/>
      <c r="I184" s="67"/>
    </row>
    <row r="185" spans="1:9" ht="15" customHeight="1" x14ac:dyDescent="0.3">
      <c r="B185" s="8"/>
      <c r="C185" s="20"/>
      <c r="D185" s="22"/>
      <c r="E185" s="22"/>
    </row>
    <row r="186" spans="1:9" s="58" customFormat="1" ht="18" x14ac:dyDescent="0.25">
      <c r="B186" s="786" t="s">
        <v>470</v>
      </c>
      <c r="C186" s="786"/>
      <c r="D186" s="57"/>
      <c r="E186" s="57"/>
    </row>
    <row r="187" spans="1:9" ht="20.25" x14ac:dyDescent="0.3">
      <c r="A187" s="781"/>
      <c r="B187" s="8"/>
      <c r="C187" s="20"/>
      <c r="D187" s="22"/>
      <c r="E187" s="22"/>
    </row>
    <row r="188" spans="1:9" x14ac:dyDescent="0.25">
      <c r="A188" s="781"/>
      <c r="B188" s="784" t="s">
        <v>471</v>
      </c>
      <c r="C188" s="784"/>
      <c r="D188" s="784"/>
      <c r="E188" s="784"/>
      <c r="F188" s="784"/>
      <c r="G188" s="784"/>
      <c r="H188" s="784"/>
      <c r="I188" s="784"/>
    </row>
    <row r="189" spans="1:9" ht="20.25" x14ac:dyDescent="0.3">
      <c r="A189" s="781"/>
      <c r="B189" s="8"/>
      <c r="C189" s="20"/>
      <c r="D189" s="22"/>
      <c r="E189" s="22"/>
    </row>
    <row r="190" spans="1:9" x14ac:dyDescent="0.25">
      <c r="A190" s="781"/>
      <c r="B190" s="62" t="s">
        <v>380</v>
      </c>
      <c r="C190" s="789" t="s">
        <v>381</v>
      </c>
      <c r="D190" s="789"/>
      <c r="E190" s="789"/>
      <c r="F190" s="789"/>
      <c r="G190" s="789"/>
      <c r="H190" s="789"/>
      <c r="I190" s="61" t="s">
        <v>382</v>
      </c>
    </row>
    <row r="191" spans="1:9" ht="51.95" customHeight="1" x14ac:dyDescent="0.25">
      <c r="A191" s="781"/>
      <c r="B191" s="63">
        <v>2019</v>
      </c>
      <c r="C191" s="783" t="s">
        <v>472</v>
      </c>
      <c r="D191" s="783"/>
      <c r="E191" s="783"/>
      <c r="F191" s="783"/>
      <c r="G191" s="783"/>
      <c r="H191" s="783"/>
      <c r="I191" s="67" t="s">
        <v>384</v>
      </c>
    </row>
    <row r="192" spans="1:9" ht="46.5" customHeight="1" x14ac:dyDescent="0.25">
      <c r="A192" s="781"/>
      <c r="B192" s="63">
        <v>2020</v>
      </c>
      <c r="C192" s="783" t="s">
        <v>472</v>
      </c>
      <c r="D192" s="783"/>
      <c r="E192" s="783"/>
      <c r="F192" s="783"/>
      <c r="G192" s="783"/>
      <c r="H192" s="783"/>
      <c r="I192" s="67" t="s">
        <v>386</v>
      </c>
    </row>
    <row r="193" spans="1:9" ht="46.5" customHeight="1" x14ac:dyDescent="0.25">
      <c r="A193" s="781"/>
      <c r="B193" s="63">
        <v>2021</v>
      </c>
      <c r="C193" s="783" t="s">
        <v>472</v>
      </c>
      <c r="D193" s="783"/>
      <c r="E193" s="783"/>
      <c r="F193" s="783"/>
      <c r="G193" s="783"/>
      <c r="H193" s="783"/>
      <c r="I193" s="487" t="s">
        <v>7</v>
      </c>
    </row>
    <row r="194" spans="1:9" ht="46.5" customHeight="1" x14ac:dyDescent="0.25">
      <c r="A194" s="781"/>
      <c r="B194" s="63">
        <v>2022</v>
      </c>
      <c r="C194" s="783" t="s">
        <v>472</v>
      </c>
      <c r="D194" s="783"/>
      <c r="E194" s="783"/>
      <c r="F194" s="783"/>
      <c r="G194" s="783"/>
      <c r="H194" s="783"/>
      <c r="I194" s="487" t="s">
        <v>7</v>
      </c>
    </row>
    <row r="195" spans="1:9" ht="59.45" customHeight="1" x14ac:dyDescent="0.25">
      <c r="A195" s="781"/>
      <c r="B195" s="63">
        <v>2023</v>
      </c>
      <c r="C195" s="783" t="s">
        <v>472</v>
      </c>
      <c r="D195" s="783"/>
      <c r="E195" s="783"/>
      <c r="F195" s="783"/>
      <c r="G195" s="783"/>
      <c r="H195" s="783"/>
      <c r="I195" s="487" t="s">
        <v>7</v>
      </c>
    </row>
    <row r="196" spans="1:9" ht="15" customHeight="1" x14ac:dyDescent="0.3">
      <c r="B196" s="8"/>
      <c r="C196" s="20"/>
      <c r="D196" s="22"/>
      <c r="E196" s="22"/>
    </row>
    <row r="197" spans="1:9" ht="15" customHeight="1" x14ac:dyDescent="0.3">
      <c r="B197" s="8"/>
      <c r="C197" s="20"/>
      <c r="D197" s="22"/>
      <c r="E197" s="22"/>
    </row>
    <row r="198" spans="1:9" s="58" customFormat="1" ht="21.6" customHeight="1" x14ac:dyDescent="0.25">
      <c r="B198" s="804" t="s">
        <v>473</v>
      </c>
      <c r="C198" s="804"/>
      <c r="D198" s="57"/>
      <c r="E198" s="57"/>
    </row>
    <row r="199" spans="1:9" ht="15" customHeight="1" x14ac:dyDescent="0.3">
      <c r="A199" s="781"/>
      <c r="B199" s="8"/>
      <c r="C199" s="20"/>
      <c r="D199" s="22"/>
      <c r="E199" s="22"/>
    </row>
    <row r="200" spans="1:9" ht="15" customHeight="1" x14ac:dyDescent="0.25">
      <c r="A200" s="781"/>
      <c r="B200" s="784" t="s">
        <v>474</v>
      </c>
      <c r="C200" s="784"/>
      <c r="D200" s="784"/>
      <c r="E200" s="784"/>
      <c r="F200" s="784"/>
      <c r="G200" s="784"/>
      <c r="H200" s="784"/>
      <c r="I200" s="784"/>
    </row>
    <row r="201" spans="1:9" ht="15" customHeight="1" x14ac:dyDescent="0.25">
      <c r="A201" s="781"/>
      <c r="B201" s="60"/>
      <c r="C201" s="20"/>
      <c r="D201" s="22"/>
      <c r="E201" s="22"/>
    </row>
    <row r="202" spans="1:9" ht="15" customHeight="1" x14ac:dyDescent="0.25">
      <c r="A202" s="781"/>
      <c r="B202" s="62" t="s">
        <v>380</v>
      </c>
      <c r="C202" s="789" t="s">
        <v>381</v>
      </c>
      <c r="D202" s="789"/>
      <c r="E202" s="789"/>
      <c r="F202" s="789"/>
      <c r="G202" s="789"/>
      <c r="H202" s="789"/>
      <c r="I202" s="61" t="s">
        <v>382</v>
      </c>
    </row>
    <row r="203" spans="1:9" ht="70.5" customHeight="1" x14ac:dyDescent="0.25">
      <c r="A203" s="781"/>
      <c r="B203" s="63">
        <v>2022</v>
      </c>
      <c r="C203" s="783" t="s">
        <v>475</v>
      </c>
      <c r="D203" s="783"/>
      <c r="E203" s="783"/>
      <c r="F203" s="783"/>
      <c r="G203" s="783"/>
      <c r="H203" s="783"/>
      <c r="I203" s="492" t="s">
        <v>7</v>
      </c>
    </row>
    <row r="204" spans="1:9" ht="78.95" customHeight="1" x14ac:dyDescent="0.25">
      <c r="A204" s="781"/>
      <c r="B204" s="63">
        <v>2023</v>
      </c>
      <c r="C204" s="783" t="s">
        <v>2421</v>
      </c>
      <c r="D204" s="783"/>
      <c r="E204" s="783"/>
      <c r="F204" s="783"/>
      <c r="G204" s="783"/>
      <c r="H204" s="783"/>
      <c r="I204" s="492" t="s">
        <v>7</v>
      </c>
    </row>
    <row r="205" spans="1:9" ht="15" customHeight="1" x14ac:dyDescent="0.3">
      <c r="A205" s="781"/>
      <c r="B205" s="8"/>
      <c r="C205" s="20"/>
      <c r="D205" s="22"/>
      <c r="E205" s="22"/>
    </row>
    <row r="206" spans="1:9" ht="30" customHeight="1" x14ac:dyDescent="0.25">
      <c r="A206" s="781"/>
      <c r="B206" s="63" t="s">
        <v>2407</v>
      </c>
      <c r="C206" s="791" t="s">
        <v>2215</v>
      </c>
      <c r="D206" s="791"/>
      <c r="E206" s="791"/>
      <c r="F206" s="799" t="s">
        <v>2219</v>
      </c>
      <c r="G206" s="799"/>
    </row>
    <row r="207" spans="1:9" ht="15" customHeight="1" x14ac:dyDescent="0.3">
      <c r="B207" s="8"/>
      <c r="C207" s="20"/>
      <c r="D207" s="22"/>
      <c r="E207" s="22"/>
    </row>
    <row r="208" spans="1:9" s="58" customFormat="1" ht="18" x14ac:dyDescent="0.25">
      <c r="B208" s="786" t="s">
        <v>476</v>
      </c>
      <c r="C208" s="786"/>
      <c r="D208" s="57"/>
      <c r="E208" s="57"/>
    </row>
    <row r="209" spans="1:9" ht="15" customHeight="1" x14ac:dyDescent="0.3">
      <c r="A209" s="781"/>
      <c r="B209" s="8"/>
      <c r="C209" s="20"/>
      <c r="D209" s="22"/>
      <c r="E209" s="22"/>
    </row>
    <row r="210" spans="1:9" ht="15" customHeight="1" x14ac:dyDescent="0.25">
      <c r="A210" s="781"/>
      <c r="B210" s="784" t="s">
        <v>477</v>
      </c>
      <c r="C210" s="784"/>
      <c r="D210" s="784"/>
      <c r="E210" s="784"/>
      <c r="F210" s="784"/>
      <c r="G210" s="784"/>
      <c r="H210" s="784"/>
      <c r="I210" s="784"/>
    </row>
    <row r="211" spans="1:9" ht="15" customHeight="1" x14ac:dyDescent="0.25">
      <c r="A211" s="781"/>
      <c r="B211" s="60"/>
      <c r="C211" s="20"/>
      <c r="D211" s="22"/>
      <c r="E211" s="22"/>
    </row>
    <row r="212" spans="1:9" ht="15" customHeight="1" x14ac:dyDescent="0.25">
      <c r="A212" s="781"/>
      <c r="B212" s="62" t="s">
        <v>380</v>
      </c>
      <c r="C212" s="789" t="s">
        <v>381</v>
      </c>
      <c r="D212" s="789"/>
      <c r="E212" s="789"/>
      <c r="F212" s="789"/>
      <c r="G212" s="789"/>
      <c r="H212" s="789"/>
      <c r="I212" s="61" t="s">
        <v>382</v>
      </c>
    </row>
    <row r="213" spans="1:9" ht="90.95" customHeight="1" x14ac:dyDescent="0.25">
      <c r="A213" s="781"/>
      <c r="B213" s="63">
        <v>2022</v>
      </c>
      <c r="C213" s="783" t="s">
        <v>475</v>
      </c>
      <c r="D213" s="783"/>
      <c r="E213" s="783"/>
      <c r="F213" s="783"/>
      <c r="G213" s="783"/>
      <c r="H213" s="783"/>
      <c r="I213" s="492" t="s">
        <v>7</v>
      </c>
    </row>
    <row r="214" spans="1:9" ht="84.95" customHeight="1" x14ac:dyDescent="0.25">
      <c r="A214" s="781"/>
      <c r="B214" s="63">
        <v>2023</v>
      </c>
      <c r="C214" s="783" t="s">
        <v>2421</v>
      </c>
      <c r="D214" s="783"/>
      <c r="E214" s="783"/>
      <c r="F214" s="783"/>
      <c r="G214" s="783"/>
      <c r="H214" s="783"/>
      <c r="I214" s="492" t="s">
        <v>7</v>
      </c>
    </row>
    <row r="215" spans="1:9" ht="15" customHeight="1" x14ac:dyDescent="0.3">
      <c r="A215" s="781"/>
      <c r="B215" s="8"/>
      <c r="C215" s="20"/>
      <c r="D215" s="22"/>
      <c r="E215" s="22"/>
    </row>
    <row r="216" spans="1:9" ht="35.450000000000003" customHeight="1" x14ac:dyDescent="0.25">
      <c r="A216" s="781"/>
      <c r="B216" s="63" t="s">
        <v>2407</v>
      </c>
      <c r="C216" s="791" t="s">
        <v>2215</v>
      </c>
      <c r="D216" s="791"/>
      <c r="E216" s="791"/>
      <c r="F216" s="799" t="s">
        <v>2219</v>
      </c>
      <c r="G216" s="799"/>
      <c r="H216" s="315"/>
    </row>
    <row r="217" spans="1:9" ht="15" customHeight="1" x14ac:dyDescent="0.3">
      <c r="B217" s="8"/>
      <c r="C217" s="20"/>
      <c r="D217" s="22"/>
      <c r="E217" s="22"/>
    </row>
    <row r="218" spans="1:9" s="58" customFormat="1" ht="18" customHeight="1" x14ac:dyDescent="0.25">
      <c r="B218" s="786" t="s">
        <v>478</v>
      </c>
      <c r="C218" s="786"/>
      <c r="D218" s="57"/>
      <c r="E218" s="57"/>
    </row>
    <row r="219" spans="1:9" ht="15" customHeight="1" x14ac:dyDescent="0.3">
      <c r="A219" s="782"/>
      <c r="B219" s="8"/>
      <c r="C219" s="20"/>
      <c r="D219" s="22"/>
      <c r="E219" s="22"/>
    </row>
    <row r="220" spans="1:9" ht="15" customHeight="1" x14ac:dyDescent="0.25">
      <c r="A220" s="782"/>
      <c r="B220" s="784" t="s">
        <v>479</v>
      </c>
      <c r="C220" s="784"/>
      <c r="D220" s="784"/>
      <c r="E220" s="784"/>
      <c r="F220" s="784"/>
      <c r="G220" s="784"/>
      <c r="H220" s="784"/>
      <c r="I220" s="784"/>
    </row>
    <row r="221" spans="1:9" ht="15" customHeight="1" x14ac:dyDescent="0.25">
      <c r="A221" s="782"/>
      <c r="B221" s="60"/>
      <c r="C221" s="20"/>
      <c r="D221" s="22"/>
      <c r="E221" s="22"/>
    </row>
    <row r="222" spans="1:9" ht="15" customHeight="1" x14ac:dyDescent="0.25">
      <c r="A222" s="782"/>
      <c r="B222" s="62" t="s">
        <v>380</v>
      </c>
      <c r="C222" s="789" t="s">
        <v>381</v>
      </c>
      <c r="D222" s="789"/>
      <c r="E222" s="789"/>
      <c r="F222" s="789"/>
      <c r="G222" s="789"/>
      <c r="H222" s="789"/>
      <c r="I222" s="61" t="s">
        <v>382</v>
      </c>
    </row>
    <row r="223" spans="1:9" ht="110.1" customHeight="1" x14ac:dyDescent="0.25">
      <c r="A223" s="782"/>
      <c r="B223" s="63">
        <v>2022</v>
      </c>
      <c r="C223" s="783" t="s">
        <v>475</v>
      </c>
      <c r="D223" s="783"/>
      <c r="E223" s="783"/>
      <c r="F223" s="783"/>
      <c r="G223" s="783"/>
      <c r="H223" s="783"/>
      <c r="I223" s="492" t="s">
        <v>7</v>
      </c>
    </row>
    <row r="224" spans="1:9" ht="78" customHeight="1" x14ac:dyDescent="0.25">
      <c r="A224" s="782"/>
      <c r="B224" s="63">
        <v>2023</v>
      </c>
      <c r="C224" s="783" t="s">
        <v>2421</v>
      </c>
      <c r="D224" s="783"/>
      <c r="E224" s="783"/>
      <c r="F224" s="783"/>
      <c r="G224" s="783"/>
      <c r="H224" s="783"/>
      <c r="I224" s="492" t="s">
        <v>7</v>
      </c>
    </row>
    <row r="225" spans="1:12" ht="15" customHeight="1" x14ac:dyDescent="0.3">
      <c r="A225" s="782"/>
      <c r="B225" s="8"/>
      <c r="C225" s="20"/>
      <c r="D225" s="22"/>
      <c r="E225" s="22"/>
    </row>
    <row r="226" spans="1:12" ht="51.6" customHeight="1" x14ac:dyDescent="0.25">
      <c r="A226" s="782"/>
      <c r="B226" s="63" t="s">
        <v>2407</v>
      </c>
      <c r="C226" s="791" t="s">
        <v>2215</v>
      </c>
      <c r="D226" s="791"/>
      <c r="E226" s="791"/>
      <c r="F226" s="799" t="s">
        <v>2219</v>
      </c>
      <c r="G226" s="799"/>
      <c r="H226" s="315"/>
    </row>
    <row r="227" spans="1:12" ht="15" customHeight="1" x14ac:dyDescent="0.3">
      <c r="B227" s="8"/>
      <c r="C227" s="20"/>
      <c r="D227" s="22"/>
      <c r="E227" s="22"/>
    </row>
    <row r="228" spans="1:12" s="58" customFormat="1" ht="18" x14ac:dyDescent="0.25">
      <c r="B228" s="786" t="s">
        <v>480</v>
      </c>
      <c r="C228" s="786"/>
      <c r="D228" s="57"/>
      <c r="E228" s="57"/>
    </row>
    <row r="229" spans="1:12" ht="20.100000000000001" customHeight="1" x14ac:dyDescent="0.3">
      <c r="A229" s="781"/>
      <c r="B229" s="8"/>
      <c r="C229" s="20"/>
      <c r="D229" s="22"/>
      <c r="E229" s="22"/>
    </row>
    <row r="230" spans="1:12" x14ac:dyDescent="0.25">
      <c r="A230" s="781"/>
      <c r="B230" s="784" t="s">
        <v>481</v>
      </c>
      <c r="C230" s="784"/>
      <c r="D230" s="784"/>
      <c r="E230" s="784"/>
      <c r="F230" s="784"/>
      <c r="G230" s="784"/>
      <c r="H230" s="784"/>
      <c r="I230" s="784"/>
    </row>
    <row r="231" spans="1:12" ht="48.95" customHeight="1" x14ac:dyDescent="0.25">
      <c r="A231" s="781"/>
      <c r="B231" s="785" t="s">
        <v>482</v>
      </c>
      <c r="C231" s="785"/>
      <c r="D231" s="785"/>
      <c r="E231" s="785"/>
      <c r="F231" s="785"/>
      <c r="G231" s="785"/>
      <c r="H231" s="785"/>
      <c r="I231" s="785"/>
      <c r="J231" s="785"/>
      <c r="K231" s="785"/>
      <c r="L231" s="785"/>
    </row>
    <row r="232" spans="1:12" ht="18" customHeight="1" x14ac:dyDescent="0.25">
      <c r="A232" s="781"/>
      <c r="B232" s="776" t="s">
        <v>483</v>
      </c>
      <c r="C232" s="789" t="s">
        <v>381</v>
      </c>
      <c r="D232" s="789"/>
      <c r="E232" s="789"/>
      <c r="F232" s="789"/>
      <c r="G232" s="789"/>
      <c r="H232" s="789"/>
      <c r="I232" s="789"/>
      <c r="J232" s="789"/>
      <c r="K232" s="789"/>
      <c r="L232" s="789"/>
    </row>
    <row r="233" spans="1:12" ht="36.6" customHeight="1" x14ac:dyDescent="0.25">
      <c r="A233" s="781"/>
      <c r="B233" s="776"/>
      <c r="C233" s="809" t="s">
        <v>2379</v>
      </c>
      <c r="D233" s="809"/>
      <c r="E233" s="809"/>
      <c r="F233" s="809"/>
      <c r="G233" s="809"/>
      <c r="H233" s="809"/>
      <c r="I233" s="809"/>
      <c r="J233" s="809"/>
      <c r="K233" s="809"/>
      <c r="L233" s="809"/>
    </row>
    <row r="234" spans="1:12" x14ac:dyDescent="0.25">
      <c r="A234" s="781"/>
      <c r="B234" s="776"/>
      <c r="C234" s="800" t="s">
        <v>494</v>
      </c>
      <c r="D234" s="800"/>
      <c r="E234" s="800" t="s">
        <v>484</v>
      </c>
      <c r="F234" s="800"/>
      <c r="G234" s="800" t="s">
        <v>485</v>
      </c>
      <c r="H234" s="800"/>
      <c r="I234" s="810" t="s">
        <v>1891</v>
      </c>
      <c r="J234" s="810"/>
      <c r="K234" s="800" t="s">
        <v>2422</v>
      </c>
      <c r="L234" s="800"/>
    </row>
    <row r="235" spans="1:12" ht="25.5" x14ac:dyDescent="0.25">
      <c r="A235" s="781"/>
      <c r="B235" s="776"/>
      <c r="C235" s="383" t="s">
        <v>486</v>
      </c>
      <c r="D235" s="384" t="s">
        <v>487</v>
      </c>
      <c r="E235" s="383" t="s">
        <v>486</v>
      </c>
      <c r="F235" s="384" t="s">
        <v>487</v>
      </c>
      <c r="G235" s="383" t="s">
        <v>486</v>
      </c>
      <c r="H235" s="384" t="s">
        <v>487</v>
      </c>
      <c r="I235" s="383" t="s">
        <v>486</v>
      </c>
      <c r="J235" s="384" t="s">
        <v>487</v>
      </c>
      <c r="K235" s="383" t="s">
        <v>486</v>
      </c>
      <c r="L235" s="384" t="s">
        <v>487</v>
      </c>
    </row>
    <row r="236" spans="1:12" x14ac:dyDescent="0.25">
      <c r="A236" s="781"/>
      <c r="B236" s="385" t="s">
        <v>488</v>
      </c>
      <c r="C236" s="393">
        <v>0</v>
      </c>
      <c r="D236" s="394">
        <v>12</v>
      </c>
      <c r="E236" s="393" t="s">
        <v>2378</v>
      </c>
      <c r="F236" s="394">
        <v>1</v>
      </c>
      <c r="G236" s="393">
        <v>28</v>
      </c>
      <c r="H236" s="394">
        <v>0</v>
      </c>
      <c r="I236" s="85">
        <v>0</v>
      </c>
      <c r="J236" s="85">
        <v>0</v>
      </c>
      <c r="K236" s="393">
        <v>0</v>
      </c>
      <c r="L236" s="394">
        <v>1</v>
      </c>
    </row>
    <row r="237" spans="1:12" x14ac:dyDescent="0.25">
      <c r="A237" s="781"/>
      <c r="B237" s="386" t="s">
        <v>489</v>
      </c>
      <c r="C237" s="393">
        <v>0</v>
      </c>
      <c r="D237" s="394">
        <v>0</v>
      </c>
      <c r="E237" s="393">
        <v>0</v>
      </c>
      <c r="F237" s="394">
        <v>0</v>
      </c>
      <c r="G237" s="393">
        <v>0</v>
      </c>
      <c r="H237" s="394">
        <v>0</v>
      </c>
      <c r="I237" s="85">
        <v>0</v>
      </c>
      <c r="J237" s="85">
        <v>1</v>
      </c>
      <c r="K237" s="393">
        <v>0</v>
      </c>
      <c r="L237" s="394">
        <v>0</v>
      </c>
    </row>
    <row r="238" spans="1:12" x14ac:dyDescent="0.25">
      <c r="A238" s="781"/>
      <c r="B238" s="386" t="s">
        <v>490</v>
      </c>
      <c r="C238" s="393">
        <v>0</v>
      </c>
      <c r="D238" s="394">
        <v>0</v>
      </c>
      <c r="E238" s="393">
        <v>0</v>
      </c>
      <c r="F238" s="394">
        <v>0</v>
      </c>
      <c r="G238" s="393">
        <v>0</v>
      </c>
      <c r="H238" s="394">
        <v>0</v>
      </c>
      <c r="I238" s="85">
        <v>0</v>
      </c>
      <c r="J238" s="85">
        <v>0</v>
      </c>
      <c r="K238" s="393">
        <v>0</v>
      </c>
      <c r="L238" s="394">
        <v>0</v>
      </c>
    </row>
    <row r="239" spans="1:12" x14ac:dyDescent="0.25">
      <c r="A239" s="781"/>
      <c r="B239" s="387" t="s">
        <v>491</v>
      </c>
      <c r="C239" s="395">
        <v>0</v>
      </c>
      <c r="D239" s="396">
        <v>0</v>
      </c>
      <c r="E239" s="395">
        <v>0</v>
      </c>
      <c r="F239" s="396">
        <v>0</v>
      </c>
      <c r="G239" s="395">
        <v>0</v>
      </c>
      <c r="H239" s="396">
        <v>0</v>
      </c>
      <c r="I239" s="486">
        <v>0</v>
      </c>
      <c r="J239" s="486">
        <v>0</v>
      </c>
      <c r="K239" s="395">
        <v>0</v>
      </c>
      <c r="L239" s="396">
        <v>0</v>
      </c>
    </row>
    <row r="240" spans="1:12" ht="105" customHeight="1" x14ac:dyDescent="0.25">
      <c r="A240" s="781"/>
      <c r="B240" s="798" t="s">
        <v>2503</v>
      </c>
      <c r="C240" s="798"/>
      <c r="D240" s="798"/>
      <c r="E240" s="798"/>
      <c r="F240" s="798"/>
      <c r="G240" s="798"/>
      <c r="H240" s="798"/>
      <c r="I240" s="798"/>
      <c r="J240" s="798"/>
      <c r="K240" s="798"/>
      <c r="L240" s="798"/>
    </row>
    <row r="241" spans="1:12" ht="14.45" customHeight="1" x14ac:dyDescent="0.25">
      <c r="B241" s="198"/>
      <c r="C241" s="85"/>
      <c r="D241" s="85"/>
      <c r="E241" s="85"/>
      <c r="F241" s="85"/>
      <c r="G241" s="85"/>
      <c r="H241" s="85"/>
      <c r="I241" s="85"/>
      <c r="J241" s="85"/>
    </row>
    <row r="242" spans="1:12" ht="14.45" customHeight="1" x14ac:dyDescent="0.25">
      <c r="B242" s="198"/>
      <c r="C242" s="85"/>
      <c r="D242" s="85"/>
      <c r="E242" s="85"/>
      <c r="F242" s="85"/>
      <c r="G242" s="85"/>
      <c r="H242" s="85"/>
      <c r="I242" s="85"/>
      <c r="J242" s="85"/>
    </row>
    <row r="243" spans="1:12" ht="18" customHeight="1" x14ac:dyDescent="0.25">
      <c r="B243" s="811" t="s">
        <v>483</v>
      </c>
      <c r="C243" s="789" t="s">
        <v>381</v>
      </c>
      <c r="D243" s="789"/>
      <c r="E243" s="789"/>
      <c r="F243" s="789"/>
      <c r="G243" s="789"/>
      <c r="H243" s="789"/>
      <c r="I243" s="789"/>
      <c r="J243" s="789"/>
      <c r="K243" s="789"/>
      <c r="L243" s="789"/>
    </row>
    <row r="244" spans="1:12" ht="24" customHeight="1" x14ac:dyDescent="0.25">
      <c r="B244" s="811"/>
      <c r="C244" s="806" t="s">
        <v>492</v>
      </c>
      <c r="D244" s="807"/>
      <c r="E244" s="807"/>
      <c r="F244" s="807"/>
      <c r="G244" s="808"/>
      <c r="H244" s="806" t="s">
        <v>493</v>
      </c>
      <c r="I244" s="807"/>
      <c r="J244" s="807"/>
      <c r="K244" s="807"/>
      <c r="L244" s="807"/>
    </row>
    <row r="245" spans="1:12" ht="42" customHeight="1" x14ac:dyDescent="0.25">
      <c r="B245" s="811"/>
      <c r="C245" s="388" t="s">
        <v>494</v>
      </c>
      <c r="D245" s="64" t="s">
        <v>484</v>
      </c>
      <c r="E245" s="64" t="s">
        <v>485</v>
      </c>
      <c r="F245" s="64" t="s">
        <v>1891</v>
      </c>
      <c r="G245" s="389" t="s">
        <v>1447</v>
      </c>
      <c r="H245" s="388" t="s">
        <v>494</v>
      </c>
      <c r="I245" s="64" t="s">
        <v>484</v>
      </c>
      <c r="J245" s="64" t="s">
        <v>485</v>
      </c>
      <c r="K245" s="64" t="s">
        <v>1891</v>
      </c>
      <c r="L245" s="389" t="s">
        <v>1447</v>
      </c>
    </row>
    <row r="246" spans="1:12" x14ac:dyDescent="0.25">
      <c r="B246" s="390" t="s">
        <v>488</v>
      </c>
      <c r="C246" s="397">
        <v>9</v>
      </c>
      <c r="D246" s="398" t="s">
        <v>2418</v>
      </c>
      <c r="E246" s="398">
        <v>10</v>
      </c>
      <c r="F246" s="398">
        <v>76</v>
      </c>
      <c r="G246" s="399">
        <v>29</v>
      </c>
      <c r="H246" s="439">
        <v>2747523.43</v>
      </c>
      <c r="I246" s="440" t="s">
        <v>2417</v>
      </c>
      <c r="J246" s="666">
        <v>8762.32</v>
      </c>
      <c r="K246" s="440">
        <v>2313911.7999999998</v>
      </c>
      <c r="L246" s="636">
        <v>55907.63</v>
      </c>
    </row>
    <row r="247" spans="1:12" x14ac:dyDescent="0.25">
      <c r="B247" s="391" t="s">
        <v>489</v>
      </c>
      <c r="C247" s="397">
        <v>0</v>
      </c>
      <c r="D247" s="398">
        <v>0</v>
      </c>
      <c r="E247" s="398">
        <v>0</v>
      </c>
      <c r="F247" s="398">
        <v>1</v>
      </c>
      <c r="G247" s="399">
        <v>0</v>
      </c>
      <c r="H247" s="397">
        <v>0</v>
      </c>
      <c r="I247" s="400">
        <v>0</v>
      </c>
      <c r="J247" s="400">
        <v>0</v>
      </c>
      <c r="K247" s="440">
        <v>162153.68404770599</v>
      </c>
      <c r="L247" s="401">
        <v>0</v>
      </c>
    </row>
    <row r="248" spans="1:12" x14ac:dyDescent="0.25">
      <c r="B248" s="391" t="s">
        <v>490</v>
      </c>
      <c r="C248" s="397">
        <v>0</v>
      </c>
      <c r="D248" s="398">
        <v>0</v>
      </c>
      <c r="E248" s="398">
        <v>0</v>
      </c>
      <c r="F248" s="398">
        <v>0</v>
      </c>
      <c r="G248" s="399">
        <v>0</v>
      </c>
      <c r="H248" s="397">
        <v>0</v>
      </c>
      <c r="I248" s="400">
        <v>0</v>
      </c>
      <c r="J248" s="400">
        <v>0</v>
      </c>
      <c r="K248" s="400">
        <v>0</v>
      </c>
      <c r="L248" s="401">
        <v>0</v>
      </c>
    </row>
    <row r="249" spans="1:12" ht="15.6" customHeight="1" x14ac:dyDescent="0.25">
      <c r="B249" s="392" t="s">
        <v>491</v>
      </c>
      <c r="C249" s="402">
        <v>0</v>
      </c>
      <c r="D249" s="403">
        <v>0</v>
      </c>
      <c r="E249" s="403">
        <v>0</v>
      </c>
      <c r="F249" s="403">
        <v>0</v>
      </c>
      <c r="G249" s="404">
        <v>0</v>
      </c>
      <c r="H249" s="402">
        <v>0</v>
      </c>
      <c r="I249" s="405">
        <v>0</v>
      </c>
      <c r="J249" s="405">
        <v>0</v>
      </c>
      <c r="K249" s="405">
        <v>0</v>
      </c>
      <c r="L249" s="406">
        <v>0</v>
      </c>
    </row>
    <row r="250" spans="1:12" ht="59.25" customHeight="1" x14ac:dyDescent="0.25">
      <c r="B250" s="788" t="s">
        <v>2504</v>
      </c>
      <c r="C250" s="788"/>
      <c r="D250" s="788"/>
      <c r="E250" s="788"/>
      <c r="F250" s="788"/>
      <c r="G250" s="788"/>
      <c r="H250" s="788"/>
      <c r="I250" s="788"/>
      <c r="J250" s="788"/>
      <c r="K250" s="788"/>
      <c r="L250" s="788"/>
    </row>
    <row r="251" spans="1:12" ht="14.45" customHeight="1" x14ac:dyDescent="0.25">
      <c r="J251" s="440"/>
    </row>
    <row r="252" spans="1:12" ht="14.45" customHeight="1" x14ac:dyDescent="0.3">
      <c r="B252" s="8"/>
      <c r="C252" s="20"/>
      <c r="D252" s="22"/>
      <c r="E252" s="22"/>
    </row>
    <row r="253" spans="1:12" s="58" customFormat="1" ht="18" x14ac:dyDescent="0.25">
      <c r="B253" s="786" t="s">
        <v>495</v>
      </c>
      <c r="C253" s="786"/>
      <c r="D253" s="57"/>
      <c r="E253" s="57"/>
    </row>
    <row r="254" spans="1:12" ht="20.25" x14ac:dyDescent="0.3">
      <c r="A254" s="781"/>
      <c r="B254" s="8"/>
      <c r="C254" s="20"/>
      <c r="D254" s="22"/>
      <c r="E254" s="22"/>
    </row>
    <row r="255" spans="1:12" ht="14.45" customHeight="1" x14ac:dyDescent="0.25">
      <c r="A255" s="781"/>
      <c r="B255" s="784" t="s">
        <v>496</v>
      </c>
      <c r="C255" s="784"/>
      <c r="D255" s="784"/>
      <c r="E255" s="784"/>
      <c r="F255" s="784"/>
      <c r="G255" s="784"/>
      <c r="H255" s="784"/>
      <c r="I255" s="784"/>
    </row>
    <row r="256" spans="1:12" ht="20.25" x14ac:dyDescent="0.3">
      <c r="A256" s="781"/>
      <c r="B256" s="8"/>
      <c r="C256" s="20"/>
      <c r="D256" s="22"/>
      <c r="E256" s="22"/>
    </row>
    <row r="257" spans="1:9" x14ac:dyDescent="0.25">
      <c r="A257" s="781"/>
      <c r="B257" s="62" t="s">
        <v>380</v>
      </c>
      <c r="C257" s="789" t="s">
        <v>381</v>
      </c>
      <c r="D257" s="789"/>
      <c r="E257" s="789"/>
      <c r="F257" s="789"/>
      <c r="G257" s="789"/>
      <c r="H257" s="789"/>
      <c r="I257" s="61" t="s">
        <v>382</v>
      </c>
    </row>
    <row r="258" spans="1:9" ht="93" customHeight="1" x14ac:dyDescent="0.25">
      <c r="A258" s="781"/>
      <c r="B258" s="63">
        <v>2019</v>
      </c>
      <c r="C258" s="783" t="s">
        <v>497</v>
      </c>
      <c r="D258" s="783"/>
      <c r="E258" s="783"/>
      <c r="F258" s="783"/>
      <c r="G258" s="783"/>
      <c r="H258" s="783"/>
      <c r="I258" s="487" t="s">
        <v>7</v>
      </c>
    </row>
    <row r="259" spans="1:9" ht="137.1" customHeight="1" x14ac:dyDescent="0.25">
      <c r="A259" s="781"/>
      <c r="B259" s="63">
        <v>2020</v>
      </c>
      <c r="C259" s="783" t="s">
        <v>498</v>
      </c>
      <c r="D259" s="783"/>
      <c r="E259" s="783"/>
      <c r="F259" s="783"/>
      <c r="G259" s="783"/>
      <c r="H259" s="783"/>
      <c r="I259" s="487" t="s">
        <v>7</v>
      </c>
    </row>
    <row r="260" spans="1:9" ht="120" customHeight="1" x14ac:dyDescent="0.25">
      <c r="A260" s="781"/>
      <c r="B260" s="63">
        <v>2021</v>
      </c>
      <c r="C260" s="783" t="s">
        <v>499</v>
      </c>
      <c r="D260" s="783"/>
      <c r="E260" s="783"/>
      <c r="F260" s="783"/>
      <c r="G260" s="783"/>
      <c r="H260" s="783"/>
      <c r="I260" s="487" t="s">
        <v>7</v>
      </c>
    </row>
    <row r="261" spans="1:9" ht="106.5" customHeight="1" x14ac:dyDescent="0.25">
      <c r="B261" s="63">
        <v>2022</v>
      </c>
      <c r="C261" s="783" t="s">
        <v>500</v>
      </c>
      <c r="D261" s="783"/>
      <c r="E261" s="783"/>
      <c r="F261" s="783"/>
      <c r="G261" s="783"/>
      <c r="H261" s="783"/>
      <c r="I261" s="487" t="s">
        <v>7</v>
      </c>
    </row>
    <row r="262" spans="1:9" ht="106.5" customHeight="1" x14ac:dyDescent="0.25">
      <c r="B262" s="63">
        <v>2023</v>
      </c>
      <c r="C262" s="783" t="s">
        <v>500</v>
      </c>
      <c r="D262" s="783"/>
      <c r="E262" s="783"/>
      <c r="F262" s="783"/>
      <c r="G262" s="783"/>
      <c r="H262" s="783"/>
      <c r="I262" s="487" t="s">
        <v>7</v>
      </c>
    </row>
    <row r="264" spans="1:9" s="58" customFormat="1" ht="18" x14ac:dyDescent="0.25">
      <c r="B264" s="786" t="s">
        <v>501</v>
      </c>
      <c r="C264" s="786"/>
      <c r="D264" s="57"/>
      <c r="E264" s="57"/>
    </row>
    <row r="265" spans="1:9" ht="20.25" x14ac:dyDescent="0.3">
      <c r="A265" s="781"/>
      <c r="B265" s="8"/>
      <c r="C265" s="20"/>
      <c r="D265" s="22"/>
      <c r="E265" s="22"/>
    </row>
    <row r="266" spans="1:9" ht="14.45" customHeight="1" x14ac:dyDescent="0.25">
      <c r="A266" s="781"/>
      <c r="B266" s="784" t="s">
        <v>502</v>
      </c>
      <c r="C266" s="784"/>
      <c r="D266" s="784"/>
      <c r="E266" s="784"/>
      <c r="F266" s="784"/>
      <c r="G266" s="784"/>
      <c r="H266" s="784"/>
      <c r="I266" s="784"/>
    </row>
    <row r="267" spans="1:9" ht="20.25" x14ac:dyDescent="0.3">
      <c r="A267" s="781"/>
      <c r="B267" s="8"/>
      <c r="C267" s="20"/>
      <c r="D267" s="22"/>
      <c r="E267" s="22"/>
    </row>
    <row r="268" spans="1:9" x14ac:dyDescent="0.25">
      <c r="A268" s="781"/>
      <c r="B268" s="62" t="s">
        <v>380</v>
      </c>
      <c r="C268" s="789" t="s">
        <v>381</v>
      </c>
      <c r="D268" s="789"/>
      <c r="E268" s="789"/>
      <c r="F268" s="789"/>
      <c r="G268" s="789"/>
      <c r="H268" s="789"/>
      <c r="I268" s="61" t="s">
        <v>382</v>
      </c>
    </row>
    <row r="269" spans="1:9" ht="27.75" customHeight="1" x14ac:dyDescent="0.25">
      <c r="A269" s="781"/>
      <c r="B269" s="63">
        <v>2019</v>
      </c>
      <c r="C269" s="785" t="s">
        <v>503</v>
      </c>
      <c r="D269" s="785"/>
      <c r="E269" s="785"/>
      <c r="F269" s="785"/>
      <c r="G269" s="785"/>
      <c r="H269" s="785"/>
      <c r="I269" s="487" t="s">
        <v>7</v>
      </c>
    </row>
    <row r="270" spans="1:9" ht="33" customHeight="1" x14ac:dyDescent="0.25">
      <c r="A270" s="781"/>
      <c r="B270" s="63">
        <v>2020</v>
      </c>
      <c r="C270" s="785" t="s">
        <v>503</v>
      </c>
      <c r="D270" s="785"/>
      <c r="E270" s="785"/>
      <c r="F270" s="785"/>
      <c r="G270" s="785"/>
      <c r="H270" s="785"/>
      <c r="I270" s="487" t="s">
        <v>7</v>
      </c>
    </row>
    <row r="271" spans="1:9" ht="25.5" customHeight="1" x14ac:dyDescent="0.25">
      <c r="A271" s="781"/>
      <c r="B271" s="63">
        <v>2021</v>
      </c>
      <c r="C271" s="785" t="s">
        <v>503</v>
      </c>
      <c r="D271" s="785"/>
      <c r="E271" s="785"/>
      <c r="F271" s="785"/>
      <c r="G271" s="785"/>
      <c r="H271" s="785"/>
      <c r="I271" s="487" t="s">
        <v>7</v>
      </c>
    </row>
    <row r="272" spans="1:9" ht="31.5" customHeight="1" x14ac:dyDescent="0.25">
      <c r="A272" s="781"/>
      <c r="B272" s="63">
        <v>2022</v>
      </c>
      <c r="C272" s="785" t="s">
        <v>503</v>
      </c>
      <c r="D272" s="785"/>
      <c r="E272" s="785"/>
      <c r="F272" s="785"/>
      <c r="G272" s="785"/>
      <c r="H272" s="785"/>
      <c r="I272" s="487" t="s">
        <v>7</v>
      </c>
    </row>
    <row r="273" spans="1:12" ht="25.5" customHeight="1" x14ac:dyDescent="0.25">
      <c r="A273" s="781"/>
      <c r="B273" s="63">
        <v>2023</v>
      </c>
      <c r="C273" s="785" t="s">
        <v>503</v>
      </c>
      <c r="D273" s="785"/>
      <c r="E273" s="785"/>
      <c r="F273" s="785"/>
      <c r="G273" s="785"/>
      <c r="H273" s="785"/>
      <c r="I273" s="487" t="s">
        <v>7</v>
      </c>
    </row>
    <row r="275" spans="1:12" s="58" customFormat="1" ht="18" x14ac:dyDescent="0.25">
      <c r="B275" s="786" t="s">
        <v>504</v>
      </c>
      <c r="C275" s="786"/>
      <c r="D275" s="57"/>
      <c r="E275" s="57"/>
    </row>
    <row r="276" spans="1:12" ht="20.25" x14ac:dyDescent="0.3">
      <c r="A276" s="781"/>
      <c r="B276" s="8"/>
      <c r="C276" s="20"/>
      <c r="D276" s="22"/>
      <c r="E276" s="22"/>
    </row>
    <row r="277" spans="1:12" x14ac:dyDescent="0.25">
      <c r="A277" s="781"/>
      <c r="B277" s="784" t="s">
        <v>505</v>
      </c>
      <c r="C277" s="784"/>
      <c r="D277" s="784"/>
      <c r="E277" s="784"/>
      <c r="F277" s="784"/>
      <c r="G277" s="784"/>
      <c r="H277" s="784"/>
      <c r="I277" s="784"/>
    </row>
    <row r="278" spans="1:12" ht="20.25" x14ac:dyDescent="0.3">
      <c r="A278" s="781"/>
      <c r="B278" s="8"/>
      <c r="C278" s="20"/>
      <c r="D278" s="22"/>
      <c r="E278" s="22"/>
    </row>
    <row r="279" spans="1:12" ht="30.95" customHeight="1" x14ac:dyDescent="0.25">
      <c r="A279" s="781"/>
      <c r="B279" s="783" t="s">
        <v>506</v>
      </c>
      <c r="C279" s="783"/>
      <c r="D279" s="783"/>
      <c r="E279" s="783"/>
      <c r="F279" s="783"/>
      <c r="G279" s="783"/>
      <c r="H279" s="783"/>
      <c r="I279" s="783"/>
    </row>
    <row r="280" spans="1:12" ht="30.95" customHeight="1" x14ac:dyDescent="0.4">
      <c r="A280" s="781"/>
      <c r="B280" s="95">
        <v>2023</v>
      </c>
      <c r="C280" s="100"/>
      <c r="D280" s="101"/>
      <c r="E280" s="102"/>
      <c r="F280" s="52"/>
      <c r="G280" s="52"/>
      <c r="H280" s="52"/>
      <c r="I280" s="52"/>
      <c r="J280" s="52"/>
      <c r="K280" s="52"/>
    </row>
    <row r="281" spans="1:12" ht="20.100000000000001" customHeight="1" x14ac:dyDescent="0.25">
      <c r="A281" s="781"/>
      <c r="B281" s="793" t="s">
        <v>507</v>
      </c>
      <c r="C281" s="793"/>
      <c r="D281" s="793"/>
      <c r="E281" s="105"/>
      <c r="F281" s="106"/>
      <c r="G281" s="106"/>
      <c r="H281" s="106"/>
      <c r="I281" s="106"/>
      <c r="J281" s="106"/>
      <c r="K281" s="107"/>
    </row>
    <row r="282" spans="1:12" x14ac:dyDescent="0.25">
      <c r="A282" s="781"/>
    </row>
    <row r="283" spans="1:12" ht="27" thickBot="1" x14ac:dyDescent="0.3">
      <c r="A283" s="781"/>
      <c r="B283" s="108"/>
      <c r="C283" s="221" t="s">
        <v>508</v>
      </c>
      <c r="D283" s="221" t="s">
        <v>446</v>
      </c>
      <c r="E283" s="221" t="s">
        <v>509</v>
      </c>
      <c r="F283" s="221" t="s">
        <v>443</v>
      </c>
      <c r="G283" s="221" t="s">
        <v>490</v>
      </c>
      <c r="H283" s="221" t="s">
        <v>510</v>
      </c>
      <c r="I283" s="221" t="s">
        <v>511</v>
      </c>
      <c r="J283" s="221" t="s">
        <v>491</v>
      </c>
      <c r="K283" s="221" t="s">
        <v>512</v>
      </c>
      <c r="L283" s="221" t="s">
        <v>513</v>
      </c>
    </row>
    <row r="284" spans="1:12" ht="24.6" customHeight="1" thickTop="1" x14ac:dyDescent="0.25">
      <c r="A284" s="781"/>
      <c r="B284" s="256" t="s">
        <v>514</v>
      </c>
      <c r="C284" s="259">
        <v>0</v>
      </c>
      <c r="D284" s="259">
        <v>2099.3548148317891</v>
      </c>
      <c r="E284" s="259">
        <v>0</v>
      </c>
      <c r="F284" s="259">
        <v>3870.7849638674325</v>
      </c>
      <c r="G284" s="259">
        <v>32578.827384021464</v>
      </c>
      <c r="H284" s="259"/>
      <c r="I284" s="625">
        <v>4.1909515857696534E-15</v>
      </c>
      <c r="J284" s="259">
        <v>3235.4135435631124</v>
      </c>
      <c r="K284" s="259">
        <v>0</v>
      </c>
      <c r="L284" s="283">
        <f>SUM(C284:K284)</f>
        <v>41784.380706283795</v>
      </c>
    </row>
    <row r="285" spans="1:12" ht="27" customHeight="1" x14ac:dyDescent="0.25">
      <c r="A285" s="781"/>
      <c r="B285" s="276" t="s">
        <v>515</v>
      </c>
      <c r="C285" s="626">
        <v>0</v>
      </c>
      <c r="D285" s="626">
        <v>2099.3548148317891</v>
      </c>
      <c r="E285" s="626">
        <v>0</v>
      </c>
      <c r="F285" s="626">
        <v>3870.7849638674325</v>
      </c>
      <c r="G285" s="626">
        <v>32578.827384021464</v>
      </c>
      <c r="H285" s="626">
        <v>0</v>
      </c>
      <c r="I285" s="724">
        <v>0</v>
      </c>
      <c r="J285" s="626">
        <v>3235.4135435631124</v>
      </c>
      <c r="K285" s="626">
        <v>0</v>
      </c>
      <c r="L285" s="627">
        <f>L284</f>
        <v>41784.380706283795</v>
      </c>
    </row>
    <row r="286" spans="1:12" ht="14.45" customHeight="1" x14ac:dyDescent="0.25">
      <c r="A286" s="781"/>
      <c r="B286" s="133"/>
      <c r="C286" s="628"/>
      <c r="D286" s="628"/>
      <c r="E286" s="628"/>
      <c r="F286" s="628"/>
      <c r="G286" s="628"/>
      <c r="H286" s="628"/>
      <c r="I286" s="628"/>
      <c r="J286" s="628"/>
      <c r="K286" s="628"/>
      <c r="L286" s="629"/>
    </row>
    <row r="287" spans="1:12" ht="24.95" customHeight="1" x14ac:dyDescent="0.25">
      <c r="A287" s="781"/>
      <c r="B287" s="135" t="s">
        <v>516</v>
      </c>
      <c r="C287" s="259">
        <v>0</v>
      </c>
      <c r="D287" s="259">
        <v>2718.5701187895102</v>
      </c>
      <c r="E287" s="259">
        <v>9.7000000000000003E-2</v>
      </c>
      <c r="F287" s="259">
        <v>12063.842735636777</v>
      </c>
      <c r="G287" s="259">
        <v>4791.4492026626685</v>
      </c>
      <c r="H287" s="251">
        <v>0</v>
      </c>
      <c r="I287" s="259">
        <v>272.78076871961764</v>
      </c>
      <c r="J287" s="259">
        <v>1311.4872299019189</v>
      </c>
      <c r="K287" s="259">
        <v>0</v>
      </c>
      <c r="L287" s="283">
        <f t="shared" ref="L287:L293" si="0">SUM(C287:K287)</f>
        <v>21158.227055710493</v>
      </c>
    </row>
    <row r="288" spans="1:12" ht="31.5" customHeight="1" x14ac:dyDescent="0.25">
      <c r="B288" s="135" t="s">
        <v>517</v>
      </c>
      <c r="C288" s="259">
        <v>0</v>
      </c>
      <c r="D288" s="259">
        <v>657.67188201630097</v>
      </c>
      <c r="E288" s="259">
        <v>0</v>
      </c>
      <c r="F288" s="259">
        <v>2426.8439796996199</v>
      </c>
      <c r="G288" s="259">
        <v>36.205051522158897</v>
      </c>
      <c r="H288" s="251">
        <v>0</v>
      </c>
      <c r="I288" s="259">
        <v>49.623085708326073</v>
      </c>
      <c r="J288" s="259">
        <v>150.59144334291301</v>
      </c>
      <c r="K288" s="259">
        <v>0</v>
      </c>
      <c r="L288" s="283">
        <f t="shared" si="0"/>
        <v>3320.9354422893189</v>
      </c>
    </row>
    <row r="289" spans="1:12" ht="24.95" customHeight="1" x14ac:dyDescent="0.25">
      <c r="B289" s="135" t="s">
        <v>518</v>
      </c>
      <c r="C289" s="259">
        <v>0</v>
      </c>
      <c r="D289" s="259">
        <v>167.13972206337459</v>
      </c>
      <c r="E289" s="259">
        <v>16.616397685496906</v>
      </c>
      <c r="F289" s="259">
        <v>416.09858635151517</v>
      </c>
      <c r="G289" s="259">
        <v>6.6862831944885714</v>
      </c>
      <c r="H289" s="251">
        <v>0</v>
      </c>
      <c r="I289" s="259">
        <v>0</v>
      </c>
      <c r="J289" s="259">
        <v>112.00567294000001</v>
      </c>
      <c r="K289" s="259">
        <v>3.9419300369918622</v>
      </c>
      <c r="L289" s="283">
        <f t="shared" si="0"/>
        <v>722.48859227186722</v>
      </c>
    </row>
    <row r="290" spans="1:12" ht="42.95" customHeight="1" x14ac:dyDescent="0.25">
      <c r="B290" s="135" t="s">
        <v>519</v>
      </c>
      <c r="C290" s="259">
        <v>385.31762500000002</v>
      </c>
      <c r="D290" s="259">
        <v>23.254793610551438</v>
      </c>
      <c r="E290" s="259">
        <v>0</v>
      </c>
      <c r="F290" s="259">
        <v>5713.8289248394494</v>
      </c>
      <c r="G290" s="259">
        <v>133.59865655000002</v>
      </c>
      <c r="H290" s="251">
        <v>0</v>
      </c>
      <c r="I290" s="259">
        <v>0</v>
      </c>
      <c r="J290" s="259">
        <v>0</v>
      </c>
      <c r="K290" s="259">
        <v>0</v>
      </c>
      <c r="L290" s="283">
        <f t="shared" si="0"/>
        <v>6256.0000000000009</v>
      </c>
    </row>
    <row r="291" spans="1:12" ht="24.95" customHeight="1" x14ac:dyDescent="0.25">
      <c r="B291" s="638" t="s">
        <v>520</v>
      </c>
      <c r="C291" s="639">
        <v>6.68</v>
      </c>
      <c r="D291" s="640">
        <v>-254.51</v>
      </c>
      <c r="E291" s="641">
        <v>2.17</v>
      </c>
      <c r="F291" s="723">
        <v>5123</v>
      </c>
      <c r="G291" s="713">
        <v>-19.45</v>
      </c>
      <c r="H291" s="251">
        <v>0</v>
      </c>
      <c r="I291" s="714">
        <v>15.47</v>
      </c>
      <c r="J291" s="715">
        <v>141.28</v>
      </c>
      <c r="K291" s="641">
        <v>0.83</v>
      </c>
      <c r="L291" s="642">
        <f t="shared" si="0"/>
        <v>5015.47</v>
      </c>
    </row>
    <row r="292" spans="1:12" ht="24.95" customHeight="1" x14ac:dyDescent="0.25">
      <c r="B292" s="135" t="s">
        <v>521</v>
      </c>
      <c r="C292" s="251">
        <v>0</v>
      </c>
      <c r="D292" s="251">
        <v>93.755439629469436</v>
      </c>
      <c r="E292" s="251">
        <v>0.90342279000000014</v>
      </c>
      <c r="F292" s="716">
        <v>800.6522400874876</v>
      </c>
      <c r="G292" s="251">
        <v>3.7176309231654693E-2</v>
      </c>
      <c r="H292" s="251">
        <v>0</v>
      </c>
      <c r="I292" s="251">
        <v>1.7495823300000002</v>
      </c>
      <c r="J292" s="259">
        <v>16.809999999999999</v>
      </c>
      <c r="K292" s="259">
        <v>0</v>
      </c>
      <c r="L292" s="283">
        <f t="shared" si="0"/>
        <v>913.90786114618857</v>
      </c>
    </row>
    <row r="293" spans="1:12" ht="24.95" customHeight="1" x14ac:dyDescent="0.25">
      <c r="B293" s="135" t="s">
        <v>522</v>
      </c>
      <c r="C293" s="251">
        <v>0.102497532082922</v>
      </c>
      <c r="D293" s="251">
        <v>3.4591441854269531</v>
      </c>
      <c r="E293" s="251">
        <v>0.14385000000000001</v>
      </c>
      <c r="F293" s="716">
        <v>660.68</v>
      </c>
      <c r="G293" s="251">
        <v>0</v>
      </c>
      <c r="H293" s="251">
        <v>0</v>
      </c>
      <c r="I293" s="251">
        <v>1.6938700299999998</v>
      </c>
      <c r="J293" s="259">
        <v>11.2</v>
      </c>
      <c r="K293" s="259">
        <v>0</v>
      </c>
      <c r="L293" s="283">
        <f t="shared" si="0"/>
        <v>677.27936174750982</v>
      </c>
    </row>
    <row r="294" spans="1:12" ht="25.5" x14ac:dyDescent="0.25">
      <c r="B294" s="269" t="s">
        <v>523</v>
      </c>
      <c r="C294" s="630">
        <f>SUM(C287:C293)</f>
        <v>392.10012253208293</v>
      </c>
      <c r="D294" s="630">
        <f>SUM(D287:D293)</f>
        <v>3409.3411002946332</v>
      </c>
      <c r="E294" s="630">
        <f t="shared" ref="E294:J294" si="1">SUM(E287:E293)</f>
        <v>19.93067047549691</v>
      </c>
      <c r="F294" s="630">
        <f t="shared" si="1"/>
        <v>27204.946466614849</v>
      </c>
      <c r="G294" s="630">
        <f t="shared" si="1"/>
        <v>4948.5263702385473</v>
      </c>
      <c r="H294" s="630">
        <f t="shared" si="1"/>
        <v>0</v>
      </c>
      <c r="I294" s="630">
        <f>SUM(I287:I293)</f>
        <v>341.31730678794378</v>
      </c>
      <c r="J294" s="630">
        <f t="shared" si="1"/>
        <v>1743.3743461848319</v>
      </c>
      <c r="K294" s="630">
        <f>SUM(K287:K293)</f>
        <v>4.7719300369918622</v>
      </c>
      <c r="L294" s="631">
        <f>SUM(C294:K294)</f>
        <v>38064.308313165384</v>
      </c>
    </row>
    <row r="295" spans="1:12" ht="26.25" thickBot="1" x14ac:dyDescent="0.3">
      <c r="B295" s="270" t="s">
        <v>524</v>
      </c>
      <c r="C295" s="632">
        <f t="shared" ref="C295:L295" si="2">C284-C294</f>
        <v>-392.10012253208293</v>
      </c>
      <c r="D295" s="632">
        <f t="shared" si="2"/>
        <v>-1309.9862854628441</v>
      </c>
      <c r="E295" s="632">
        <f t="shared" si="2"/>
        <v>-19.93067047549691</v>
      </c>
      <c r="F295" s="632">
        <f t="shared" si="2"/>
        <v>-23334.161502747418</v>
      </c>
      <c r="G295" s="633">
        <f t="shared" si="2"/>
        <v>27630.301013782919</v>
      </c>
      <c r="H295" s="632">
        <f t="shared" si="2"/>
        <v>0</v>
      </c>
      <c r="I295" s="632">
        <f t="shared" si="2"/>
        <v>-341.31730678794378</v>
      </c>
      <c r="J295" s="633">
        <f t="shared" si="2"/>
        <v>1492.0391973782805</v>
      </c>
      <c r="K295" s="632">
        <f t="shared" si="2"/>
        <v>-4.7719300369918622</v>
      </c>
      <c r="L295" s="634">
        <f t="shared" si="2"/>
        <v>3720.0723931184111</v>
      </c>
    </row>
    <row r="296" spans="1:12" ht="30.95" customHeight="1" thickTop="1" x14ac:dyDescent="0.25">
      <c r="A296" s="96"/>
      <c r="B296" s="213"/>
      <c r="C296" s="213"/>
      <c r="D296" s="213"/>
      <c r="E296" s="213"/>
      <c r="F296" s="213"/>
      <c r="G296" s="213"/>
      <c r="H296" s="213"/>
      <c r="I296" s="213"/>
    </row>
    <row r="297" spans="1:12" ht="30.95" customHeight="1" x14ac:dyDescent="0.25">
      <c r="A297" s="96"/>
      <c r="B297" s="213"/>
      <c r="C297" s="213"/>
      <c r="D297" s="213"/>
      <c r="E297" s="213"/>
      <c r="F297" s="213"/>
      <c r="G297" s="213"/>
      <c r="H297" s="213"/>
      <c r="I297" s="213"/>
    </row>
    <row r="298" spans="1:12" ht="15" customHeight="1" x14ac:dyDescent="0.4">
      <c r="B298" s="95">
        <v>2022</v>
      </c>
      <c r="C298" s="100"/>
      <c r="D298" s="101"/>
      <c r="E298" s="102"/>
      <c r="F298" s="52"/>
      <c r="G298" s="52"/>
      <c r="H298" s="52"/>
      <c r="I298" s="52"/>
      <c r="J298" s="52"/>
      <c r="K298" s="52"/>
      <c r="L298" s="52"/>
    </row>
    <row r="299" spans="1:12" ht="20.100000000000001" customHeight="1" x14ac:dyDescent="0.25">
      <c r="B299" s="793" t="s">
        <v>507</v>
      </c>
      <c r="C299" s="793"/>
      <c r="D299" s="793"/>
      <c r="E299" s="105"/>
      <c r="F299" s="106"/>
      <c r="G299" s="106"/>
      <c r="H299" s="106"/>
      <c r="I299" s="106"/>
      <c r="J299" s="106"/>
      <c r="K299" s="107"/>
    </row>
    <row r="301" spans="1:12" ht="27" thickBot="1" x14ac:dyDescent="0.3">
      <c r="B301" s="108"/>
      <c r="C301" s="221" t="s">
        <v>508</v>
      </c>
      <c r="D301" s="221" t="s">
        <v>446</v>
      </c>
      <c r="E301" s="221" t="s">
        <v>509</v>
      </c>
      <c r="F301" s="221" t="s">
        <v>443</v>
      </c>
      <c r="G301" s="221" t="s">
        <v>490</v>
      </c>
      <c r="H301" s="221" t="s">
        <v>510</v>
      </c>
      <c r="I301" s="221" t="s">
        <v>511</v>
      </c>
      <c r="J301" s="221" t="s">
        <v>491</v>
      </c>
      <c r="K301" s="221" t="s">
        <v>512</v>
      </c>
      <c r="L301" s="221" t="s">
        <v>513</v>
      </c>
    </row>
    <row r="302" spans="1:12" ht="24.6" customHeight="1" thickTop="1" x14ac:dyDescent="0.25">
      <c r="B302" s="256" t="s">
        <v>514</v>
      </c>
      <c r="C302" s="257">
        <v>0</v>
      </c>
      <c r="D302" s="257">
        <v>2151.3632792459925</v>
      </c>
      <c r="E302" s="257">
        <v>2.4239999999999999</v>
      </c>
      <c r="F302" s="257">
        <v>4296.5593915001218</v>
      </c>
      <c r="G302" s="257">
        <v>33691.663145523577</v>
      </c>
      <c r="H302" s="257">
        <v>0</v>
      </c>
      <c r="I302" s="258">
        <v>-7.1013346314430234E-14</v>
      </c>
      <c r="J302" s="257">
        <v>3697.4507309031069</v>
      </c>
      <c r="K302" s="257">
        <v>0</v>
      </c>
      <c r="L302" s="266">
        <f>SUM(C302:K302)</f>
        <v>43839.460547172799</v>
      </c>
    </row>
    <row r="303" spans="1:12" ht="27" customHeight="1" x14ac:dyDescent="0.25">
      <c r="B303" s="276" t="s">
        <v>515</v>
      </c>
      <c r="C303" s="285">
        <f>C302</f>
        <v>0</v>
      </c>
      <c r="D303" s="285">
        <f>D302</f>
        <v>2151.3632792459925</v>
      </c>
      <c r="E303" s="285">
        <f t="shared" ref="E303:K303" si="3">E302</f>
        <v>2.4239999999999999</v>
      </c>
      <c r="F303" s="285">
        <f t="shared" si="3"/>
        <v>4296.5593915001218</v>
      </c>
      <c r="G303" s="285">
        <f t="shared" si="3"/>
        <v>33691.663145523577</v>
      </c>
      <c r="H303" s="285">
        <f t="shared" si="3"/>
        <v>0</v>
      </c>
      <c r="I303" s="286"/>
      <c r="J303" s="285">
        <f t="shared" si="3"/>
        <v>3697.4507309031069</v>
      </c>
      <c r="K303" s="285">
        <f t="shared" si="3"/>
        <v>0</v>
      </c>
      <c r="L303" s="287">
        <f>L302</f>
        <v>43839.460547172799</v>
      </c>
    </row>
    <row r="304" spans="1:12" ht="14.45" customHeight="1" x14ac:dyDescent="0.25">
      <c r="B304" s="133"/>
      <c r="C304" s="267"/>
      <c r="D304" s="267"/>
      <c r="E304" s="267"/>
      <c r="F304" s="267"/>
      <c r="G304" s="267"/>
      <c r="H304" s="267"/>
      <c r="I304" s="267"/>
      <c r="J304" s="267"/>
      <c r="K304" s="267"/>
      <c r="L304" s="284"/>
    </row>
    <row r="305" spans="2:12" ht="24.95" customHeight="1" x14ac:dyDescent="0.25">
      <c r="B305" s="135" t="s">
        <v>516</v>
      </c>
      <c r="C305" s="259">
        <v>0</v>
      </c>
      <c r="D305" s="259">
        <v>2964.042379517371</v>
      </c>
      <c r="E305" s="259">
        <v>7.4189999999999996</v>
      </c>
      <c r="F305" s="259">
        <v>11725.618817743489</v>
      </c>
      <c r="G305" s="259">
        <v>6010.7691389899428</v>
      </c>
      <c r="H305" s="259">
        <v>0</v>
      </c>
      <c r="I305" s="259">
        <v>302.89375562608041</v>
      </c>
      <c r="J305" s="259">
        <v>1201.4540389687652</v>
      </c>
      <c r="K305" s="259">
        <v>0.181367000000002</v>
      </c>
      <c r="L305" s="283">
        <f t="shared" ref="L305:L311" si="4">SUM(C305:K305)</f>
        <v>22212.378497845646</v>
      </c>
    </row>
    <row r="306" spans="2:12" ht="24.95" customHeight="1" x14ac:dyDescent="0.25">
      <c r="B306" s="135" t="s">
        <v>517</v>
      </c>
      <c r="C306" s="259">
        <v>0</v>
      </c>
      <c r="D306" s="259">
        <v>521.90976354059922</v>
      </c>
      <c r="E306" s="259">
        <v>3.1259999999999999</v>
      </c>
      <c r="F306" s="259">
        <v>1292.1956360904283</v>
      </c>
      <c r="G306" s="259">
        <v>26.743802601231344</v>
      </c>
      <c r="H306" s="259">
        <v>0</v>
      </c>
      <c r="I306" s="259">
        <v>35.538844381006911</v>
      </c>
      <c r="J306" s="260">
        <v>121.2659651253761</v>
      </c>
      <c r="K306" s="259">
        <v>0.75586991000000103</v>
      </c>
      <c r="L306" s="283">
        <f t="shared" si="4"/>
        <v>2001.5358816486419</v>
      </c>
    </row>
    <row r="307" spans="2:12" ht="24.95" customHeight="1" x14ac:dyDescent="0.25">
      <c r="B307" s="135" t="s">
        <v>518</v>
      </c>
      <c r="C307" s="259">
        <v>0</v>
      </c>
      <c r="D307" s="259">
        <v>163.7436397747399</v>
      </c>
      <c r="E307" s="259">
        <v>28.3378452156226</v>
      </c>
      <c r="F307" s="259">
        <v>356.16927881612543</v>
      </c>
      <c r="G307" s="259">
        <v>5.8002254714231114</v>
      </c>
      <c r="H307" s="259">
        <v>0</v>
      </c>
      <c r="I307" s="259">
        <v>0</v>
      </c>
      <c r="J307" s="260">
        <v>101.51754781999999</v>
      </c>
      <c r="K307" s="259">
        <v>4.3670358696450995</v>
      </c>
      <c r="L307" s="283">
        <f t="shared" si="4"/>
        <v>659.93557296755614</v>
      </c>
    </row>
    <row r="308" spans="2:12" ht="42.95" customHeight="1" x14ac:dyDescent="0.25">
      <c r="B308" s="135" t="s">
        <v>519</v>
      </c>
      <c r="C308" s="259">
        <v>515.24900000000002</v>
      </c>
      <c r="D308" s="259">
        <v>242.340991314674</v>
      </c>
      <c r="E308" s="259">
        <v>0</v>
      </c>
      <c r="F308" s="259">
        <v>6583.7487531753259</v>
      </c>
      <c r="G308" s="259">
        <v>46.661255509999997</v>
      </c>
      <c r="H308" s="259">
        <v>0</v>
      </c>
      <c r="I308" s="259">
        <v>0</v>
      </c>
      <c r="J308" s="259">
        <v>0</v>
      </c>
      <c r="K308" s="259">
        <v>0</v>
      </c>
      <c r="L308" s="283">
        <f t="shared" si="4"/>
        <v>7388</v>
      </c>
    </row>
    <row r="309" spans="2:12" ht="24.95" customHeight="1" x14ac:dyDescent="0.25">
      <c r="B309" s="135" t="s">
        <v>520</v>
      </c>
      <c r="C309" s="247">
        <v>24.3</v>
      </c>
      <c r="D309" s="248">
        <v>-246</v>
      </c>
      <c r="E309" s="249">
        <v>3.4</v>
      </c>
      <c r="F309" s="250">
        <v>7995.7</v>
      </c>
      <c r="G309" s="248">
        <v>-27</v>
      </c>
      <c r="H309" s="249">
        <v>22.3</v>
      </c>
      <c r="I309" s="249">
        <v>13.6</v>
      </c>
      <c r="J309" s="249">
        <v>144.6</v>
      </c>
      <c r="K309" s="249">
        <v>0.7</v>
      </c>
      <c r="L309" s="283">
        <f t="shared" si="4"/>
        <v>7931.6</v>
      </c>
    </row>
    <row r="310" spans="2:12" ht="24.95" customHeight="1" x14ac:dyDescent="0.25">
      <c r="B310" s="135" t="s">
        <v>521</v>
      </c>
      <c r="C310" s="251">
        <v>0</v>
      </c>
      <c r="D310" s="251">
        <v>33.169621669135317</v>
      </c>
      <c r="E310" s="251">
        <v>0.99462831999999979</v>
      </c>
      <c r="F310" s="438">
        <v>712.27300000000002</v>
      </c>
      <c r="G310" s="251">
        <v>0.78658822150352148</v>
      </c>
      <c r="H310" s="251">
        <v>0</v>
      </c>
      <c r="I310" s="251">
        <v>2.2764720899999999</v>
      </c>
      <c r="J310" s="251">
        <v>1.3241924808491161</v>
      </c>
      <c r="K310" s="261">
        <v>16.027669326406176</v>
      </c>
      <c r="L310" s="283">
        <f t="shared" si="4"/>
        <v>766.85217210789415</v>
      </c>
    </row>
    <row r="311" spans="2:12" ht="24.95" customHeight="1" x14ac:dyDescent="0.25">
      <c r="B311" s="135" t="s">
        <v>522</v>
      </c>
      <c r="C311" s="251">
        <v>0</v>
      </c>
      <c r="D311" s="251">
        <v>6.0615107798466337</v>
      </c>
      <c r="E311" s="251">
        <v>0.18340079999999997</v>
      </c>
      <c r="F311" s="251">
        <v>1590.0125478590376</v>
      </c>
      <c r="G311" s="251">
        <v>1.1450971238299701</v>
      </c>
      <c r="H311" s="251">
        <v>0</v>
      </c>
      <c r="I311" s="251">
        <v>1.9112508200000002</v>
      </c>
      <c r="J311" s="251">
        <v>5.9698972944907842</v>
      </c>
      <c r="K311" s="251">
        <v>4.0567568457357366</v>
      </c>
      <c r="L311" s="283">
        <f t="shared" si="4"/>
        <v>1609.3404615229406</v>
      </c>
    </row>
    <row r="312" spans="2:12" ht="25.5" x14ac:dyDescent="0.25">
      <c r="B312" s="269" t="s">
        <v>523</v>
      </c>
      <c r="C312" s="262">
        <f>SUM(C305:C311)</f>
        <v>539.54899999999998</v>
      </c>
      <c r="D312" s="262">
        <f>SUM(D305:D311)</f>
        <v>3685.2679065963662</v>
      </c>
      <c r="E312" s="262">
        <f t="shared" ref="E312:J312" si="5">SUM(E305:E311)</f>
        <v>43.460874335622599</v>
      </c>
      <c r="F312" s="262">
        <f t="shared" si="5"/>
        <v>30255.718033684407</v>
      </c>
      <c r="G312" s="262">
        <f t="shared" si="5"/>
        <v>6064.906107917931</v>
      </c>
      <c r="H312" s="262">
        <f t="shared" si="5"/>
        <v>22.3</v>
      </c>
      <c r="I312" s="262">
        <f t="shared" si="5"/>
        <v>356.2203229170874</v>
      </c>
      <c r="J312" s="262">
        <f t="shared" si="5"/>
        <v>1576.1316416894811</v>
      </c>
      <c r="K312" s="262">
        <f>SUM(K305:K311)</f>
        <v>26.088698951787016</v>
      </c>
      <c r="L312" s="265">
        <f>SUM(C312:K312)</f>
        <v>42569.64258609269</v>
      </c>
    </row>
    <row r="313" spans="2:12" ht="26.25" thickBot="1" x14ac:dyDescent="0.3">
      <c r="B313" s="270" t="s">
        <v>524</v>
      </c>
      <c r="C313" s="263">
        <f t="shared" ref="C313:L313" si="6">C302-C312</f>
        <v>-539.54899999999998</v>
      </c>
      <c r="D313" s="263">
        <f t="shared" si="6"/>
        <v>-1533.9046273503736</v>
      </c>
      <c r="E313" s="263">
        <f t="shared" si="6"/>
        <v>-41.036874335622599</v>
      </c>
      <c r="F313" s="263">
        <f t="shared" si="6"/>
        <v>-25959.158642184284</v>
      </c>
      <c r="G313" s="264">
        <f t="shared" si="6"/>
        <v>27626.757037605646</v>
      </c>
      <c r="H313" s="263">
        <f t="shared" si="6"/>
        <v>-22.3</v>
      </c>
      <c r="I313" s="263">
        <f t="shared" si="6"/>
        <v>-356.22032291708746</v>
      </c>
      <c r="J313" s="264">
        <f t="shared" si="6"/>
        <v>2121.3190892136258</v>
      </c>
      <c r="K313" s="263">
        <f t="shared" si="6"/>
        <v>-26.088698951787016</v>
      </c>
      <c r="L313" s="268">
        <f t="shared" si="6"/>
        <v>1269.8179610801089</v>
      </c>
    </row>
    <row r="314" spans="2:12" ht="15.75" thickTop="1" x14ac:dyDescent="0.25">
      <c r="C314" s="20"/>
      <c r="D314" s="22"/>
      <c r="E314" s="22"/>
    </row>
    <row r="315" spans="2:12" ht="15" customHeight="1" x14ac:dyDescent="0.3">
      <c r="B315" s="8"/>
      <c r="C315" s="20"/>
      <c r="D315" s="22"/>
      <c r="E315" s="22"/>
    </row>
    <row r="316" spans="2:12" ht="15" customHeight="1" x14ac:dyDescent="0.4">
      <c r="B316" s="95">
        <v>2021</v>
      </c>
      <c r="C316" s="100"/>
      <c r="D316" s="101"/>
      <c r="E316" s="102"/>
      <c r="F316" s="52"/>
      <c r="G316" s="52"/>
      <c r="H316" s="52"/>
      <c r="I316" s="52"/>
      <c r="J316" s="52"/>
      <c r="K316" s="52"/>
      <c r="L316" s="52"/>
    </row>
    <row r="317" spans="2:12" ht="20.100000000000001" customHeight="1" x14ac:dyDescent="0.25">
      <c r="B317" s="793" t="s">
        <v>507</v>
      </c>
      <c r="C317" s="793"/>
      <c r="D317" s="793"/>
      <c r="E317" s="105"/>
      <c r="F317" s="106"/>
      <c r="G317" s="106"/>
      <c r="H317" s="106"/>
      <c r="I317" s="106"/>
      <c r="J317" s="106"/>
      <c r="K317" s="107"/>
    </row>
    <row r="318" spans="2:12" x14ac:dyDescent="0.25">
      <c r="B318" s="794"/>
      <c r="C318" s="795"/>
      <c r="D318" s="795"/>
      <c r="E318" s="105"/>
      <c r="F318" s="106"/>
      <c r="G318" s="106"/>
      <c r="H318" s="106"/>
      <c r="I318" s="106"/>
      <c r="J318" s="106"/>
      <c r="K318" s="107"/>
    </row>
    <row r="319" spans="2:12" x14ac:dyDescent="0.25">
      <c r="B319" s="104"/>
      <c r="C319" s="104"/>
      <c r="D319" s="104"/>
      <c r="E319" s="105"/>
      <c r="F319" s="106"/>
      <c r="G319" s="106"/>
      <c r="H319" s="106"/>
      <c r="I319" s="106"/>
      <c r="J319" s="106"/>
      <c r="K319" s="107"/>
    </row>
    <row r="320" spans="2:12" ht="27" thickBot="1" x14ac:dyDescent="0.3">
      <c r="B320" s="108"/>
      <c r="C320" s="109" t="s">
        <v>508</v>
      </c>
      <c r="D320" s="109" t="s">
        <v>446</v>
      </c>
      <c r="E320" s="109" t="s">
        <v>509</v>
      </c>
      <c r="F320" s="109" t="s">
        <v>443</v>
      </c>
      <c r="G320" s="109" t="s">
        <v>490</v>
      </c>
      <c r="H320" s="109" t="s">
        <v>510</v>
      </c>
      <c r="I320" s="109" t="s">
        <v>525</v>
      </c>
      <c r="J320" s="109" t="s">
        <v>511</v>
      </c>
      <c r="K320" s="109" t="s">
        <v>513</v>
      </c>
    </row>
    <row r="321" spans="2:12" ht="24" thickTop="1" x14ac:dyDescent="0.25">
      <c r="B321" s="110" t="s">
        <v>514</v>
      </c>
      <c r="C321" s="111" t="s">
        <v>526</v>
      </c>
      <c r="D321" s="112" t="s">
        <v>527</v>
      </c>
      <c r="E321" s="112" t="s">
        <v>528</v>
      </c>
      <c r="F321" s="112" t="s">
        <v>529</v>
      </c>
      <c r="G321" s="112" t="s">
        <v>530</v>
      </c>
      <c r="H321" s="112" t="s">
        <v>526</v>
      </c>
      <c r="I321" s="112" t="s">
        <v>531</v>
      </c>
      <c r="J321" s="113" t="s">
        <v>532</v>
      </c>
      <c r="K321" s="114" t="s">
        <v>533</v>
      </c>
    </row>
    <row r="322" spans="2:12" ht="25.5" x14ac:dyDescent="0.25">
      <c r="B322" s="276" t="s">
        <v>515</v>
      </c>
      <c r="C322" s="277" t="s">
        <v>526</v>
      </c>
      <c r="D322" s="278" t="s">
        <v>527</v>
      </c>
      <c r="E322" s="278" t="s">
        <v>528</v>
      </c>
      <c r="F322" s="278" t="s">
        <v>529</v>
      </c>
      <c r="G322" s="278" t="s">
        <v>534</v>
      </c>
      <c r="H322" s="278" t="s">
        <v>526</v>
      </c>
      <c r="I322" s="278" t="s">
        <v>531</v>
      </c>
      <c r="J322" s="278" t="s">
        <v>532</v>
      </c>
      <c r="K322" s="278" t="s">
        <v>533</v>
      </c>
    </row>
    <row r="323" spans="2:12" ht="14.45" customHeight="1" x14ac:dyDescent="0.25">
      <c r="B323" s="116"/>
      <c r="C323" s="117"/>
      <c r="D323" s="118"/>
      <c r="E323" s="118"/>
      <c r="F323" s="117"/>
      <c r="G323" s="117"/>
      <c r="H323" s="118"/>
      <c r="I323" s="117"/>
      <c r="J323" s="117"/>
      <c r="K323" s="119"/>
    </row>
    <row r="324" spans="2:12" ht="24.95" customHeight="1" x14ac:dyDescent="0.25">
      <c r="B324" s="120" t="s">
        <v>516</v>
      </c>
      <c r="C324" s="121" t="s">
        <v>526</v>
      </c>
      <c r="D324" s="112" t="s">
        <v>535</v>
      </c>
      <c r="E324" s="112" t="s">
        <v>536</v>
      </c>
      <c r="F324" s="112" t="s">
        <v>537</v>
      </c>
      <c r="G324" s="112" t="s">
        <v>538</v>
      </c>
      <c r="H324" s="121" t="s">
        <v>526</v>
      </c>
      <c r="I324" s="112" t="s">
        <v>539</v>
      </c>
      <c r="J324" s="112" t="s">
        <v>540</v>
      </c>
      <c r="K324" s="114" t="s">
        <v>541</v>
      </c>
    </row>
    <row r="325" spans="2:12" ht="24.95" customHeight="1" x14ac:dyDescent="0.25">
      <c r="B325" s="120" t="s">
        <v>517</v>
      </c>
      <c r="C325" s="121" t="s">
        <v>526</v>
      </c>
      <c r="D325" s="112" t="s">
        <v>542</v>
      </c>
      <c r="E325" s="112" t="s">
        <v>543</v>
      </c>
      <c r="F325" s="112" t="s">
        <v>544</v>
      </c>
      <c r="G325" s="112" t="s">
        <v>545</v>
      </c>
      <c r="H325" s="121" t="s">
        <v>526</v>
      </c>
      <c r="I325" s="112" t="s">
        <v>546</v>
      </c>
      <c r="J325" s="112" t="s">
        <v>547</v>
      </c>
      <c r="K325" s="114" t="s">
        <v>548</v>
      </c>
    </row>
    <row r="326" spans="2:12" ht="24.95" customHeight="1" x14ac:dyDescent="0.25">
      <c r="B326" s="120" t="s">
        <v>518</v>
      </c>
      <c r="C326" s="121" t="s">
        <v>526</v>
      </c>
      <c r="D326" s="112" t="s">
        <v>549</v>
      </c>
      <c r="E326" s="122" t="s">
        <v>550</v>
      </c>
      <c r="F326" s="112" t="s">
        <v>551</v>
      </c>
      <c r="G326" s="112" t="s">
        <v>552</v>
      </c>
      <c r="H326" s="121" t="s">
        <v>526</v>
      </c>
      <c r="I326" s="112" t="s">
        <v>553</v>
      </c>
      <c r="J326" s="121" t="s">
        <v>526</v>
      </c>
      <c r="K326" s="114" t="s">
        <v>554</v>
      </c>
    </row>
    <row r="327" spans="2:12" ht="24.95" customHeight="1" x14ac:dyDescent="0.25">
      <c r="B327" s="120" t="s">
        <v>519</v>
      </c>
      <c r="C327" s="112" t="s">
        <v>555</v>
      </c>
      <c r="D327" s="112" t="s">
        <v>556</v>
      </c>
      <c r="E327" s="123" t="s">
        <v>526</v>
      </c>
      <c r="F327" s="112" t="s">
        <v>557</v>
      </c>
      <c r="G327" s="112" t="s">
        <v>558</v>
      </c>
      <c r="H327" s="121" t="s">
        <v>526</v>
      </c>
      <c r="I327" s="121" t="s">
        <v>526</v>
      </c>
      <c r="J327" s="121" t="s">
        <v>526</v>
      </c>
      <c r="K327" s="114" t="s">
        <v>559</v>
      </c>
    </row>
    <row r="328" spans="2:12" ht="24.95" customHeight="1" x14ac:dyDescent="0.25">
      <c r="B328" s="120" t="s">
        <v>520</v>
      </c>
      <c r="C328" s="112" t="s">
        <v>560</v>
      </c>
      <c r="D328" s="112" t="s">
        <v>561</v>
      </c>
      <c r="E328" s="112" t="s">
        <v>562</v>
      </c>
      <c r="F328" s="112" t="s">
        <v>563</v>
      </c>
      <c r="G328" s="124" t="s">
        <v>564</v>
      </c>
      <c r="H328" s="112" t="s">
        <v>565</v>
      </c>
      <c r="I328" s="112" t="s">
        <v>566</v>
      </c>
      <c r="J328" s="136" t="s">
        <v>567</v>
      </c>
      <c r="K328" s="125" t="s">
        <v>568</v>
      </c>
    </row>
    <row r="329" spans="2:12" ht="24.95" customHeight="1" x14ac:dyDescent="0.25">
      <c r="B329" s="120" t="s">
        <v>521</v>
      </c>
      <c r="C329" s="252"/>
      <c r="D329" s="252" t="s">
        <v>569</v>
      </c>
      <c r="E329" s="252" t="s">
        <v>570</v>
      </c>
      <c r="F329" s="252" t="s">
        <v>571</v>
      </c>
      <c r="G329" s="252" t="s">
        <v>572</v>
      </c>
      <c r="H329" s="252" t="s">
        <v>573</v>
      </c>
      <c r="I329" s="252" t="s">
        <v>574</v>
      </c>
      <c r="J329" s="253" t="s">
        <v>567</v>
      </c>
      <c r="K329" s="254" t="s">
        <v>575</v>
      </c>
    </row>
    <row r="330" spans="2:12" ht="24.95" customHeight="1" x14ac:dyDescent="0.25">
      <c r="B330" s="120" t="s">
        <v>576</v>
      </c>
      <c r="C330" s="252"/>
      <c r="D330" s="252" t="s">
        <v>577</v>
      </c>
      <c r="E330" s="252" t="s">
        <v>578</v>
      </c>
      <c r="F330" s="252" t="s">
        <v>579</v>
      </c>
      <c r="G330" s="252" t="s">
        <v>580</v>
      </c>
      <c r="H330" s="252" t="s">
        <v>581</v>
      </c>
      <c r="I330" s="252" t="s">
        <v>582</v>
      </c>
      <c r="J330" s="252" t="s">
        <v>583</v>
      </c>
      <c r="K330" s="254" t="s">
        <v>584</v>
      </c>
    </row>
    <row r="331" spans="2:12" ht="27" customHeight="1" x14ac:dyDescent="0.25">
      <c r="B331" s="271" t="s">
        <v>523</v>
      </c>
      <c r="C331" s="272" t="s">
        <v>585</v>
      </c>
      <c r="D331" s="272" t="s">
        <v>586</v>
      </c>
      <c r="E331" s="272" t="s">
        <v>587</v>
      </c>
      <c r="F331" s="272" t="s">
        <v>588</v>
      </c>
      <c r="G331" s="272" t="s">
        <v>589</v>
      </c>
      <c r="H331" s="272" t="s">
        <v>590</v>
      </c>
      <c r="I331" s="272" t="s">
        <v>591</v>
      </c>
      <c r="J331" s="272" t="s">
        <v>592</v>
      </c>
      <c r="K331" s="272" t="s">
        <v>593</v>
      </c>
    </row>
    <row r="332" spans="2:12" ht="27" customHeight="1" thickBot="1" x14ac:dyDescent="0.3">
      <c r="B332" s="273" t="s">
        <v>524</v>
      </c>
      <c r="C332" s="274" t="s">
        <v>585</v>
      </c>
      <c r="D332" s="274" t="s">
        <v>594</v>
      </c>
      <c r="E332" s="274" t="s">
        <v>595</v>
      </c>
      <c r="F332" s="274" t="s">
        <v>596</v>
      </c>
      <c r="G332" s="275" t="s">
        <v>597</v>
      </c>
      <c r="H332" s="274" t="s">
        <v>598</v>
      </c>
      <c r="I332" s="275" t="s">
        <v>599</v>
      </c>
      <c r="J332" s="274" t="s">
        <v>600</v>
      </c>
      <c r="K332" s="275" t="s">
        <v>601</v>
      </c>
    </row>
    <row r="333" spans="2:12" ht="15.75" thickTop="1" x14ac:dyDescent="0.25">
      <c r="B333" s="103"/>
      <c r="C333" s="94"/>
      <c r="D333" s="99"/>
      <c r="E333" s="5"/>
      <c r="K333" s="126"/>
    </row>
    <row r="334" spans="2:12" x14ac:dyDescent="0.25">
      <c r="B334" s="103"/>
      <c r="C334" s="94"/>
      <c r="D334" s="99"/>
      <c r="E334" s="5"/>
    </row>
    <row r="335" spans="2:12" ht="18.75" x14ac:dyDescent="0.4">
      <c r="B335" s="95">
        <v>2020</v>
      </c>
      <c r="C335" s="100"/>
      <c r="D335" s="101"/>
      <c r="E335" s="102"/>
      <c r="F335" s="52"/>
      <c r="G335" s="52"/>
      <c r="H335" s="52"/>
      <c r="I335" s="52"/>
      <c r="J335" s="52"/>
      <c r="K335" s="52"/>
      <c r="L335" s="52"/>
    </row>
    <row r="336" spans="2:12" ht="20.100000000000001" customHeight="1" x14ac:dyDescent="0.25">
      <c r="B336" s="793" t="s">
        <v>507</v>
      </c>
      <c r="C336" s="793"/>
      <c r="D336" s="793"/>
      <c r="E336" s="105"/>
      <c r="F336" s="106"/>
      <c r="G336" s="106"/>
      <c r="H336" s="106"/>
      <c r="I336" s="106"/>
      <c r="J336" s="106"/>
      <c r="K336" s="107"/>
    </row>
    <row r="337" spans="2:11" x14ac:dyDescent="0.25">
      <c r="B337" s="104"/>
      <c r="C337" s="104"/>
      <c r="D337" s="104"/>
      <c r="E337" s="105"/>
      <c r="F337" s="106"/>
      <c r="G337" s="106"/>
      <c r="H337" s="106"/>
      <c r="I337" s="106"/>
      <c r="J337" s="106"/>
      <c r="K337" s="107"/>
    </row>
    <row r="338" spans="2:11" ht="27" thickBot="1" x14ac:dyDescent="0.3">
      <c r="B338" s="108"/>
      <c r="C338" s="109" t="s">
        <v>508</v>
      </c>
      <c r="D338" s="109" t="s">
        <v>446</v>
      </c>
      <c r="E338" s="109" t="s">
        <v>509</v>
      </c>
      <c r="F338" s="109" t="s">
        <v>443</v>
      </c>
      <c r="G338" s="109" t="s">
        <v>490</v>
      </c>
      <c r="H338" s="109" t="s">
        <v>510</v>
      </c>
      <c r="I338" s="109" t="s">
        <v>525</v>
      </c>
      <c r="J338" s="109" t="s">
        <v>511</v>
      </c>
      <c r="K338" s="109" t="s">
        <v>513</v>
      </c>
    </row>
    <row r="339" spans="2:11" ht="24" thickTop="1" x14ac:dyDescent="0.25">
      <c r="B339" s="110" t="s">
        <v>514</v>
      </c>
      <c r="C339" s="111" t="s">
        <v>526</v>
      </c>
      <c r="D339" s="112" t="s">
        <v>602</v>
      </c>
      <c r="E339" s="112" t="s">
        <v>603</v>
      </c>
      <c r="F339" s="112" t="s">
        <v>604</v>
      </c>
      <c r="G339" s="112" t="s">
        <v>605</v>
      </c>
      <c r="H339" s="115" t="s">
        <v>526</v>
      </c>
      <c r="I339" s="112" t="s">
        <v>606</v>
      </c>
      <c r="J339" s="115" t="s">
        <v>526</v>
      </c>
      <c r="K339" s="114" t="s">
        <v>607</v>
      </c>
    </row>
    <row r="340" spans="2:11" ht="25.5" x14ac:dyDescent="0.25">
      <c r="B340" s="276" t="s">
        <v>515</v>
      </c>
      <c r="C340" s="277" t="s">
        <v>526</v>
      </c>
      <c r="D340" s="278" t="s">
        <v>602</v>
      </c>
      <c r="E340" s="278" t="s">
        <v>603</v>
      </c>
      <c r="F340" s="278" t="s">
        <v>604</v>
      </c>
      <c r="G340" s="278" t="s">
        <v>605</v>
      </c>
      <c r="H340" s="277" t="s">
        <v>526</v>
      </c>
      <c r="I340" s="278" t="s">
        <v>606</v>
      </c>
      <c r="J340" s="277" t="s">
        <v>526</v>
      </c>
      <c r="K340" s="278" t="s">
        <v>607</v>
      </c>
    </row>
    <row r="341" spans="2:11" ht="14.45" customHeight="1" x14ac:dyDescent="0.25">
      <c r="B341" s="116"/>
      <c r="C341" s="117"/>
      <c r="D341" s="118"/>
      <c r="E341" s="118"/>
      <c r="F341" s="117"/>
      <c r="G341" s="117"/>
      <c r="H341" s="118"/>
      <c r="I341" s="117"/>
      <c r="J341" s="117"/>
      <c r="K341" s="119"/>
    </row>
    <row r="342" spans="2:11" ht="24.95" customHeight="1" x14ac:dyDescent="0.25">
      <c r="B342" s="120" t="s">
        <v>516</v>
      </c>
      <c r="C342" s="121" t="s">
        <v>526</v>
      </c>
      <c r="D342" s="112" t="s">
        <v>608</v>
      </c>
      <c r="E342" s="122" t="s">
        <v>609</v>
      </c>
      <c r="F342" s="112" t="s">
        <v>610</v>
      </c>
      <c r="G342" s="112" t="s">
        <v>611</v>
      </c>
      <c r="H342" s="112" t="s">
        <v>612</v>
      </c>
      <c r="I342" s="112">
        <v>836.5</v>
      </c>
      <c r="J342" s="112">
        <v>239.7</v>
      </c>
      <c r="K342" s="114" t="s">
        <v>613</v>
      </c>
    </row>
    <row r="343" spans="2:11" ht="24.95" customHeight="1" x14ac:dyDescent="0.25">
      <c r="B343" s="120" t="s">
        <v>517</v>
      </c>
      <c r="C343" s="121" t="s">
        <v>526</v>
      </c>
      <c r="D343" s="112" t="s">
        <v>614</v>
      </c>
      <c r="E343" s="122" t="s">
        <v>615</v>
      </c>
      <c r="F343" s="112" t="s">
        <v>616</v>
      </c>
      <c r="G343" s="112">
        <v>9.1</v>
      </c>
      <c r="H343" s="112" t="s">
        <v>617</v>
      </c>
      <c r="I343" s="112">
        <v>111.7</v>
      </c>
      <c r="J343" s="112" t="s">
        <v>618</v>
      </c>
      <c r="K343" s="114" t="s">
        <v>619</v>
      </c>
    </row>
    <row r="344" spans="2:11" ht="24.95" customHeight="1" x14ac:dyDescent="0.25">
      <c r="B344" s="120" t="s">
        <v>518</v>
      </c>
      <c r="C344" s="121" t="s">
        <v>526</v>
      </c>
      <c r="D344" s="112">
        <v>92.2</v>
      </c>
      <c r="E344" s="122" t="s">
        <v>620</v>
      </c>
      <c r="F344" s="112" t="s">
        <v>621</v>
      </c>
      <c r="G344" s="112">
        <v>3.7</v>
      </c>
      <c r="H344" s="112" t="s">
        <v>622</v>
      </c>
      <c r="I344" s="112">
        <v>60.2</v>
      </c>
      <c r="J344" s="112">
        <v>0.1</v>
      </c>
      <c r="K344" s="114" t="s">
        <v>623</v>
      </c>
    </row>
    <row r="345" spans="2:11" ht="24.95" customHeight="1" x14ac:dyDescent="0.25">
      <c r="B345" s="120" t="s">
        <v>519</v>
      </c>
      <c r="C345" s="112" t="s">
        <v>624</v>
      </c>
      <c r="D345" s="112" t="s">
        <v>625</v>
      </c>
      <c r="E345" s="123" t="s">
        <v>526</v>
      </c>
      <c r="F345" s="112" t="s">
        <v>626</v>
      </c>
      <c r="G345" s="124" t="s">
        <v>627</v>
      </c>
      <c r="H345" s="121" t="s">
        <v>526</v>
      </c>
      <c r="I345" s="121" t="s">
        <v>526</v>
      </c>
      <c r="J345" s="121" t="s">
        <v>526</v>
      </c>
      <c r="K345" s="114" t="s">
        <v>628</v>
      </c>
    </row>
    <row r="346" spans="2:11" ht="24.95" customHeight="1" x14ac:dyDescent="0.25">
      <c r="B346" s="120" t="s">
        <v>520</v>
      </c>
      <c r="C346" s="112" t="s">
        <v>629</v>
      </c>
      <c r="D346" s="112" t="s">
        <v>630</v>
      </c>
      <c r="E346" s="112" t="s">
        <v>631</v>
      </c>
      <c r="F346" s="112" t="s">
        <v>632</v>
      </c>
      <c r="G346" s="124" t="s">
        <v>633</v>
      </c>
      <c r="H346" s="112" t="s">
        <v>615</v>
      </c>
      <c r="I346" s="112" t="s">
        <v>634</v>
      </c>
      <c r="J346" s="136" t="s">
        <v>635</v>
      </c>
      <c r="K346" s="114" t="s">
        <v>636</v>
      </c>
    </row>
    <row r="347" spans="2:11" ht="24.95" customHeight="1" x14ac:dyDescent="0.25">
      <c r="B347" s="120" t="s">
        <v>521</v>
      </c>
      <c r="C347" s="255" t="s">
        <v>526</v>
      </c>
      <c r="D347" s="252">
        <v>166.6</v>
      </c>
      <c r="E347" s="252" t="s">
        <v>637</v>
      </c>
      <c r="F347" s="252" t="s">
        <v>638</v>
      </c>
      <c r="G347" s="252" t="s">
        <v>639</v>
      </c>
      <c r="H347" s="252" t="s">
        <v>640</v>
      </c>
      <c r="I347" s="252">
        <v>49.7</v>
      </c>
      <c r="J347" s="253" t="s">
        <v>641</v>
      </c>
      <c r="K347" s="254" t="s">
        <v>642</v>
      </c>
    </row>
    <row r="348" spans="2:11" ht="24.95" customHeight="1" x14ac:dyDescent="0.25">
      <c r="B348" s="120" t="s">
        <v>576</v>
      </c>
      <c r="C348" s="255" t="s">
        <v>526</v>
      </c>
      <c r="D348" s="252">
        <v>2.8</v>
      </c>
      <c r="E348" s="252" t="s">
        <v>643</v>
      </c>
      <c r="F348" s="252">
        <v>370.4</v>
      </c>
      <c r="G348" s="252" t="s">
        <v>644</v>
      </c>
      <c r="H348" s="252">
        <v>4.7</v>
      </c>
      <c r="I348" s="252">
        <v>7.3</v>
      </c>
      <c r="J348" s="252">
        <v>2.8</v>
      </c>
      <c r="K348" s="254" t="s">
        <v>645</v>
      </c>
    </row>
    <row r="349" spans="2:11" ht="25.5" x14ac:dyDescent="0.25">
      <c r="B349" s="271" t="s">
        <v>523</v>
      </c>
      <c r="C349" s="272" t="s">
        <v>646</v>
      </c>
      <c r="D349" s="272" t="s">
        <v>647</v>
      </c>
      <c r="E349" s="272" t="s">
        <v>648</v>
      </c>
      <c r="F349" s="272" t="s">
        <v>649</v>
      </c>
      <c r="G349" s="272" t="s">
        <v>650</v>
      </c>
      <c r="H349" s="272" t="s">
        <v>651</v>
      </c>
      <c r="I349" s="272" t="s">
        <v>652</v>
      </c>
      <c r="J349" s="272" t="s">
        <v>653</v>
      </c>
      <c r="K349" s="272" t="s">
        <v>654</v>
      </c>
    </row>
    <row r="350" spans="2:11" ht="26.25" thickBot="1" x14ac:dyDescent="0.3">
      <c r="B350" s="273" t="s">
        <v>524</v>
      </c>
      <c r="C350" s="274" t="s">
        <v>655</v>
      </c>
      <c r="D350" s="274" t="s">
        <v>656</v>
      </c>
      <c r="E350" s="274" t="s">
        <v>657</v>
      </c>
      <c r="F350" s="274" t="s">
        <v>658</v>
      </c>
      <c r="G350" s="275" t="s">
        <v>659</v>
      </c>
      <c r="H350" s="274" t="s">
        <v>660</v>
      </c>
      <c r="I350" s="275" t="s">
        <v>661</v>
      </c>
      <c r="J350" s="274" t="s">
        <v>662</v>
      </c>
      <c r="K350" s="275" t="s">
        <v>663</v>
      </c>
    </row>
    <row r="351" spans="2:11" ht="15.75" thickTop="1" x14ac:dyDescent="0.25">
      <c r="B351" s="127"/>
      <c r="C351" s="128"/>
      <c r="D351" s="127"/>
      <c r="E351" s="127"/>
      <c r="F351" s="127"/>
      <c r="G351" s="127"/>
      <c r="H351" s="127"/>
      <c r="I351" s="127"/>
      <c r="J351" s="127"/>
      <c r="K351" s="127"/>
    </row>
    <row r="352" spans="2:11" x14ac:dyDescent="0.25">
      <c r="B352" s="103"/>
      <c r="C352" s="94"/>
      <c r="D352" s="99"/>
      <c r="E352" s="5"/>
    </row>
    <row r="353" spans="2:12" ht="18.75" x14ac:dyDescent="0.4">
      <c r="B353" s="95">
        <v>2019</v>
      </c>
      <c r="C353" s="100"/>
      <c r="D353" s="101"/>
      <c r="E353" s="102"/>
      <c r="F353" s="52"/>
      <c r="G353" s="52"/>
      <c r="H353" s="52"/>
      <c r="I353" s="52"/>
      <c r="J353" s="52"/>
      <c r="K353" s="52"/>
      <c r="L353" s="52"/>
    </row>
    <row r="354" spans="2:12" ht="20.100000000000001" customHeight="1" x14ac:dyDescent="0.25">
      <c r="B354" s="793" t="s">
        <v>507</v>
      </c>
      <c r="C354" s="793"/>
      <c r="D354" s="793"/>
      <c r="E354" s="105"/>
      <c r="F354" s="106"/>
      <c r="G354" s="106"/>
      <c r="H354" s="106"/>
      <c r="I354" s="106"/>
      <c r="J354" s="106"/>
      <c r="K354" s="107"/>
    </row>
    <row r="355" spans="2:12" x14ac:dyDescent="0.25">
      <c r="B355" s="104"/>
      <c r="C355" s="104"/>
      <c r="D355" s="104"/>
      <c r="E355" s="105"/>
      <c r="F355" s="106"/>
      <c r="G355" s="106"/>
      <c r="H355" s="106"/>
      <c r="I355" s="106"/>
      <c r="J355" s="106"/>
      <c r="K355" s="107"/>
    </row>
    <row r="356" spans="2:12" ht="27" thickBot="1" x14ac:dyDescent="0.3">
      <c r="B356" s="108"/>
      <c r="C356" s="109" t="s">
        <v>508</v>
      </c>
      <c r="D356" s="109" t="s">
        <v>446</v>
      </c>
      <c r="E356" s="109" t="s">
        <v>509</v>
      </c>
      <c r="F356" s="109" t="s">
        <v>443</v>
      </c>
      <c r="G356" s="109" t="s">
        <v>490</v>
      </c>
      <c r="H356" s="109" t="s">
        <v>510</v>
      </c>
      <c r="I356" s="109" t="s">
        <v>525</v>
      </c>
      <c r="J356" s="109" t="s">
        <v>511</v>
      </c>
      <c r="K356" s="109" t="s">
        <v>513</v>
      </c>
    </row>
    <row r="357" spans="2:12" ht="24" thickTop="1" x14ac:dyDescent="0.25">
      <c r="B357" s="129" t="s">
        <v>514</v>
      </c>
      <c r="C357" s="130" t="s">
        <v>526</v>
      </c>
      <c r="D357" s="112" t="s">
        <v>664</v>
      </c>
      <c r="E357" s="112" t="s">
        <v>665</v>
      </c>
      <c r="F357" s="112" t="s">
        <v>666</v>
      </c>
      <c r="G357" s="112" t="s">
        <v>667</v>
      </c>
      <c r="H357" s="112" t="s">
        <v>526</v>
      </c>
      <c r="I357" s="112" t="s">
        <v>668</v>
      </c>
      <c r="J357" s="112" t="s">
        <v>526</v>
      </c>
      <c r="K357" s="114" t="s">
        <v>669</v>
      </c>
    </row>
    <row r="358" spans="2:12" ht="25.5" x14ac:dyDescent="0.25">
      <c r="B358" s="276" t="s">
        <v>515</v>
      </c>
      <c r="C358" s="279" t="s">
        <v>526</v>
      </c>
      <c r="D358" s="278" t="s">
        <v>664</v>
      </c>
      <c r="E358" s="278" t="s">
        <v>665</v>
      </c>
      <c r="F358" s="278" t="s">
        <v>666</v>
      </c>
      <c r="G358" s="278" t="s">
        <v>667</v>
      </c>
      <c r="H358" s="278" t="s">
        <v>526</v>
      </c>
      <c r="I358" s="278" t="s">
        <v>668</v>
      </c>
      <c r="J358" s="278" t="s">
        <v>526</v>
      </c>
      <c r="K358" s="278" t="s">
        <v>669</v>
      </c>
    </row>
    <row r="359" spans="2:12" ht="14.45" customHeight="1" x14ac:dyDescent="0.25">
      <c r="B359" s="116"/>
      <c r="C359" s="121"/>
      <c r="D359" s="117"/>
      <c r="E359" s="117"/>
      <c r="F359" s="117"/>
      <c r="G359" s="117"/>
      <c r="H359" s="117"/>
      <c r="I359" s="117"/>
      <c r="J359" s="117"/>
      <c r="K359" s="119"/>
    </row>
    <row r="360" spans="2:12" ht="24.95" customHeight="1" x14ac:dyDescent="0.25">
      <c r="B360" s="120" t="s">
        <v>516</v>
      </c>
      <c r="C360" s="121" t="s">
        <v>526</v>
      </c>
      <c r="D360" s="112" t="s">
        <v>670</v>
      </c>
      <c r="E360" s="112" t="s">
        <v>547</v>
      </c>
      <c r="F360" s="112" t="s">
        <v>671</v>
      </c>
      <c r="G360" s="112" t="s">
        <v>672</v>
      </c>
      <c r="H360" s="112" t="s">
        <v>673</v>
      </c>
      <c r="I360" s="112" t="s">
        <v>674</v>
      </c>
      <c r="J360" s="112" t="s">
        <v>675</v>
      </c>
      <c r="K360" s="114" t="s">
        <v>676</v>
      </c>
    </row>
    <row r="361" spans="2:12" ht="24.95" customHeight="1" x14ac:dyDescent="0.25">
      <c r="B361" s="120" t="s">
        <v>517</v>
      </c>
      <c r="C361" s="121" t="s">
        <v>526</v>
      </c>
      <c r="D361" s="112" t="s">
        <v>677</v>
      </c>
      <c r="E361" s="112" t="s">
        <v>678</v>
      </c>
      <c r="F361" s="112" t="s">
        <v>679</v>
      </c>
      <c r="G361" s="112" t="s">
        <v>680</v>
      </c>
      <c r="H361" s="112" t="s">
        <v>681</v>
      </c>
      <c r="I361" s="112" t="s">
        <v>682</v>
      </c>
      <c r="J361" s="112" t="s">
        <v>618</v>
      </c>
      <c r="K361" s="114" t="s">
        <v>683</v>
      </c>
    </row>
    <row r="362" spans="2:12" ht="24.95" customHeight="1" x14ac:dyDescent="0.25">
      <c r="B362" s="120" t="s">
        <v>518</v>
      </c>
      <c r="C362" s="121" t="s">
        <v>526</v>
      </c>
      <c r="D362" s="112" t="s">
        <v>684</v>
      </c>
      <c r="E362" s="112" t="s">
        <v>685</v>
      </c>
      <c r="F362" s="112" t="s">
        <v>556</v>
      </c>
      <c r="G362" s="112" t="s">
        <v>686</v>
      </c>
      <c r="H362" s="112" t="s">
        <v>687</v>
      </c>
      <c r="I362" s="112" t="s">
        <v>688</v>
      </c>
      <c r="J362" s="121" t="s">
        <v>526</v>
      </c>
      <c r="K362" s="114" t="s">
        <v>689</v>
      </c>
    </row>
    <row r="363" spans="2:12" ht="24.95" customHeight="1" x14ac:dyDescent="0.25">
      <c r="B363" s="120" t="s">
        <v>519</v>
      </c>
      <c r="C363" s="121" t="s">
        <v>526</v>
      </c>
      <c r="D363" s="121" t="s">
        <v>526</v>
      </c>
      <c r="E363" s="121" t="s">
        <v>526</v>
      </c>
      <c r="F363" s="112" t="s">
        <v>690</v>
      </c>
      <c r="G363" s="121" t="s">
        <v>526</v>
      </c>
      <c r="H363" s="121" t="s">
        <v>526</v>
      </c>
      <c r="I363" s="121" t="s">
        <v>526</v>
      </c>
      <c r="J363" s="121" t="s">
        <v>526</v>
      </c>
      <c r="K363" s="114" t="s">
        <v>690</v>
      </c>
    </row>
    <row r="364" spans="2:12" ht="24.95" customHeight="1" x14ac:dyDescent="0.25">
      <c r="B364" s="120" t="s">
        <v>520</v>
      </c>
      <c r="C364" s="112" t="s">
        <v>574</v>
      </c>
      <c r="D364" s="112" t="s">
        <v>691</v>
      </c>
      <c r="E364" s="112" t="s">
        <v>692</v>
      </c>
      <c r="F364" s="112" t="s">
        <v>693</v>
      </c>
      <c r="G364" s="112" t="s">
        <v>694</v>
      </c>
      <c r="H364" s="112" t="s">
        <v>695</v>
      </c>
      <c r="I364" s="112" t="s">
        <v>696</v>
      </c>
      <c r="J364" s="136" t="s">
        <v>697</v>
      </c>
      <c r="K364" s="114" t="s">
        <v>698</v>
      </c>
    </row>
    <row r="365" spans="2:12" ht="24.95" customHeight="1" x14ac:dyDescent="0.25">
      <c r="B365" s="120" t="s">
        <v>521</v>
      </c>
      <c r="C365" s="255" t="s">
        <v>526</v>
      </c>
      <c r="D365" s="252" t="s">
        <v>699</v>
      </c>
      <c r="E365" s="252" t="s">
        <v>570</v>
      </c>
      <c r="F365" s="252" t="s">
        <v>700</v>
      </c>
      <c r="G365" s="252" t="s">
        <v>701</v>
      </c>
      <c r="H365" s="252" t="s">
        <v>702</v>
      </c>
      <c r="I365" s="252" t="s">
        <v>703</v>
      </c>
      <c r="J365" s="253" t="s">
        <v>701</v>
      </c>
      <c r="K365" s="254" t="s">
        <v>704</v>
      </c>
    </row>
    <row r="366" spans="2:12" ht="24.95" customHeight="1" x14ac:dyDescent="0.25">
      <c r="B366" s="120" t="s">
        <v>576</v>
      </c>
      <c r="C366" s="255" t="s">
        <v>526</v>
      </c>
      <c r="D366" s="252" t="s">
        <v>705</v>
      </c>
      <c r="E366" s="252" t="s">
        <v>643</v>
      </c>
      <c r="F366" s="252" t="s">
        <v>706</v>
      </c>
      <c r="G366" s="252" t="s">
        <v>526</v>
      </c>
      <c r="H366" s="252" t="s">
        <v>678</v>
      </c>
      <c r="I366" s="252" t="s">
        <v>707</v>
      </c>
      <c r="J366" s="252" t="s">
        <v>708</v>
      </c>
      <c r="K366" s="254" t="s">
        <v>709</v>
      </c>
    </row>
    <row r="367" spans="2:12" ht="27" customHeight="1" x14ac:dyDescent="0.25">
      <c r="B367" s="271" t="s">
        <v>523</v>
      </c>
      <c r="C367" s="282" t="s">
        <v>574</v>
      </c>
      <c r="D367" s="272" t="s">
        <v>710</v>
      </c>
      <c r="E367" s="272" t="s">
        <v>711</v>
      </c>
      <c r="F367" s="272" t="s">
        <v>712</v>
      </c>
      <c r="G367" s="272" t="s">
        <v>713</v>
      </c>
      <c r="H367" s="272" t="s">
        <v>714</v>
      </c>
      <c r="I367" s="272" t="s">
        <v>715</v>
      </c>
      <c r="J367" s="272" t="s">
        <v>716</v>
      </c>
      <c r="K367" s="272" t="s">
        <v>717</v>
      </c>
    </row>
    <row r="368" spans="2:12" ht="27" customHeight="1" thickBot="1" x14ac:dyDescent="0.3">
      <c r="B368" s="273" t="s">
        <v>524</v>
      </c>
      <c r="C368" s="275" t="s">
        <v>718</v>
      </c>
      <c r="D368" s="275" t="s">
        <v>719</v>
      </c>
      <c r="E368" s="275" t="s">
        <v>720</v>
      </c>
      <c r="F368" s="275" t="s">
        <v>721</v>
      </c>
      <c r="G368" s="275" t="s">
        <v>722</v>
      </c>
      <c r="H368" s="275" t="s">
        <v>723</v>
      </c>
      <c r="I368" s="275" t="s">
        <v>724</v>
      </c>
      <c r="J368" s="275" t="s">
        <v>725</v>
      </c>
      <c r="K368" s="275" t="s">
        <v>726</v>
      </c>
    </row>
    <row r="369" spans="2:12" ht="15.75" thickTop="1" x14ac:dyDescent="0.25">
      <c r="B369" s="97"/>
      <c r="C369" s="98"/>
      <c r="D369" s="99"/>
      <c r="E369" s="5"/>
      <c r="F369" s="96"/>
      <c r="G369" s="96"/>
    </row>
    <row r="370" spans="2:12" x14ac:dyDescent="0.25">
      <c r="B370" s="97"/>
      <c r="C370" s="98"/>
      <c r="D370" s="99"/>
      <c r="E370" s="5"/>
      <c r="F370" s="96"/>
      <c r="G370" s="96"/>
    </row>
    <row r="371" spans="2:12" ht="18.75" x14ac:dyDescent="0.4">
      <c r="B371" s="95">
        <v>2018</v>
      </c>
      <c r="C371" s="100"/>
      <c r="D371" s="101"/>
      <c r="E371" s="102"/>
      <c r="F371" s="52"/>
      <c r="G371" s="52"/>
      <c r="H371" s="52"/>
      <c r="I371" s="52"/>
      <c r="J371" s="52"/>
      <c r="K371" s="52"/>
      <c r="L371" s="52"/>
    </row>
    <row r="372" spans="2:12" ht="20.100000000000001" customHeight="1" x14ac:dyDescent="0.25">
      <c r="B372" s="793" t="s">
        <v>507</v>
      </c>
      <c r="C372" s="793"/>
      <c r="D372" s="793"/>
      <c r="E372" s="105"/>
      <c r="F372" s="106"/>
      <c r="G372" s="106"/>
      <c r="H372" s="106"/>
      <c r="I372" s="106"/>
      <c r="J372" s="106"/>
      <c r="K372" s="107"/>
    </row>
    <row r="373" spans="2:12" x14ac:dyDescent="0.25">
      <c r="B373" s="97"/>
      <c r="C373" s="98"/>
      <c r="D373" s="99"/>
      <c r="E373" s="5"/>
      <c r="F373" s="96"/>
      <c r="G373" s="96"/>
    </row>
    <row r="374" spans="2:12" ht="27" thickBot="1" x14ac:dyDescent="0.3">
      <c r="B374" s="131"/>
      <c r="C374" s="109" t="s">
        <v>508</v>
      </c>
      <c r="D374" s="109" t="s">
        <v>446</v>
      </c>
      <c r="E374" s="109" t="s">
        <v>509</v>
      </c>
      <c r="F374" s="109" t="s">
        <v>443</v>
      </c>
      <c r="G374" s="109" t="s">
        <v>490</v>
      </c>
      <c r="H374" s="109" t="s">
        <v>510</v>
      </c>
      <c r="I374" s="109" t="s">
        <v>525</v>
      </c>
      <c r="J374" s="109" t="s">
        <v>511</v>
      </c>
      <c r="K374" s="109" t="s">
        <v>513</v>
      </c>
    </row>
    <row r="375" spans="2:12" ht="24" thickTop="1" x14ac:dyDescent="0.25">
      <c r="B375" s="129" t="s">
        <v>514</v>
      </c>
      <c r="C375" s="121" t="s">
        <v>526</v>
      </c>
      <c r="D375" s="112" t="s">
        <v>727</v>
      </c>
      <c r="E375" s="112" t="s">
        <v>728</v>
      </c>
      <c r="F375" s="112" t="s">
        <v>729</v>
      </c>
      <c r="G375" s="112" t="s">
        <v>730</v>
      </c>
      <c r="H375" s="132" t="s">
        <v>526</v>
      </c>
      <c r="I375" s="112" t="s">
        <v>731</v>
      </c>
      <c r="J375" s="132" t="s">
        <v>526</v>
      </c>
      <c r="K375" s="114" t="s">
        <v>732</v>
      </c>
    </row>
    <row r="376" spans="2:12" ht="25.5" x14ac:dyDescent="0.25">
      <c r="B376" s="276" t="s">
        <v>515</v>
      </c>
      <c r="C376" s="280" t="s">
        <v>526</v>
      </c>
      <c r="D376" s="281" t="s">
        <v>727</v>
      </c>
      <c r="E376" s="281" t="s">
        <v>728</v>
      </c>
      <c r="F376" s="281" t="s">
        <v>729</v>
      </c>
      <c r="G376" s="281" t="s">
        <v>730</v>
      </c>
      <c r="H376" s="280" t="s">
        <v>526</v>
      </c>
      <c r="I376" s="281" t="s">
        <v>731</v>
      </c>
      <c r="J376" s="280" t="s">
        <v>526</v>
      </c>
      <c r="K376" s="281" t="s">
        <v>732</v>
      </c>
    </row>
    <row r="377" spans="2:12" x14ac:dyDescent="0.25">
      <c r="B377" s="133"/>
      <c r="C377" s="134"/>
      <c r="D377" s="134"/>
      <c r="E377" s="134"/>
      <c r="F377" s="134"/>
      <c r="G377" s="134"/>
      <c r="H377" s="134"/>
      <c r="I377" s="134"/>
      <c r="J377" s="134"/>
      <c r="K377" s="134"/>
    </row>
    <row r="378" spans="2:12" ht="24.95" customHeight="1" x14ac:dyDescent="0.25">
      <c r="B378" s="135" t="s">
        <v>516</v>
      </c>
      <c r="C378" s="112" t="s">
        <v>733</v>
      </c>
      <c r="D378" s="112" t="s">
        <v>734</v>
      </c>
      <c r="E378" s="112" t="s">
        <v>735</v>
      </c>
      <c r="F378" s="112" t="s">
        <v>736</v>
      </c>
      <c r="G378" s="112" t="s">
        <v>737</v>
      </c>
      <c r="H378" s="112" t="s">
        <v>738</v>
      </c>
      <c r="I378" s="112" t="s">
        <v>739</v>
      </c>
      <c r="J378" s="112" t="s">
        <v>740</v>
      </c>
      <c r="K378" s="114" t="s">
        <v>741</v>
      </c>
    </row>
    <row r="379" spans="2:12" ht="24.95" customHeight="1" x14ac:dyDescent="0.25">
      <c r="B379" s="135" t="s">
        <v>517</v>
      </c>
      <c r="C379" s="121" t="s">
        <v>526</v>
      </c>
      <c r="D379" s="112" t="s">
        <v>742</v>
      </c>
      <c r="E379" s="112" t="s">
        <v>678</v>
      </c>
      <c r="F379" s="112" t="s">
        <v>743</v>
      </c>
      <c r="G379" s="112" t="s">
        <v>744</v>
      </c>
      <c r="H379" s="112" t="s">
        <v>745</v>
      </c>
      <c r="I379" s="112" t="s">
        <v>746</v>
      </c>
      <c r="J379" s="112" t="s">
        <v>687</v>
      </c>
      <c r="K379" s="114" t="s">
        <v>747</v>
      </c>
    </row>
    <row r="380" spans="2:12" ht="24.95" customHeight="1" x14ac:dyDescent="0.25">
      <c r="B380" s="135" t="s">
        <v>518</v>
      </c>
      <c r="C380" s="121" t="s">
        <v>526</v>
      </c>
      <c r="D380" s="112" t="s">
        <v>748</v>
      </c>
      <c r="E380" s="112" t="s">
        <v>749</v>
      </c>
      <c r="F380" s="112" t="s">
        <v>750</v>
      </c>
      <c r="G380" s="121" t="s">
        <v>526</v>
      </c>
      <c r="H380" s="112" t="s">
        <v>751</v>
      </c>
      <c r="I380" s="112" t="s">
        <v>752</v>
      </c>
      <c r="J380" s="121" t="s">
        <v>526</v>
      </c>
      <c r="K380" s="114" t="s">
        <v>753</v>
      </c>
    </row>
    <row r="381" spans="2:12" ht="24.95" customHeight="1" x14ac:dyDescent="0.25">
      <c r="B381" s="135" t="s">
        <v>519</v>
      </c>
      <c r="C381" s="112" t="s">
        <v>754</v>
      </c>
      <c r="D381" s="112" t="s">
        <v>755</v>
      </c>
      <c r="E381" s="112" t="s">
        <v>756</v>
      </c>
      <c r="F381" s="112" t="s">
        <v>757</v>
      </c>
      <c r="G381" s="112" t="s">
        <v>758</v>
      </c>
      <c r="H381" s="121" t="s">
        <v>526</v>
      </c>
      <c r="I381" s="112" t="s">
        <v>759</v>
      </c>
      <c r="J381" s="112" t="s">
        <v>685</v>
      </c>
      <c r="K381" s="114" t="s">
        <v>760</v>
      </c>
    </row>
    <row r="382" spans="2:12" ht="24.95" customHeight="1" x14ac:dyDescent="0.25">
      <c r="B382" s="135" t="s">
        <v>520</v>
      </c>
      <c r="C382" s="112" t="s">
        <v>761</v>
      </c>
      <c r="D382" s="112" t="s">
        <v>762</v>
      </c>
      <c r="E382" s="112" t="s">
        <v>641</v>
      </c>
      <c r="F382" s="112" t="s">
        <v>763</v>
      </c>
      <c r="G382" s="112" t="s">
        <v>764</v>
      </c>
      <c r="H382" s="112" t="s">
        <v>765</v>
      </c>
      <c r="I382" s="112" t="s">
        <v>766</v>
      </c>
      <c r="J382" s="136" t="s">
        <v>767</v>
      </c>
      <c r="K382" s="114" t="s">
        <v>768</v>
      </c>
    </row>
    <row r="383" spans="2:12" ht="24.95" customHeight="1" x14ac:dyDescent="0.25">
      <c r="B383" s="135" t="s">
        <v>521</v>
      </c>
      <c r="C383" s="255" t="s">
        <v>526</v>
      </c>
      <c r="D383" s="252" t="s">
        <v>769</v>
      </c>
      <c r="E383" s="252" t="s">
        <v>637</v>
      </c>
      <c r="F383" s="252" t="s">
        <v>770</v>
      </c>
      <c r="G383" s="252" t="s">
        <v>771</v>
      </c>
      <c r="H383" s="252" t="s">
        <v>545</v>
      </c>
      <c r="I383" s="252" t="s">
        <v>772</v>
      </c>
      <c r="J383" s="253" t="s">
        <v>773</v>
      </c>
      <c r="K383" s="254" t="s">
        <v>774</v>
      </c>
    </row>
    <row r="384" spans="2:12" ht="24.95" customHeight="1" x14ac:dyDescent="0.25">
      <c r="B384" s="135" t="s">
        <v>576</v>
      </c>
      <c r="C384" s="252" t="s">
        <v>708</v>
      </c>
      <c r="D384" s="252" t="s">
        <v>775</v>
      </c>
      <c r="E384" s="252" t="s">
        <v>643</v>
      </c>
      <c r="F384" s="252" t="s">
        <v>776</v>
      </c>
      <c r="G384" s="255" t="s">
        <v>526</v>
      </c>
      <c r="H384" s="252" t="s">
        <v>777</v>
      </c>
      <c r="I384" s="252" t="s">
        <v>778</v>
      </c>
      <c r="J384" s="252" t="s">
        <v>708</v>
      </c>
      <c r="K384" s="254" t="s">
        <v>779</v>
      </c>
    </row>
    <row r="385" spans="2:11" ht="27" customHeight="1" x14ac:dyDescent="0.25">
      <c r="B385" s="271" t="s">
        <v>523</v>
      </c>
      <c r="C385" s="272" t="s">
        <v>780</v>
      </c>
      <c r="D385" s="272" t="s">
        <v>781</v>
      </c>
      <c r="E385" s="272" t="s">
        <v>782</v>
      </c>
      <c r="F385" s="272" t="s">
        <v>783</v>
      </c>
      <c r="G385" s="272" t="s">
        <v>784</v>
      </c>
      <c r="H385" s="272" t="s">
        <v>785</v>
      </c>
      <c r="I385" s="272" t="s">
        <v>786</v>
      </c>
      <c r="J385" s="272" t="s">
        <v>787</v>
      </c>
      <c r="K385" s="272" t="s">
        <v>788</v>
      </c>
    </row>
    <row r="386" spans="2:11" ht="27" customHeight="1" thickBot="1" x14ac:dyDescent="0.3">
      <c r="B386" s="273" t="s">
        <v>524</v>
      </c>
      <c r="C386" s="275" t="s">
        <v>789</v>
      </c>
      <c r="D386" s="275" t="s">
        <v>790</v>
      </c>
      <c r="E386" s="275" t="s">
        <v>791</v>
      </c>
      <c r="F386" s="275" t="s">
        <v>792</v>
      </c>
      <c r="G386" s="275" t="s">
        <v>793</v>
      </c>
      <c r="H386" s="275" t="s">
        <v>794</v>
      </c>
      <c r="I386" s="275" t="s">
        <v>795</v>
      </c>
      <c r="J386" s="275" t="s">
        <v>796</v>
      </c>
      <c r="K386" s="275" t="s">
        <v>797</v>
      </c>
    </row>
    <row r="387" spans="2:11" ht="15.75" thickTop="1" x14ac:dyDescent="0.25"/>
  </sheetData>
  <sheetProtection algorithmName="SHA-512" hashValue="m/Tkau91sxnQycvgcwa/w0mjltipOdCKM8ilUOZvFNF4yqeGAp97Vlm5OySkjwbvUvBSYFQByPX+aSXJ04wpBg==" saltValue="+MLq0NbVYe5aiQmTsd35RQ==" spinCount="100000" sheet="1" objects="1" autoFilter="0" pivotTables="0"/>
  <mergeCells count="220">
    <mergeCell ref="F24:G24"/>
    <mergeCell ref="L29:M29"/>
    <mergeCell ref="L30:M30"/>
    <mergeCell ref="L31:M31"/>
    <mergeCell ref="L32:M32"/>
    <mergeCell ref="L24:M24"/>
    <mergeCell ref="J24:K24"/>
    <mergeCell ref="J25:K25"/>
    <mergeCell ref="J26:K26"/>
    <mergeCell ref="J27:K27"/>
    <mergeCell ref="J28:K28"/>
    <mergeCell ref="J29:K29"/>
    <mergeCell ref="J30:K30"/>
    <mergeCell ref="J31:K31"/>
    <mergeCell ref="J32:K32"/>
    <mergeCell ref="C94:H94"/>
    <mergeCell ref="B74:C74"/>
    <mergeCell ref="C57:H57"/>
    <mergeCell ref="C93:H93"/>
    <mergeCell ref="C105:H105"/>
    <mergeCell ref="B96:I96"/>
    <mergeCell ref="B99:C99"/>
    <mergeCell ref="C120:H120"/>
    <mergeCell ref="C121:H121"/>
    <mergeCell ref="C91:H91"/>
    <mergeCell ref="C92:H92"/>
    <mergeCell ref="H244:L244"/>
    <mergeCell ref="C244:G244"/>
    <mergeCell ref="C243:L243"/>
    <mergeCell ref="C233:L233"/>
    <mergeCell ref="C232:L232"/>
    <mergeCell ref="I234:J234"/>
    <mergeCell ref="K234:L234"/>
    <mergeCell ref="B228:C228"/>
    <mergeCell ref="B232:B235"/>
    <mergeCell ref="B230:I230"/>
    <mergeCell ref="B243:B245"/>
    <mergeCell ref="C234:D234"/>
    <mergeCell ref="E234:F234"/>
    <mergeCell ref="A1:A2"/>
    <mergeCell ref="F29:G29"/>
    <mergeCell ref="F30:G30"/>
    <mergeCell ref="F31:G31"/>
    <mergeCell ref="F32:G32"/>
    <mergeCell ref="B198:C198"/>
    <mergeCell ref="C202:H202"/>
    <mergeCell ref="C203:H203"/>
    <mergeCell ref="B200:I200"/>
    <mergeCell ref="B127:I127"/>
    <mergeCell ref="C133:H133"/>
    <mergeCell ref="B135:I135"/>
    <mergeCell ref="I108:I109"/>
    <mergeCell ref="B114:I114"/>
    <mergeCell ref="C95:H95"/>
    <mergeCell ref="C116:H116"/>
    <mergeCell ref="B125:C125"/>
    <mergeCell ref="B122:I122"/>
    <mergeCell ref="C129:H129"/>
    <mergeCell ref="C103:H103"/>
    <mergeCell ref="F25:G25"/>
    <mergeCell ref="F26:G26"/>
    <mergeCell ref="F27:G27"/>
    <mergeCell ref="F28:G28"/>
    <mergeCell ref="B220:I220"/>
    <mergeCell ref="B186:C186"/>
    <mergeCell ref="C177:H177"/>
    <mergeCell ref="C190:H190"/>
    <mergeCell ref="B173:C173"/>
    <mergeCell ref="C222:H222"/>
    <mergeCell ref="C223:H223"/>
    <mergeCell ref="G234:H234"/>
    <mergeCell ref="C224:H224"/>
    <mergeCell ref="B210:I210"/>
    <mergeCell ref="B208:C208"/>
    <mergeCell ref="C206:E206"/>
    <mergeCell ref="C216:E216"/>
    <mergeCell ref="C226:E226"/>
    <mergeCell ref="F226:G226"/>
    <mergeCell ref="C271:H271"/>
    <mergeCell ref="C182:H182"/>
    <mergeCell ref="C261:H261"/>
    <mergeCell ref="C214:H214"/>
    <mergeCell ref="B188:I188"/>
    <mergeCell ref="B170:I170"/>
    <mergeCell ref="B175:I175"/>
    <mergeCell ref="C180:H180"/>
    <mergeCell ref="C181:H181"/>
    <mergeCell ref="B240:L240"/>
    <mergeCell ref="C204:H204"/>
    <mergeCell ref="B231:L231"/>
    <mergeCell ref="C194:H194"/>
    <mergeCell ref="C192:H192"/>
    <mergeCell ref="C193:H193"/>
    <mergeCell ref="C212:H212"/>
    <mergeCell ref="C213:H213"/>
    <mergeCell ref="B218:C218"/>
    <mergeCell ref="C191:H191"/>
    <mergeCell ref="C184:D184"/>
    <mergeCell ref="F206:G206"/>
    <mergeCell ref="F216:G216"/>
    <mergeCell ref="C178:H178"/>
    <mergeCell ref="C179:H179"/>
    <mergeCell ref="C54:H54"/>
    <mergeCell ref="C55:H55"/>
    <mergeCell ref="C56:H56"/>
    <mergeCell ref="C83:H83"/>
    <mergeCell ref="B86:C86"/>
    <mergeCell ref="C90:H90"/>
    <mergeCell ref="C78:H78"/>
    <mergeCell ref="B72:I72"/>
    <mergeCell ref="C58:H58"/>
    <mergeCell ref="B59:I59"/>
    <mergeCell ref="B372:D372"/>
    <mergeCell ref="B253:C253"/>
    <mergeCell ref="B255:I255"/>
    <mergeCell ref="C257:H257"/>
    <mergeCell ref="C269:H269"/>
    <mergeCell ref="C272:H272"/>
    <mergeCell ref="B266:I266"/>
    <mergeCell ref="C268:H268"/>
    <mergeCell ref="B275:C275"/>
    <mergeCell ref="C259:H259"/>
    <mergeCell ref="C258:H258"/>
    <mergeCell ref="B264:C264"/>
    <mergeCell ref="B317:D317"/>
    <mergeCell ref="B299:D299"/>
    <mergeCell ref="C270:H270"/>
    <mergeCell ref="C260:H260"/>
    <mergeCell ref="C262:H262"/>
    <mergeCell ref="B318:D318"/>
    <mergeCell ref="B336:D336"/>
    <mergeCell ref="B279:I279"/>
    <mergeCell ref="B277:I277"/>
    <mergeCell ref="B281:D281"/>
    <mergeCell ref="B354:D354"/>
    <mergeCell ref="C273:H273"/>
    <mergeCell ref="B10:C10"/>
    <mergeCell ref="C14:H14"/>
    <mergeCell ref="B35:C35"/>
    <mergeCell ref="C15:H15"/>
    <mergeCell ref="C16:H16"/>
    <mergeCell ref="C17:H17"/>
    <mergeCell ref="C18:H18"/>
    <mergeCell ref="C19:H19"/>
    <mergeCell ref="C67:H67"/>
    <mergeCell ref="C39:H39"/>
    <mergeCell ref="B49:C49"/>
    <mergeCell ref="C53:H53"/>
    <mergeCell ref="B62:C62"/>
    <mergeCell ref="C66:H66"/>
    <mergeCell ref="C44:H44"/>
    <mergeCell ref="C40:H40"/>
    <mergeCell ref="B45:I45"/>
    <mergeCell ref="C47:D47"/>
    <mergeCell ref="E47:F47"/>
    <mergeCell ref="B23:M23"/>
    <mergeCell ref="L26:M26"/>
    <mergeCell ref="L25:M25"/>
    <mergeCell ref="L27:M27"/>
    <mergeCell ref="L28:M28"/>
    <mergeCell ref="C145:H145"/>
    <mergeCell ref="B138:C138"/>
    <mergeCell ref="C117:H117"/>
    <mergeCell ref="C118:H118"/>
    <mergeCell ref="B12:I12"/>
    <mergeCell ref="B37:I37"/>
    <mergeCell ref="B250:L250"/>
    <mergeCell ref="B140:I140"/>
    <mergeCell ref="C130:H130"/>
    <mergeCell ref="C106:H106"/>
    <mergeCell ref="C107:H107"/>
    <mergeCell ref="C68:H68"/>
    <mergeCell ref="C69:H69"/>
    <mergeCell ref="C70:H70"/>
    <mergeCell ref="C71:H71"/>
    <mergeCell ref="C79:H79"/>
    <mergeCell ref="C80:H80"/>
    <mergeCell ref="C81:H81"/>
    <mergeCell ref="B76:I76"/>
    <mergeCell ref="C142:H142"/>
    <mergeCell ref="B88:I88"/>
    <mergeCell ref="B101:I101"/>
    <mergeCell ref="C82:H82"/>
    <mergeCell ref="C147:H147"/>
    <mergeCell ref="C146:H146"/>
    <mergeCell ref="C195:H195"/>
    <mergeCell ref="A11:A16"/>
    <mergeCell ref="A50:A59"/>
    <mergeCell ref="A63:A71"/>
    <mergeCell ref="A75:A83"/>
    <mergeCell ref="A100:A105"/>
    <mergeCell ref="A87:A93"/>
    <mergeCell ref="A36:A41"/>
    <mergeCell ref="C143:H143"/>
    <mergeCell ref="C144:H144"/>
    <mergeCell ref="C41:H41"/>
    <mergeCell ref="C42:H42"/>
    <mergeCell ref="B51:I51"/>
    <mergeCell ref="B64:I64"/>
    <mergeCell ref="C43:H43"/>
    <mergeCell ref="C108:H109"/>
    <mergeCell ref="C104:H104"/>
    <mergeCell ref="B112:C112"/>
    <mergeCell ref="B108:B109"/>
    <mergeCell ref="C134:H134"/>
    <mergeCell ref="C131:H131"/>
    <mergeCell ref="C132:H132"/>
    <mergeCell ref="C119:H119"/>
    <mergeCell ref="A265:A273"/>
    <mergeCell ref="A276:A287"/>
    <mergeCell ref="A113:A121"/>
    <mergeCell ref="A126:A132"/>
    <mergeCell ref="A139:A145"/>
    <mergeCell ref="A174:A181"/>
    <mergeCell ref="A187:A195"/>
    <mergeCell ref="A199:A206"/>
    <mergeCell ref="A209:A216"/>
    <mergeCell ref="A219:A226"/>
    <mergeCell ref="A229:A240"/>
    <mergeCell ref="A254:A260"/>
  </mergeCells>
  <dataValidations count="1">
    <dataValidation type="decimal" operator="greaterThanOrEqual" allowBlank="1" showInputMessage="1" showErrorMessage="1" sqref="D302:J302 C302:C303 C311:J311 D303:K303 L302:L303 C305:J308 C312:L313 L305:L311 D284:J284 C284:C285 C293:J293 I287:J290 L284:L285 L287:L293 C294:L295 C287:G290 D285:K285" xr:uid="{E4CBAEAB-1345-4C62-A272-4105B62667F6}">
      <formula1>0</formula1>
    </dataValidation>
  </dataValidations>
  <hyperlinks>
    <hyperlink ref="C20" r:id="rId1" display="Link 1" xr:uid="{A662D27D-BB92-4800-8853-DC24F75DD035}"/>
    <hyperlink ref="C47" r:id="rId2" display="Link 1" xr:uid="{8CF675AB-1979-4F12-ACCF-3877C1988D53}"/>
    <hyperlink ref="E47" r:id="rId3" display="Link 2" xr:uid="{083320E4-856C-493F-8E39-F38E6B86D5EC}"/>
    <hyperlink ref="C184" r:id="rId4" display="Link 1" xr:uid="{28BF52EB-8E78-4374-BD31-8E825B60BB04}"/>
    <hyperlink ref="C206" r:id="rId5" display="Link 1" xr:uid="{2719AF8E-8593-4833-A1BF-43591D31061E}"/>
    <hyperlink ref="F206" r:id="rId6" display="Link 1" xr:uid="{AEC30410-36ED-4629-9E52-1E2C0A017383}"/>
    <hyperlink ref="C216" r:id="rId7" display="Link 1" xr:uid="{4AB658BF-E139-4721-BEE4-39D2C2ED92B0}"/>
    <hyperlink ref="F216" r:id="rId8" display="Link 1" xr:uid="{84D26817-9119-4353-9854-1DA9771F7ABC}"/>
    <hyperlink ref="C226" r:id="rId9" display="Link 1" xr:uid="{3CC6353F-7E3E-42EF-8690-E00777F0A110}"/>
    <hyperlink ref="F226" r:id="rId10" display="Link 1" xr:uid="{F9E3E0C6-E987-44D8-A82F-8ACCD6F2E72E}"/>
  </hyperlinks>
  <pageMargins left="0.70866141732283472" right="0.70866141732283472" top="0.74803149606299213" bottom="0.74803149606299213" header="0.31496062992125984" footer="0.31496062992125984"/>
  <pageSetup paperSize="9" scale="44" fitToHeight="0" orientation="portrait" horizontalDpi="300" r:id="rId11"/>
  <headerFooter>
    <oddHeader xml:space="preserve">&amp;C </oddHeader>
  </headerFooter>
  <ignoredErrors>
    <ignoredError sqref="D375:K386 C378:C386 C364:C367 D357:K368 C345:C350 D339:K350 D321:K332 C331:C332 C327:C328" numberStoredAsText="1"/>
  </ignoredErrors>
  <drawing r:id="rId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A72D2-0B88-4817-B735-8D0185B7AB0F}">
  <sheetPr>
    <tabColor rgb="FFECB11F"/>
    <pageSetUpPr fitToPage="1"/>
  </sheetPr>
  <dimension ref="A1:XFC60"/>
  <sheetViews>
    <sheetView showGridLines="0" showRowColHeaders="0" showRuler="0" zoomScale="120" zoomScaleNormal="120" workbookViewId="0">
      <pane ySplit="2" topLeftCell="A3" activePane="bottomLeft" state="frozen"/>
      <selection pane="bottomLeft"/>
    </sheetView>
  </sheetViews>
  <sheetFormatPr defaultColWidth="8.7109375" defaultRowHeight="15" x14ac:dyDescent="0.25"/>
  <cols>
    <col min="1" max="1" width="8.7109375" customWidth="1"/>
    <col min="2" max="2" width="30.5703125" customWidth="1"/>
    <col min="3" max="3" width="70.5703125" customWidth="1"/>
    <col min="4" max="4" width="36.140625" customWidth="1"/>
    <col min="5" max="5" width="8.7109375" customWidth="1"/>
    <col min="6" max="6" width="8.7109375" hidden="1" customWidth="1"/>
    <col min="7" max="7" width="8.85546875" hidden="1" customWidth="1"/>
    <col min="8" max="8" width="8.7109375" hidden="1" customWidth="1"/>
    <col min="9" max="9" width="8.85546875" hidden="1" customWidth="1"/>
    <col min="10" max="16383" width="0" hidden="1" customWidth="1"/>
    <col min="16384" max="16384" width="4.85546875" hidden="1" customWidth="1"/>
  </cols>
  <sheetData>
    <row r="1" spans="1:5" ht="14.1" customHeight="1" x14ac:dyDescent="0.25">
      <c r="A1" s="470"/>
      <c r="C1" s="6"/>
      <c r="D1" s="21"/>
    </row>
    <row r="2" spans="1:5" ht="14.1" customHeight="1" x14ac:dyDescent="0.25">
      <c r="A2" s="471"/>
      <c r="B2" s="444"/>
      <c r="C2" s="445"/>
      <c r="D2" s="446"/>
      <c r="E2" s="444"/>
    </row>
    <row r="3" spans="1:5" ht="14.45" customHeight="1" x14ac:dyDescent="0.25">
      <c r="C3" s="6"/>
      <c r="D3" s="21"/>
    </row>
    <row r="4" spans="1:5" ht="14.45" customHeight="1" x14ac:dyDescent="0.25">
      <c r="C4" s="6"/>
      <c r="D4" s="11" t="s">
        <v>2005</v>
      </c>
    </row>
    <row r="5" spans="1:5" ht="14.45" customHeight="1" x14ac:dyDescent="0.25">
      <c r="C5" s="6"/>
      <c r="D5" s="21"/>
    </row>
    <row r="6" spans="1:5" x14ac:dyDescent="0.25">
      <c r="C6" s="6"/>
      <c r="D6" s="21"/>
    </row>
    <row r="7" spans="1:5" x14ac:dyDescent="0.25">
      <c r="C7" s="6"/>
      <c r="D7" s="21"/>
    </row>
    <row r="8" spans="1:5" ht="20.25" x14ac:dyDescent="0.3">
      <c r="B8" s="467" t="s">
        <v>21</v>
      </c>
      <c r="C8" s="20"/>
      <c r="D8" s="22"/>
    </row>
    <row r="9" spans="1:5" ht="20.25" x14ac:dyDescent="0.3">
      <c r="B9" s="8"/>
      <c r="C9" s="20"/>
      <c r="D9" s="22"/>
    </row>
    <row r="10" spans="1:5" ht="12" customHeight="1" thickBot="1" x14ac:dyDescent="0.3">
      <c r="B10" s="28" t="s">
        <v>366</v>
      </c>
      <c r="C10" s="28" t="s">
        <v>367</v>
      </c>
      <c r="D10" s="29" t="s">
        <v>368</v>
      </c>
    </row>
    <row r="11" spans="1:5" ht="20.100000000000001" customHeight="1" thickTop="1" x14ac:dyDescent="0.25">
      <c r="B11" s="13" t="s">
        <v>2087</v>
      </c>
      <c r="C11" s="13" t="s">
        <v>223</v>
      </c>
      <c r="D11" s="382" t="s">
        <v>22</v>
      </c>
    </row>
    <row r="12" spans="1:5" ht="20.100000000000001" customHeight="1" x14ac:dyDescent="0.25">
      <c r="B12" s="13" t="s">
        <v>2088</v>
      </c>
      <c r="C12" s="13" t="s">
        <v>225</v>
      </c>
      <c r="D12" s="382" t="s">
        <v>22</v>
      </c>
    </row>
    <row r="13" spans="1:5" ht="20.100000000000001" customHeight="1" x14ac:dyDescent="0.25">
      <c r="B13" s="13" t="s">
        <v>2089</v>
      </c>
      <c r="C13" s="13" t="s">
        <v>227</v>
      </c>
      <c r="D13" s="382" t="s">
        <v>22</v>
      </c>
    </row>
    <row r="14" spans="1:5" ht="20.100000000000001" customHeight="1" x14ac:dyDescent="0.25">
      <c r="B14" s="13" t="s">
        <v>2090</v>
      </c>
      <c r="C14" s="13" t="s">
        <v>229</v>
      </c>
      <c r="D14" s="382" t="s">
        <v>22</v>
      </c>
    </row>
    <row r="15" spans="1:5" ht="20.100000000000001" customHeight="1" x14ac:dyDescent="0.25">
      <c r="B15" s="13" t="s">
        <v>2091</v>
      </c>
      <c r="C15" s="13" t="s">
        <v>202</v>
      </c>
      <c r="D15" s="382" t="s">
        <v>22</v>
      </c>
    </row>
    <row r="16" spans="1:5" ht="20.100000000000001" customHeight="1" x14ac:dyDescent="0.25">
      <c r="B16" s="13" t="s">
        <v>2092</v>
      </c>
      <c r="C16" s="13" t="s">
        <v>204</v>
      </c>
      <c r="D16" s="382" t="s">
        <v>22</v>
      </c>
    </row>
    <row r="17" spans="2:4" ht="20.100000000000001" customHeight="1" x14ac:dyDescent="0.25">
      <c r="B17" s="13" t="s">
        <v>2093</v>
      </c>
      <c r="C17" s="13" t="s">
        <v>206</v>
      </c>
      <c r="D17" s="382" t="s">
        <v>22</v>
      </c>
    </row>
    <row r="18" spans="2:4" ht="20.100000000000001" customHeight="1" x14ac:dyDescent="0.25">
      <c r="B18" s="13" t="s">
        <v>2094</v>
      </c>
      <c r="C18" s="13" t="s">
        <v>208</v>
      </c>
      <c r="D18" s="382" t="s">
        <v>22</v>
      </c>
    </row>
    <row r="19" spans="2:4" ht="20.100000000000001" customHeight="1" x14ac:dyDescent="0.25">
      <c r="B19" s="13" t="s">
        <v>2095</v>
      </c>
      <c r="C19" s="13" t="s">
        <v>210</v>
      </c>
      <c r="D19" s="382" t="s">
        <v>22</v>
      </c>
    </row>
    <row r="20" spans="2:4" ht="36" x14ac:dyDescent="0.25">
      <c r="B20" s="13" t="s">
        <v>2096</v>
      </c>
      <c r="C20" s="13" t="s">
        <v>188</v>
      </c>
      <c r="D20" s="382" t="s">
        <v>22</v>
      </c>
    </row>
    <row r="21" spans="2:4" ht="20.100000000000001" customHeight="1" x14ac:dyDescent="0.25">
      <c r="B21" s="13" t="s">
        <v>2097</v>
      </c>
      <c r="C21" s="13" t="s">
        <v>190</v>
      </c>
      <c r="D21" s="382" t="s">
        <v>22</v>
      </c>
    </row>
    <row r="22" spans="2:4" ht="20.100000000000001" customHeight="1" x14ac:dyDescent="0.25">
      <c r="B22" s="13" t="s">
        <v>2098</v>
      </c>
      <c r="C22" s="13" t="s">
        <v>192</v>
      </c>
      <c r="D22" s="382" t="s">
        <v>22</v>
      </c>
    </row>
    <row r="23" spans="2:4" ht="24" x14ac:dyDescent="0.25">
      <c r="B23" s="13" t="s">
        <v>2099</v>
      </c>
      <c r="C23" s="13" t="s">
        <v>194</v>
      </c>
      <c r="D23" s="382" t="s">
        <v>22</v>
      </c>
    </row>
    <row r="24" spans="2:4" ht="20.100000000000001" customHeight="1" x14ac:dyDescent="0.25">
      <c r="B24" s="13" t="s">
        <v>2100</v>
      </c>
      <c r="C24" s="13" t="s">
        <v>231</v>
      </c>
      <c r="D24" s="382" t="s">
        <v>22</v>
      </c>
    </row>
    <row r="25" spans="2:4" ht="20.100000000000001" customHeight="1" x14ac:dyDescent="0.25">
      <c r="B25" s="13" t="s">
        <v>2101</v>
      </c>
      <c r="C25" s="13" t="s">
        <v>233</v>
      </c>
      <c r="D25" s="382" t="s">
        <v>22</v>
      </c>
    </row>
    <row r="26" spans="2:4" ht="20.100000000000001" customHeight="1" x14ac:dyDescent="0.25">
      <c r="B26" s="13" t="s">
        <v>2102</v>
      </c>
      <c r="C26" s="13" t="s">
        <v>235</v>
      </c>
      <c r="D26" s="382" t="s">
        <v>22</v>
      </c>
    </row>
    <row r="27" spans="2:4" ht="20.100000000000001" customHeight="1" x14ac:dyDescent="0.25">
      <c r="B27" s="13" t="s">
        <v>2103</v>
      </c>
      <c r="C27" s="13" t="s">
        <v>237</v>
      </c>
      <c r="D27" s="382" t="s">
        <v>22</v>
      </c>
    </row>
    <row r="28" spans="2:4" ht="20.100000000000001" customHeight="1" x14ac:dyDescent="0.25">
      <c r="B28" s="13" t="s">
        <v>2104</v>
      </c>
      <c r="C28" s="13" t="s">
        <v>239</v>
      </c>
      <c r="D28" s="382" t="s">
        <v>22</v>
      </c>
    </row>
    <row r="29" spans="2:4" ht="20.100000000000001" customHeight="1" x14ac:dyDescent="0.25">
      <c r="B29" s="13" t="s">
        <v>2105</v>
      </c>
      <c r="C29" s="13" t="s">
        <v>212</v>
      </c>
      <c r="D29" s="382" t="s">
        <v>22</v>
      </c>
    </row>
    <row r="30" spans="2:4" ht="20.100000000000001" customHeight="1" x14ac:dyDescent="0.25">
      <c r="B30" s="13" t="s">
        <v>2106</v>
      </c>
      <c r="C30" s="13" t="s">
        <v>214</v>
      </c>
      <c r="D30" s="382" t="s">
        <v>22</v>
      </c>
    </row>
    <row r="31" spans="2:4" ht="20.100000000000001" customHeight="1" x14ac:dyDescent="0.25">
      <c r="B31" s="13" t="s">
        <v>2107</v>
      </c>
      <c r="C31" s="13" t="s">
        <v>798</v>
      </c>
      <c r="D31" s="382" t="s">
        <v>22</v>
      </c>
    </row>
    <row r="32" spans="2:4" ht="20.100000000000001" customHeight="1" x14ac:dyDescent="0.25">
      <c r="B32" s="13" t="s">
        <v>2108</v>
      </c>
      <c r="C32" s="13" t="s">
        <v>799</v>
      </c>
      <c r="D32" s="382" t="s">
        <v>22</v>
      </c>
    </row>
    <row r="33" spans="2:4" ht="20.100000000000001" customHeight="1" x14ac:dyDescent="0.25">
      <c r="B33" s="13" t="s">
        <v>2109</v>
      </c>
      <c r="C33" s="13" t="s">
        <v>800</v>
      </c>
      <c r="D33" s="382" t="s">
        <v>22</v>
      </c>
    </row>
    <row r="34" spans="2:4" ht="20.100000000000001" customHeight="1" x14ac:dyDescent="0.25">
      <c r="B34" s="13" t="s">
        <v>2110</v>
      </c>
      <c r="C34" s="13" t="s">
        <v>801</v>
      </c>
      <c r="D34" s="382" t="s">
        <v>22</v>
      </c>
    </row>
    <row r="35" spans="2:4" ht="20.100000000000001" customHeight="1" x14ac:dyDescent="0.25">
      <c r="B35" s="13" t="s">
        <v>2111</v>
      </c>
      <c r="C35" s="13" t="s">
        <v>802</v>
      </c>
      <c r="D35" s="382" t="s">
        <v>22</v>
      </c>
    </row>
    <row r="36" spans="2:4" ht="20.100000000000001" customHeight="1" x14ac:dyDescent="0.25">
      <c r="B36" s="13" t="s">
        <v>2112</v>
      </c>
      <c r="C36" s="13" t="s">
        <v>803</v>
      </c>
      <c r="D36" s="382" t="s">
        <v>22</v>
      </c>
    </row>
    <row r="37" spans="2:4" ht="20.100000000000001" customHeight="1" x14ac:dyDescent="0.25">
      <c r="B37" s="13" t="s">
        <v>2113</v>
      </c>
      <c r="C37" s="13" t="s">
        <v>804</v>
      </c>
      <c r="D37" s="382" t="s">
        <v>22</v>
      </c>
    </row>
    <row r="38" spans="2:4" ht="24" x14ac:dyDescent="0.25">
      <c r="B38" s="13" t="s">
        <v>2114</v>
      </c>
      <c r="C38" s="13" t="s">
        <v>195</v>
      </c>
      <c r="D38" s="382" t="s">
        <v>22</v>
      </c>
    </row>
    <row r="39" spans="2:4" ht="36" x14ac:dyDescent="0.25">
      <c r="B39" s="13" t="s">
        <v>2140</v>
      </c>
      <c r="C39" s="13" t="s">
        <v>196</v>
      </c>
      <c r="D39" s="382" t="s">
        <v>22</v>
      </c>
    </row>
    <row r="40" spans="2:4" ht="20.100000000000001" customHeight="1" x14ac:dyDescent="0.25">
      <c r="B40" s="13" t="s">
        <v>2115</v>
      </c>
      <c r="C40" s="13" t="s">
        <v>172</v>
      </c>
      <c r="D40" s="382" t="s">
        <v>22</v>
      </c>
    </row>
    <row r="41" spans="2:4" ht="20.100000000000001" customHeight="1" x14ac:dyDescent="0.25">
      <c r="B41" s="13" t="s">
        <v>2116</v>
      </c>
      <c r="C41" s="13" t="s">
        <v>805</v>
      </c>
      <c r="D41" s="382" t="s">
        <v>22</v>
      </c>
    </row>
    <row r="42" spans="2:4" ht="24" x14ac:dyDescent="0.25">
      <c r="B42" s="13" t="s">
        <v>2117</v>
      </c>
      <c r="C42" s="13" t="s">
        <v>240</v>
      </c>
      <c r="D42" s="382" t="s">
        <v>22</v>
      </c>
    </row>
    <row r="43" spans="2:4" ht="36" x14ac:dyDescent="0.25">
      <c r="B43" s="13" t="s">
        <v>2118</v>
      </c>
      <c r="C43" s="13" t="s">
        <v>241</v>
      </c>
      <c r="D43" s="382" t="s">
        <v>22</v>
      </c>
    </row>
    <row r="44" spans="2:4" ht="36" x14ac:dyDescent="0.25">
      <c r="B44" s="13" t="s">
        <v>2119</v>
      </c>
      <c r="C44" s="13" t="s">
        <v>215</v>
      </c>
      <c r="D44" s="382" t="s">
        <v>22</v>
      </c>
    </row>
    <row r="45" spans="2:4" ht="24" x14ac:dyDescent="0.25">
      <c r="B45" s="13" t="s">
        <v>2120</v>
      </c>
      <c r="C45" s="13" t="s">
        <v>242</v>
      </c>
      <c r="D45" s="382" t="s">
        <v>22</v>
      </c>
    </row>
    <row r="46" spans="2:4" ht="24" x14ac:dyDescent="0.25">
      <c r="B46" s="13" t="s">
        <v>2121</v>
      </c>
      <c r="C46" s="13" t="s">
        <v>216</v>
      </c>
      <c r="D46" s="382" t="s">
        <v>22</v>
      </c>
    </row>
    <row r="47" spans="2:4" ht="24" x14ac:dyDescent="0.25">
      <c r="B47" s="13" t="s">
        <v>2122</v>
      </c>
      <c r="C47" s="13" t="s">
        <v>217</v>
      </c>
      <c r="D47" s="382" t="s">
        <v>22</v>
      </c>
    </row>
    <row r="48" spans="2:4" ht="20.100000000000001" customHeight="1" x14ac:dyDescent="0.25">
      <c r="B48" s="13" t="s">
        <v>2123</v>
      </c>
      <c r="C48" s="13" t="s">
        <v>173</v>
      </c>
      <c r="D48" s="382" t="s">
        <v>22</v>
      </c>
    </row>
    <row r="49" spans="2:4" ht="20.100000000000001" customHeight="1" x14ac:dyDescent="0.25">
      <c r="B49" s="13" t="s">
        <v>2124</v>
      </c>
      <c r="C49" s="13" t="s">
        <v>174</v>
      </c>
      <c r="D49" s="382" t="s">
        <v>22</v>
      </c>
    </row>
    <row r="50" spans="2:4" ht="20.100000000000001" customHeight="1" x14ac:dyDescent="0.25">
      <c r="B50" s="13" t="s">
        <v>2125</v>
      </c>
      <c r="C50" s="13" t="s">
        <v>175</v>
      </c>
      <c r="D50" s="382" t="s">
        <v>22</v>
      </c>
    </row>
    <row r="51" spans="2:4" ht="20.100000000000001" customHeight="1" x14ac:dyDescent="0.25">
      <c r="B51" s="13" t="s">
        <v>2126</v>
      </c>
      <c r="C51" s="13" t="s">
        <v>176</v>
      </c>
      <c r="D51" s="382" t="s">
        <v>22</v>
      </c>
    </row>
    <row r="52" spans="2:4" ht="20.100000000000001" customHeight="1" x14ac:dyDescent="0.25">
      <c r="B52" s="13" t="s">
        <v>2127</v>
      </c>
      <c r="C52" s="13" t="s">
        <v>177</v>
      </c>
      <c r="D52" s="382" t="s">
        <v>22</v>
      </c>
    </row>
    <row r="53" spans="2:4" ht="26.25" customHeight="1" x14ac:dyDescent="0.25">
      <c r="B53" s="13" t="s">
        <v>2128</v>
      </c>
      <c r="C53" s="13" t="s">
        <v>178</v>
      </c>
      <c r="D53" s="382" t="s">
        <v>22</v>
      </c>
    </row>
    <row r="54" spans="2:4" ht="27" customHeight="1" x14ac:dyDescent="0.25">
      <c r="B54" s="13" t="s">
        <v>2129</v>
      </c>
      <c r="C54" s="13" t="s">
        <v>179</v>
      </c>
      <c r="D54" s="382" t="s">
        <v>22</v>
      </c>
    </row>
    <row r="55" spans="2:4" ht="22.5" customHeight="1" x14ac:dyDescent="0.25">
      <c r="B55" s="13" t="s">
        <v>2130</v>
      </c>
      <c r="C55" s="13" t="s">
        <v>197</v>
      </c>
      <c r="D55" s="382" t="s">
        <v>22</v>
      </c>
    </row>
    <row r="56" spans="2:4" ht="27" customHeight="1" x14ac:dyDescent="0.25">
      <c r="B56" s="13" t="s">
        <v>2131</v>
      </c>
      <c r="C56" s="13" t="s">
        <v>198</v>
      </c>
      <c r="D56" s="382" t="s">
        <v>22</v>
      </c>
    </row>
    <row r="57" spans="2:4" ht="27" customHeight="1" x14ac:dyDescent="0.25">
      <c r="B57" s="13" t="s">
        <v>2132</v>
      </c>
      <c r="C57" s="13" t="s">
        <v>199</v>
      </c>
      <c r="D57" s="382" t="s">
        <v>22</v>
      </c>
    </row>
    <row r="58" spans="2:4" ht="76.5" customHeight="1" x14ac:dyDescent="0.25">
      <c r="B58" s="13" t="s">
        <v>2133</v>
      </c>
      <c r="C58" s="13" t="s">
        <v>180</v>
      </c>
      <c r="D58" s="382" t="s">
        <v>22</v>
      </c>
    </row>
    <row r="59" spans="2:4" ht="36" x14ac:dyDescent="0.25">
      <c r="B59" s="13" t="s">
        <v>2134</v>
      </c>
      <c r="C59" s="13" t="s">
        <v>181</v>
      </c>
      <c r="D59" s="382" t="s">
        <v>22</v>
      </c>
    </row>
    <row r="60" spans="2:4" ht="27.75" customHeight="1" x14ac:dyDescent="0.25">
      <c r="B60" s="13" t="s">
        <v>2135</v>
      </c>
      <c r="C60" s="13" t="s">
        <v>182</v>
      </c>
      <c r="D60" s="382" t="s">
        <v>22</v>
      </c>
    </row>
  </sheetData>
  <sheetProtection algorithmName="SHA-512" hashValue="V5U4lxfEnIhmHEe2+75PdXeeKGKG1q13QU8RCLN/zcjxlR2Of9FH8aJN2bcvK7Zzr7URcHVlAxYmcdmDly1EMw==" saltValue="bQ0hFno/Fow0G/wjGPOSAg==" spinCount="100000" sheet="1" objects="1" autoFilter="0" pivotTables="0"/>
  <hyperlinks>
    <hyperlink ref="D11" location="'Ambiental Dados'!A15" display="Ambiental Dados" xr:uid="{422C5BF8-C5CD-4835-8067-2EDA179C4678}"/>
    <hyperlink ref="D12" location="'Ambiental Dados'!A98" display="Ambiental Dados" xr:uid="{574AB5FE-C1D7-4250-8F51-D041D9DF55F9}"/>
    <hyperlink ref="D13" location="'Ambiental Dados'!A111" display="Ambiental Dados" xr:uid="{A9E78C0D-DD2A-430E-91AC-9E74D12AD687}"/>
    <hyperlink ref="D14" location="'Ambiental Dados'!A124" display="Ambiental Dados" xr:uid="{BBC9A5A6-A233-40F9-B746-0F406D3997F4}"/>
    <hyperlink ref="D15" location="'Ambiental Dados'!A136" display="Ambiental Dados" xr:uid="{CE298480-4D17-4C31-A807-B0C56FCE4E5F}"/>
    <hyperlink ref="D16" location="'Ambiental Dados'!A148" display="Ambiental Dados" xr:uid="{7BE7E369-824F-478D-9745-70AE13E058A9}"/>
    <hyperlink ref="D17" location="'Ambiental Dados'!A158" display="Ambiental Dados" xr:uid="{1F7F5A49-6569-4411-9CDC-2171EEA73510}"/>
    <hyperlink ref="D18" location="'Ambiental Dados'!A170" display="Ambiental Dados" xr:uid="{1F86AEB3-8CB0-43AC-A22E-292FC3D8E3D9}"/>
    <hyperlink ref="D19" location="'Ambiental Dados'!A183" display="Ambiental Dados" xr:uid="{33316C81-D996-4DD5-B32D-C58E40264808}"/>
    <hyperlink ref="D20" location="'Ambiental Dados'!A195" display="Ambiental Dados" xr:uid="{78CC1C6B-8791-43CE-9118-048D0A0A2A85}"/>
    <hyperlink ref="D21" location="'Ambiental Dados'!A358" display="Ambiental Dados" xr:uid="{BE5E940A-7146-401F-81B7-89D9049DAAEE}"/>
    <hyperlink ref="D22" location="'Ambiental Dados'!A372" display="Ambiental Dados" xr:uid="{1E4004EF-5E92-4ACC-8428-4A50D2FE9C89}"/>
    <hyperlink ref="D23" location="'Ambiental Dados'!A420" display="Ambiental Dados" xr:uid="{E0EF7C16-BD4E-48BD-8D3C-9C6912CCDB9F}"/>
    <hyperlink ref="D24" location="'Ambiental Dados'!A444" display="Ambiental Dados" xr:uid="{8BBDC26D-3F98-4CD4-A59E-69630E91BF9A}"/>
    <hyperlink ref="D25" location="'Ambiental Dados'!A461" display="Ambiental Dados" xr:uid="{54822BA0-CF65-4841-848E-120B245A2B96}"/>
    <hyperlink ref="D26" location="'Ambiental Dados'!A475" display="Ambiental Dados" xr:uid="{76A7F016-C5FD-4F28-8F9C-700A28FFDF6F}"/>
    <hyperlink ref="D27" location="'Ambiental Dados'!A489" display="Ambiental Dados" xr:uid="{D931F958-5FAC-4900-B711-137A336BE586}"/>
    <hyperlink ref="D28" location="'Ambiental Dados'!A502" display="Ambiental Dados" xr:uid="{455D5644-36A4-4B61-BC0A-A108642A1D72}"/>
    <hyperlink ref="D29" location="'Ambiental Dados'!A516" display="Ambiental Dados" xr:uid="{02D4E605-3C20-4CC9-BA55-4D83D3E37127}"/>
    <hyperlink ref="D30" location="'Ambiental Dados'!A531" display="Ambiental Dados" xr:uid="{386228E6-25B1-40C9-A54A-60B48D497168}"/>
    <hyperlink ref="D31" location="'Ambiental Dados'!A642" display="Ambiental Dados" xr:uid="{86570DD5-CD55-418A-A838-24FF5740968E}"/>
    <hyperlink ref="D32" location="'Ambiental Dados'!A650" display="Ambiental Dados" xr:uid="{2641386A-F581-4178-9626-24087C9EB104}"/>
    <hyperlink ref="D33" location="'Ambiental Dados'!A662" display="Ambiental Dados" xr:uid="{0EED5A8E-626C-4B35-A0A8-2317020E3991}"/>
    <hyperlink ref="D34" location="'Ambiental Dados'!A701" display="Ambiental Dados" xr:uid="{3E55FA90-25BC-4223-951B-A7FC4931F3DB}"/>
    <hyperlink ref="D36" location="'Ambiental Dados'!A744" display="Ambiental Dados" xr:uid="{5302D932-2E0A-45E1-91FB-22176F791B7A}"/>
    <hyperlink ref="D37" location="'Ambiental Dados'!A757" display="Ambiental Dados" xr:uid="{627A4ABD-C066-4B70-8037-BE02C0E0A3FB}"/>
    <hyperlink ref="D38" location="'Ambiental Dados'!A770" display="Ambiental Dados" xr:uid="{3DE0D62D-5071-4EF3-9157-5B3BBAC47346}"/>
    <hyperlink ref="D39" location="'Ambiental Dados'!A783" display="Ambiental Dados" xr:uid="{183F7586-A3A4-43EC-88B6-53A0A4AF53D8}"/>
    <hyperlink ref="D40" location="'Ambiental Dados'!A795" display="Ambiental Dados" xr:uid="{888D3C3E-DE28-4FB8-92FD-8E3E3ACE434E}"/>
    <hyperlink ref="D41" location="'Ambiental Dados'!A829" display="Ambiental Dados" xr:uid="{7C90E578-7970-4B5F-AB1A-D74C520E1F99}"/>
    <hyperlink ref="D43" location="'Ambiental Dados'!A841" display="Ambiental Dados" xr:uid="{318385C2-59B2-452A-981D-8B9B671ACC98}"/>
    <hyperlink ref="D45" location="'Ambiental Dados'!A853" display="Ambiental Dados" xr:uid="{0DCC6689-73BF-4BC8-BD22-8A399218DF7D}"/>
    <hyperlink ref="D46" location="'Ambiental Dados'!A865" display="Ambiental Dados" xr:uid="{6151DEB6-5708-474C-8933-2D122B990359}"/>
    <hyperlink ref="D47" location="'Ambiental Dados'!A877" display="Ambiental Dados" xr:uid="{166E78B0-FC51-4C43-B5E3-AD0F57BFD4C2}"/>
    <hyperlink ref="D48" location="'Ambiental Dados'!A889" display="Ambiental Dados" xr:uid="{E598D2B9-59ED-4A16-9AF3-62342707CCEA}"/>
    <hyperlink ref="D49" location="'Ambiental Dados'!A898" display="Ambiental Dados" xr:uid="{4C2CD770-E877-4707-9EEE-587AF1F5612C}"/>
    <hyperlink ref="D50" location="'Ambiental Dados'!A908" display="Ambiental Dados" xr:uid="{6B775BD8-FCA8-4E24-BCCD-7FD728F797E7}"/>
    <hyperlink ref="D51" location="'Ambiental Dados'!A916" display="Ambiental Dados" xr:uid="{93DA6B81-060D-4AFB-928C-FC06B2E7CDD3}"/>
    <hyperlink ref="D52" location="'Ambiental Dados'!A925" display="Ambiental Dados" xr:uid="{A5F6CB0B-0265-4E4B-8A6B-C33A00BF8EF7}"/>
    <hyperlink ref="D53" location="'Ambiental Dados'!A934" display="Ambiental Dados" xr:uid="{B60E6469-ABAB-4AA4-BD25-AB6B5DBE2B64}"/>
    <hyperlink ref="D54" location="'Ambiental Dados'!A942" display="Ambiental Dados" xr:uid="{C61329B9-EC80-431F-838E-519323CF3B1F}"/>
    <hyperlink ref="D55" location="'Ambiental Dados'!A952" display="Ambiental Dados" xr:uid="{B3DD9F0C-0776-4257-9B82-A9B6DA1FFFA6}"/>
    <hyperlink ref="D56" location="'Ambiental Dados'!A965" display="Ambiental Dados" xr:uid="{ECCF56BF-5313-476B-AD2B-B2826036BD9A}"/>
    <hyperlink ref="D58" location="'Ambiental Dados'!A976" display="Ambiental Dados" xr:uid="{164A8162-F7FE-467B-80BF-8B905E7D15C9}"/>
    <hyperlink ref="D59" location="'Ambiental Dados'!A986" display="Ambiental Dados" xr:uid="{D8D16F45-7796-43CC-9BA9-66278E3D1211}"/>
    <hyperlink ref="D60" location="'Ambiental Dados'!A995" display="Ambiental Dados" xr:uid="{B88DDA81-21A3-4508-933C-7677A60C2923}"/>
    <hyperlink ref="D35" location="'Ambiental Dados'!A701" display="Ambiental Dados" xr:uid="{8A890594-E6A0-40FE-A5FE-3AF619E71D75}"/>
    <hyperlink ref="D42" location="'Ambiental Dados'!A444" display="Ambiental Dados" xr:uid="{996192FA-6764-4352-8748-391762C179DC}"/>
    <hyperlink ref="D44" location="'Ambiental Dados'!A531" display="Ambiental Dados" xr:uid="{6D264E96-F50A-4BEA-9C30-DA71810D1B63}"/>
    <hyperlink ref="D57" location="'Ambiental Dados'!A195" display="Ambiental Dados" xr:uid="{291ABA1D-6377-4B92-996F-EEA9E78F8444}"/>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C7951-DE3A-436A-82EA-1CE974D0CD9A}">
  <sheetPr>
    <pageSetUpPr fitToPage="1"/>
  </sheetPr>
  <dimension ref="A1:XFC999"/>
  <sheetViews>
    <sheetView showGridLines="0" showRowColHeaders="0" showRuler="0" zoomScaleNormal="100" workbookViewId="0">
      <pane ySplit="2" topLeftCell="A3" activePane="bottomLeft" state="frozen"/>
      <selection pane="bottomLeft"/>
    </sheetView>
  </sheetViews>
  <sheetFormatPr defaultColWidth="10.85546875" defaultRowHeight="15" x14ac:dyDescent="0.25"/>
  <cols>
    <col min="1" max="1" width="8.7109375" customWidth="1"/>
    <col min="2" max="2" width="18.5703125" customWidth="1"/>
    <col min="3" max="8" width="18.5703125" style="87" customWidth="1"/>
    <col min="9" max="9" width="25.5703125" style="41" customWidth="1"/>
    <col min="10" max="10" width="8.7109375" customWidth="1"/>
    <col min="11" max="11" width="18.7109375" customWidth="1"/>
    <col min="12" max="12" width="8.7109375" customWidth="1"/>
    <col min="13" max="705" width="10.85546875" hidden="1" customWidth="1"/>
    <col min="706" max="16383" width="0" hidden="1" customWidth="1"/>
    <col min="16384" max="16384" width="2.7109375" hidden="1" customWidth="1"/>
  </cols>
  <sheetData>
    <row r="1" spans="1:12" s="444" customFormat="1" ht="14.1" customHeight="1" x14ac:dyDescent="0.25">
      <c r="A1" s="473"/>
      <c r="B1"/>
      <c r="C1" s="9"/>
      <c r="D1" s="9"/>
      <c r="E1" s="9"/>
      <c r="F1" s="87"/>
      <c r="G1" s="87"/>
      <c r="H1" s="87"/>
      <c r="I1" s="41"/>
      <c r="J1"/>
      <c r="K1"/>
      <c r="L1"/>
    </row>
    <row r="2" spans="1:12" ht="14.1" customHeight="1" x14ac:dyDescent="0.25">
      <c r="A2" s="472"/>
      <c r="B2" s="444"/>
      <c r="C2" s="447"/>
      <c r="D2" s="447"/>
      <c r="E2" s="447"/>
      <c r="F2" s="448"/>
      <c r="G2" s="448"/>
      <c r="H2" s="448"/>
      <c r="I2" s="449"/>
      <c r="J2" s="444"/>
      <c r="K2" s="444"/>
      <c r="L2" s="444"/>
    </row>
    <row r="3" spans="1:12" ht="14.45" customHeight="1" x14ac:dyDescent="0.25">
      <c r="C3" s="9"/>
      <c r="D3" s="9"/>
      <c r="E3" s="9"/>
    </row>
    <row r="4" spans="1:12" ht="14.45" customHeight="1" x14ac:dyDescent="0.25">
      <c r="C4" s="9"/>
      <c r="E4" s="11"/>
      <c r="I4" s="11" t="s">
        <v>2005</v>
      </c>
    </row>
    <row r="5" spans="1:12" ht="14.45" customHeight="1" x14ac:dyDescent="0.25">
      <c r="C5" s="9"/>
      <c r="D5" s="9"/>
      <c r="E5" s="9"/>
    </row>
    <row r="6" spans="1:12" x14ac:dyDescent="0.25">
      <c r="C6" s="9"/>
      <c r="D6" s="9"/>
      <c r="E6" s="9"/>
    </row>
    <row r="7" spans="1:12" x14ac:dyDescent="0.25">
      <c r="C7" s="9"/>
      <c r="D7" s="9"/>
      <c r="E7" s="9"/>
    </row>
    <row r="8" spans="1:12" ht="20.25" x14ac:dyDescent="0.25">
      <c r="B8" s="474" t="s">
        <v>21</v>
      </c>
      <c r="C8" s="88"/>
      <c r="D8" s="88"/>
      <c r="E8" s="88"/>
    </row>
    <row r="9" spans="1:12" ht="20.25" x14ac:dyDescent="0.3">
      <c r="B9" s="8"/>
      <c r="C9" s="88"/>
      <c r="D9" s="88"/>
      <c r="E9" s="88"/>
    </row>
    <row r="10" spans="1:12" s="58" customFormat="1" ht="18" x14ac:dyDescent="0.25">
      <c r="B10" s="786" t="s">
        <v>806</v>
      </c>
      <c r="C10" s="786"/>
      <c r="D10" s="76"/>
      <c r="E10" s="76"/>
      <c r="F10" s="75"/>
      <c r="G10" s="75"/>
      <c r="H10" s="75"/>
      <c r="I10" s="81"/>
    </row>
    <row r="11" spans="1:12" ht="20.25" x14ac:dyDescent="0.3">
      <c r="A11" s="781"/>
      <c r="B11" s="8"/>
      <c r="C11" s="88"/>
      <c r="D11" s="88"/>
      <c r="E11" s="88"/>
    </row>
    <row r="12" spans="1:12" ht="18" customHeight="1" x14ac:dyDescent="0.25">
      <c r="A12" s="781"/>
      <c r="B12" s="784" t="s">
        <v>807</v>
      </c>
      <c r="C12" s="784"/>
      <c r="D12" s="784"/>
      <c r="E12" s="784"/>
      <c r="F12" s="784"/>
      <c r="G12" s="784"/>
      <c r="H12" s="784"/>
      <c r="I12" s="784"/>
      <c r="K12" s="1"/>
    </row>
    <row r="13" spans="1:12" ht="20.25" x14ac:dyDescent="0.3">
      <c r="A13" s="781"/>
      <c r="B13" s="8"/>
      <c r="C13" s="88"/>
      <c r="D13" s="88"/>
      <c r="E13" s="88"/>
    </row>
    <row r="14" spans="1:12" x14ac:dyDescent="0.25">
      <c r="A14" s="781"/>
      <c r="B14" s="776" t="s">
        <v>380</v>
      </c>
      <c r="C14" s="776" t="s">
        <v>381</v>
      </c>
      <c r="D14" s="776"/>
      <c r="E14" s="776"/>
      <c r="F14" s="776"/>
      <c r="G14" s="776"/>
      <c r="H14" s="776"/>
      <c r="I14" s="776" t="s">
        <v>382</v>
      </c>
    </row>
    <row r="15" spans="1:12" ht="20.100000000000001" customHeight="1" x14ac:dyDescent="0.25">
      <c r="A15" s="781"/>
      <c r="B15" s="776"/>
      <c r="C15" s="776" t="s">
        <v>808</v>
      </c>
      <c r="D15" s="776"/>
      <c r="E15" s="776"/>
      <c r="F15" s="776" t="s">
        <v>809</v>
      </c>
      <c r="G15" s="776"/>
      <c r="H15" s="776"/>
      <c r="I15" s="776"/>
    </row>
    <row r="16" spans="1:12" ht="39.950000000000003" customHeight="1" x14ac:dyDescent="0.25">
      <c r="A16" s="781"/>
      <c r="B16" s="776"/>
      <c r="C16" s="72" t="s">
        <v>810</v>
      </c>
      <c r="D16" s="72" t="s">
        <v>811</v>
      </c>
      <c r="E16" s="72" t="s">
        <v>812</v>
      </c>
      <c r="F16" s="822" t="s">
        <v>813</v>
      </c>
      <c r="G16" s="822"/>
      <c r="H16" s="73" t="s">
        <v>814</v>
      </c>
      <c r="I16" s="776"/>
    </row>
    <row r="17" spans="1:12" ht="57" customHeight="1" x14ac:dyDescent="0.25">
      <c r="A17" s="781"/>
      <c r="B17" s="63">
        <v>2019</v>
      </c>
      <c r="C17" s="85" t="s">
        <v>815</v>
      </c>
      <c r="D17" s="85" t="s">
        <v>816</v>
      </c>
      <c r="E17" s="85" t="s">
        <v>817</v>
      </c>
      <c r="F17" s="812" t="s">
        <v>7</v>
      </c>
      <c r="G17" s="812"/>
      <c r="H17" s="409" t="s">
        <v>7</v>
      </c>
      <c r="I17" s="68" t="s">
        <v>384</v>
      </c>
      <c r="J17" s="86"/>
      <c r="K17" s="86"/>
      <c r="L17" s="86"/>
    </row>
    <row r="18" spans="1:12" ht="69" customHeight="1" x14ac:dyDescent="0.25">
      <c r="A18" s="781"/>
      <c r="B18" s="63">
        <v>2020</v>
      </c>
      <c r="C18" s="85" t="s">
        <v>818</v>
      </c>
      <c r="D18" s="85" t="s">
        <v>819</v>
      </c>
      <c r="E18" s="85" t="s">
        <v>820</v>
      </c>
      <c r="F18" s="812" t="s">
        <v>7</v>
      </c>
      <c r="G18" s="812"/>
      <c r="H18" s="409" t="s">
        <v>7</v>
      </c>
      <c r="I18" s="68" t="s">
        <v>386</v>
      </c>
      <c r="J18" s="86"/>
      <c r="K18" s="86"/>
      <c r="L18" s="86"/>
    </row>
    <row r="19" spans="1:12" ht="75.95" customHeight="1" x14ac:dyDescent="0.25">
      <c r="A19" s="781"/>
      <c r="B19" s="63">
        <v>2021</v>
      </c>
      <c r="C19" s="85" t="s">
        <v>821</v>
      </c>
      <c r="D19" s="85" t="s">
        <v>822</v>
      </c>
      <c r="E19" s="85" t="s">
        <v>823</v>
      </c>
      <c r="F19" s="820" t="s">
        <v>824</v>
      </c>
      <c r="G19" s="820"/>
      <c r="H19" s="85" t="s">
        <v>825</v>
      </c>
      <c r="I19" s="68" t="s">
        <v>410</v>
      </c>
      <c r="J19" s="86"/>
      <c r="K19" s="86"/>
      <c r="L19" s="86"/>
    </row>
    <row r="20" spans="1:12" ht="84" customHeight="1" x14ac:dyDescent="0.25">
      <c r="A20" s="781"/>
      <c r="B20" s="63">
        <v>2022</v>
      </c>
      <c r="C20" s="85" t="s">
        <v>826</v>
      </c>
      <c r="D20" s="85" t="s">
        <v>827</v>
      </c>
      <c r="E20" s="85" t="s">
        <v>828</v>
      </c>
      <c r="F20" s="820" t="s">
        <v>829</v>
      </c>
      <c r="G20" s="820"/>
      <c r="H20" s="85" t="s">
        <v>830</v>
      </c>
      <c r="I20" s="68" t="s">
        <v>410</v>
      </c>
      <c r="J20" s="86"/>
      <c r="K20" s="86"/>
      <c r="L20" s="86"/>
    </row>
    <row r="21" spans="1:12" ht="75" customHeight="1" x14ac:dyDescent="0.25">
      <c r="B21" s="63">
        <v>2023</v>
      </c>
      <c r="C21" s="85" t="s">
        <v>821</v>
      </c>
      <c r="D21" s="85" t="s">
        <v>2444</v>
      </c>
      <c r="E21" s="85" t="s">
        <v>2443</v>
      </c>
      <c r="F21" s="820" t="s">
        <v>2445</v>
      </c>
      <c r="G21" s="820"/>
      <c r="H21" s="85" t="s">
        <v>2460</v>
      </c>
      <c r="I21" s="68" t="s">
        <v>410</v>
      </c>
    </row>
    <row r="22" spans="1:12" ht="20.100000000000001" hidden="1" customHeight="1" x14ac:dyDescent="0.25">
      <c r="B22" s="63" t="s">
        <v>831</v>
      </c>
      <c r="C22" s="85"/>
      <c r="D22" s="85"/>
      <c r="E22" s="85"/>
      <c r="G22"/>
      <c r="H22"/>
      <c r="I22" s="7"/>
    </row>
    <row r="23" spans="1:12" ht="20.100000000000001" customHeight="1" x14ac:dyDescent="0.25">
      <c r="B23" s="63"/>
      <c r="C23" s="85"/>
      <c r="D23" s="85"/>
      <c r="E23" s="85"/>
      <c r="G23"/>
      <c r="H23"/>
      <c r="I23" s="7"/>
    </row>
    <row r="24" spans="1:12" x14ac:dyDescent="0.25">
      <c r="B24" s="63"/>
      <c r="C24" s="63"/>
      <c r="E24" s="85"/>
      <c r="H24" s="86"/>
    </row>
    <row r="25" spans="1:12" x14ac:dyDescent="0.25">
      <c r="B25" s="63"/>
      <c r="C25" s="85"/>
      <c r="E25" s="85"/>
      <c r="H25" s="86"/>
    </row>
    <row r="26" spans="1:12" x14ac:dyDescent="0.25">
      <c r="C26" s="85"/>
      <c r="E26" s="85"/>
      <c r="H26" s="86"/>
    </row>
    <row r="27" spans="1:12" x14ac:dyDescent="0.25">
      <c r="B27" s="63"/>
      <c r="C27" s="85"/>
      <c r="E27" s="85"/>
      <c r="H27" s="86"/>
    </row>
    <row r="28" spans="1:12" x14ac:dyDescent="0.25">
      <c r="B28" s="63"/>
      <c r="C28" s="85"/>
      <c r="E28" s="85"/>
      <c r="H28" s="86"/>
    </row>
    <row r="29" spans="1:12" x14ac:dyDescent="0.25">
      <c r="B29" s="63"/>
      <c r="C29" s="85"/>
      <c r="E29" s="85"/>
      <c r="H29" s="86"/>
    </row>
    <row r="30" spans="1:12" x14ac:dyDescent="0.25">
      <c r="B30" s="63"/>
      <c r="C30" s="85"/>
      <c r="E30" s="85"/>
      <c r="H30" s="86"/>
    </row>
    <row r="31" spans="1:12" x14ac:dyDescent="0.25">
      <c r="B31" s="63"/>
      <c r="C31" s="85"/>
      <c r="E31" s="85"/>
      <c r="H31" s="86"/>
    </row>
    <row r="32" spans="1:12" x14ac:dyDescent="0.25">
      <c r="B32" s="63"/>
      <c r="C32" s="85"/>
      <c r="E32" s="85"/>
      <c r="H32" s="86"/>
    </row>
    <row r="33" spans="2:8" x14ac:dyDescent="0.25">
      <c r="B33" s="63"/>
      <c r="C33" s="85"/>
      <c r="E33" s="85"/>
      <c r="H33" s="86"/>
    </row>
    <row r="34" spans="2:8" x14ac:dyDescent="0.25">
      <c r="B34" s="63"/>
      <c r="C34" s="85"/>
      <c r="E34" s="85"/>
      <c r="H34" s="86"/>
    </row>
    <row r="35" spans="2:8" x14ac:dyDescent="0.25">
      <c r="B35" s="63"/>
      <c r="C35" s="85"/>
      <c r="E35" s="85"/>
      <c r="H35" s="86"/>
    </row>
    <row r="36" spans="2:8" x14ac:dyDescent="0.25">
      <c r="B36" s="63"/>
      <c r="C36" s="85"/>
      <c r="E36" s="85"/>
      <c r="H36" s="86"/>
    </row>
    <row r="37" spans="2:8" x14ac:dyDescent="0.25">
      <c r="B37" s="63"/>
      <c r="C37" s="85"/>
      <c r="E37" s="85"/>
      <c r="H37" s="86"/>
    </row>
    <row r="38" spans="2:8" x14ac:dyDescent="0.25">
      <c r="B38" s="63"/>
      <c r="C38" s="85"/>
      <c r="E38" s="85"/>
      <c r="H38" s="86"/>
    </row>
    <row r="39" spans="2:8" x14ac:dyDescent="0.25">
      <c r="B39" s="63"/>
      <c r="C39" s="85"/>
      <c r="E39" s="85"/>
      <c r="H39" s="86"/>
    </row>
    <row r="40" spans="2:8" x14ac:dyDescent="0.25">
      <c r="B40" s="63"/>
      <c r="C40" s="85"/>
      <c r="E40" s="85"/>
      <c r="H40" s="86"/>
    </row>
    <row r="41" spans="2:8" x14ac:dyDescent="0.25">
      <c r="B41" s="63"/>
      <c r="C41" s="85"/>
      <c r="E41" s="85"/>
      <c r="H41" s="86"/>
    </row>
    <row r="42" spans="2:8" x14ac:dyDescent="0.25">
      <c r="B42" s="63"/>
      <c r="C42" s="85"/>
      <c r="E42" s="85"/>
      <c r="H42" s="86"/>
    </row>
    <row r="43" spans="2:8" x14ac:dyDescent="0.25">
      <c r="C43"/>
      <c r="D43"/>
      <c r="E43"/>
      <c r="H43" s="86"/>
    </row>
    <row r="44" spans="2:8" x14ac:dyDescent="0.25">
      <c r="H44" s="86"/>
    </row>
    <row r="45" spans="2:8" x14ac:dyDescent="0.25">
      <c r="H45" s="86"/>
    </row>
    <row r="46" spans="2:8" x14ac:dyDescent="0.25">
      <c r="H46" s="86"/>
    </row>
    <row r="47" spans="2:8" x14ac:dyDescent="0.25">
      <c r="H47" s="86"/>
    </row>
    <row r="48" spans="2:8" x14ac:dyDescent="0.25">
      <c r="H48" s="86"/>
    </row>
    <row r="49" spans="3:9" x14ac:dyDescent="0.25">
      <c r="H49" s="86"/>
    </row>
    <row r="55" spans="3:9" x14ac:dyDescent="0.25">
      <c r="C55"/>
      <c r="D55"/>
      <c r="E55"/>
      <c r="F55"/>
      <c r="G55"/>
      <c r="H55"/>
      <c r="I55"/>
    </row>
    <row r="56" spans="3:9" x14ac:dyDescent="0.25">
      <c r="C56"/>
      <c r="D56"/>
      <c r="E56"/>
      <c r="F56"/>
      <c r="G56"/>
      <c r="H56"/>
      <c r="I56"/>
    </row>
    <row r="57" spans="3:9" x14ac:dyDescent="0.25">
      <c r="C57"/>
      <c r="D57"/>
      <c r="E57"/>
      <c r="F57"/>
      <c r="G57"/>
      <c r="H57"/>
      <c r="I57"/>
    </row>
    <row r="58" spans="3:9" x14ac:dyDescent="0.25">
      <c r="C58"/>
      <c r="D58"/>
      <c r="E58"/>
      <c r="F58"/>
      <c r="G58"/>
      <c r="H58"/>
      <c r="I58"/>
    </row>
    <row r="59" spans="3:9" x14ac:dyDescent="0.25">
      <c r="C59"/>
      <c r="D59"/>
      <c r="E59"/>
      <c r="F59"/>
      <c r="G59"/>
      <c r="H59"/>
      <c r="I59"/>
    </row>
    <row r="60" spans="3:9" x14ac:dyDescent="0.25">
      <c r="C60"/>
      <c r="D60"/>
      <c r="E60"/>
      <c r="F60"/>
      <c r="G60"/>
      <c r="H60"/>
      <c r="I60"/>
    </row>
    <row r="61" spans="3:9" x14ac:dyDescent="0.25">
      <c r="C61"/>
      <c r="D61"/>
      <c r="E61"/>
      <c r="F61"/>
      <c r="G61"/>
      <c r="H61"/>
      <c r="I61"/>
    </row>
    <row r="62" spans="3:9" x14ac:dyDescent="0.25">
      <c r="C62"/>
      <c r="D62"/>
      <c r="E62"/>
      <c r="F62"/>
      <c r="G62"/>
      <c r="H62"/>
      <c r="I62"/>
    </row>
    <row r="63" spans="3:9" x14ac:dyDescent="0.25">
      <c r="C63"/>
      <c r="D63"/>
      <c r="E63"/>
      <c r="F63"/>
      <c r="G63"/>
      <c r="H63"/>
      <c r="I63"/>
    </row>
    <row r="64" spans="3:9" ht="20.25" hidden="1" customHeight="1" x14ac:dyDescent="0.25">
      <c r="C64"/>
      <c r="D64"/>
      <c r="E64"/>
      <c r="F64"/>
      <c r="G64"/>
      <c r="H64"/>
      <c r="I64"/>
    </row>
    <row r="65" spans="2:11" hidden="1" x14ac:dyDescent="0.25">
      <c r="B65" s="842" t="s">
        <v>808</v>
      </c>
      <c r="C65" s="842"/>
      <c r="D65" s="842"/>
      <c r="E65" s="842"/>
      <c r="H65" s="86"/>
    </row>
    <row r="66" spans="2:11" hidden="1" x14ac:dyDescent="0.25">
      <c r="B66" s="162" t="s">
        <v>380</v>
      </c>
      <c r="C66" s="161" t="s">
        <v>810</v>
      </c>
      <c r="D66" s="161" t="s">
        <v>811</v>
      </c>
      <c r="E66" s="161" t="s">
        <v>812</v>
      </c>
      <c r="H66" s="86"/>
    </row>
    <row r="67" spans="2:11" hidden="1" x14ac:dyDescent="0.25">
      <c r="B67" s="163">
        <v>2018</v>
      </c>
      <c r="C67" s="190">
        <v>50</v>
      </c>
      <c r="D67" s="190">
        <v>141</v>
      </c>
      <c r="E67" s="190">
        <v>191</v>
      </c>
      <c r="H67" s="86"/>
    </row>
    <row r="68" spans="2:11" hidden="1" x14ac:dyDescent="0.25">
      <c r="B68" s="163">
        <v>2019</v>
      </c>
      <c r="C68" s="190">
        <v>47</v>
      </c>
      <c r="D68" s="190">
        <v>117</v>
      </c>
      <c r="E68" s="190">
        <v>164</v>
      </c>
      <c r="H68" s="86"/>
    </row>
    <row r="69" spans="2:11" hidden="1" x14ac:dyDescent="0.25">
      <c r="B69" s="163">
        <v>2020</v>
      </c>
      <c r="C69" s="190">
        <v>44</v>
      </c>
      <c r="D69" s="190">
        <v>99</v>
      </c>
      <c r="E69" s="190">
        <v>143</v>
      </c>
      <c r="H69" s="86"/>
    </row>
    <row r="70" spans="2:11" hidden="1" x14ac:dyDescent="0.25">
      <c r="B70" s="163">
        <v>2021</v>
      </c>
      <c r="C70" s="190">
        <v>45</v>
      </c>
      <c r="D70" s="190">
        <v>101</v>
      </c>
      <c r="E70" s="190">
        <v>146</v>
      </c>
      <c r="H70" s="86"/>
    </row>
    <row r="71" spans="2:11" hidden="1" x14ac:dyDescent="0.25">
      <c r="B71" s="163">
        <v>2022</v>
      </c>
      <c r="C71" s="366">
        <v>40</v>
      </c>
      <c r="D71" s="366">
        <v>97</v>
      </c>
      <c r="E71" s="366">
        <v>137</v>
      </c>
      <c r="H71" s="86"/>
    </row>
    <row r="72" spans="2:11" hidden="1" x14ac:dyDescent="0.25">
      <c r="B72" s="163">
        <v>2023</v>
      </c>
      <c r="C72" s="366">
        <v>45</v>
      </c>
      <c r="D72" s="366">
        <v>102</v>
      </c>
      <c r="E72" s="366">
        <v>147</v>
      </c>
      <c r="H72" s="86"/>
    </row>
    <row r="73" spans="2:11" hidden="1" x14ac:dyDescent="0.25">
      <c r="C73"/>
      <c r="D73"/>
      <c r="E73"/>
      <c r="F73"/>
      <c r="G73"/>
      <c r="H73" s="86"/>
      <c r="I73"/>
    </row>
    <row r="74" spans="2:11" hidden="1" x14ac:dyDescent="0.25">
      <c r="B74" s="843" t="s">
        <v>832</v>
      </c>
      <c r="C74" s="843"/>
      <c r="D74" s="843"/>
      <c r="E74" s="843"/>
      <c r="F74" s="843"/>
      <c r="G74" s="843"/>
      <c r="H74" s="843"/>
      <c r="I74" s="843"/>
      <c r="J74" s="843"/>
      <c r="K74" s="843"/>
    </row>
    <row r="75" spans="2:11" ht="38.25" hidden="1" x14ac:dyDescent="0.25">
      <c r="B75" s="181" t="s">
        <v>380</v>
      </c>
      <c r="C75" s="182" t="s">
        <v>833</v>
      </c>
      <c r="D75" s="182" t="s">
        <v>834</v>
      </c>
      <c r="E75" s="182" t="s">
        <v>835</v>
      </c>
      <c r="F75" s="182" t="s">
        <v>836</v>
      </c>
      <c r="G75" s="182" t="s">
        <v>837</v>
      </c>
      <c r="H75" s="182" t="s">
        <v>838</v>
      </c>
      <c r="I75" s="182" t="s">
        <v>839</v>
      </c>
      <c r="J75" s="181" t="s">
        <v>840</v>
      </c>
      <c r="K75" s="181" t="s">
        <v>841</v>
      </c>
    </row>
    <row r="76" spans="2:11" hidden="1" x14ac:dyDescent="0.25">
      <c r="B76" s="63">
        <v>2018</v>
      </c>
      <c r="C76" s="428">
        <v>0.30542404834458231</v>
      </c>
      <c r="D76" s="410">
        <v>0.23599033988270193</v>
      </c>
      <c r="E76" s="410">
        <v>0.16825330436726715</v>
      </c>
      <c r="F76" s="410">
        <v>0.18800082619917588</v>
      </c>
      <c r="G76" s="410">
        <v>5.8857306466623897E-2</v>
      </c>
      <c r="H76" s="410">
        <v>2.5727462265909724E-2</v>
      </c>
      <c r="I76" s="410">
        <v>9.5613594945132621E-3</v>
      </c>
      <c r="J76" s="410">
        <v>7.0765154350774561E-3</v>
      </c>
      <c r="K76" s="410">
        <v>1.1086467335059693E-3</v>
      </c>
    </row>
    <row r="77" spans="2:11" hidden="1" x14ac:dyDescent="0.25">
      <c r="B77" s="63">
        <v>2019</v>
      </c>
      <c r="C77" s="428">
        <v>0.2974313500021844</v>
      </c>
      <c r="D77" s="410">
        <v>0.26400000000000001</v>
      </c>
      <c r="E77" s="410">
        <v>0.154</v>
      </c>
      <c r="F77" s="410">
        <v>0.16</v>
      </c>
      <c r="G77" s="410">
        <v>8.2000000000000003E-2</v>
      </c>
      <c r="H77" s="410">
        <v>3.1E-2</v>
      </c>
      <c r="I77" s="410">
        <v>5.0000000000000001E-3</v>
      </c>
      <c r="J77" s="410">
        <v>5.0000000000000001E-3</v>
      </c>
      <c r="K77" s="410">
        <v>1.503082420515255E-3</v>
      </c>
    </row>
    <row r="78" spans="2:11" hidden="1" x14ac:dyDescent="0.25">
      <c r="B78" s="63">
        <v>2020</v>
      </c>
      <c r="C78" s="428">
        <v>0.30813176232815137</v>
      </c>
      <c r="D78" s="410">
        <v>0.27800000000000002</v>
      </c>
      <c r="E78" s="410">
        <v>0.128</v>
      </c>
      <c r="F78" s="410">
        <v>0.156</v>
      </c>
      <c r="G78" s="410">
        <v>8.5000000000000006E-2</v>
      </c>
      <c r="H78" s="410">
        <v>3.7999999999999999E-2</v>
      </c>
      <c r="I78" s="410">
        <v>1E-3</v>
      </c>
      <c r="J78" s="410">
        <v>4.6880440990244784E-3</v>
      </c>
      <c r="K78" s="410">
        <v>1.402787144250555E-3</v>
      </c>
    </row>
    <row r="79" spans="2:11" hidden="1" x14ac:dyDescent="0.25">
      <c r="B79" s="63">
        <v>2021</v>
      </c>
      <c r="C79" s="428">
        <v>0.29566960975791562</v>
      </c>
      <c r="D79" s="410">
        <v>0.30299999999999999</v>
      </c>
      <c r="E79" s="410">
        <v>0.13600000000000001</v>
      </c>
      <c r="F79" s="410">
        <v>0.14799999999999999</v>
      </c>
      <c r="G79" s="410">
        <v>7.0999999999999994E-2</v>
      </c>
      <c r="H79" s="410">
        <v>4.2999999999999997E-2</v>
      </c>
      <c r="I79" s="410">
        <v>1E-3</v>
      </c>
      <c r="J79" s="410">
        <v>1E-3</v>
      </c>
      <c r="K79" s="410">
        <v>1.2318746984912505E-3</v>
      </c>
    </row>
    <row r="80" spans="2:11" hidden="1" x14ac:dyDescent="0.25">
      <c r="B80" s="63">
        <v>2022</v>
      </c>
      <c r="C80" s="429">
        <v>0.3021692629063259</v>
      </c>
      <c r="D80" s="411">
        <v>0.28221982183229388</v>
      </c>
      <c r="E80" s="411">
        <v>0.15954921976936934</v>
      </c>
      <c r="F80" s="412">
        <v>0.14131402183760253</v>
      </c>
      <c r="G80" s="412">
        <v>8.2046109379648638E-2</v>
      </c>
      <c r="H80" s="412">
        <v>2.9551923601516237E-2</v>
      </c>
      <c r="I80" s="412">
        <v>6.1227382312174262E-4</v>
      </c>
      <c r="J80" s="412">
        <v>1.1982464981268133E-3</v>
      </c>
      <c r="K80" s="410">
        <v>1.3391203519949259E-3</v>
      </c>
    </row>
    <row r="81" spans="1:11" hidden="1" x14ac:dyDescent="0.25">
      <c r="B81" s="63">
        <v>2023</v>
      </c>
      <c r="C81" s="429">
        <v>0.30599999999999999</v>
      </c>
      <c r="D81" s="411">
        <v>0.25900000000000001</v>
      </c>
      <c r="E81" s="411">
        <v>0.16300000000000001</v>
      </c>
      <c r="F81" s="412">
        <v>0.151</v>
      </c>
      <c r="G81" s="412">
        <v>8.4000000000000005E-2</v>
      </c>
      <c r="H81" s="412">
        <v>3.4000000000000002E-2</v>
      </c>
      <c r="I81" s="412">
        <v>1E-3</v>
      </c>
      <c r="J81" s="412">
        <v>1E-3</v>
      </c>
      <c r="K81" s="410">
        <v>1E-3</v>
      </c>
    </row>
    <row r="82" spans="1:11" hidden="1" x14ac:dyDescent="0.25">
      <c r="A82" t="s">
        <v>842</v>
      </c>
      <c r="B82" s="187">
        <v>5</v>
      </c>
      <c r="C82" s="184"/>
      <c r="D82" s="184"/>
      <c r="E82" s="184"/>
      <c r="F82" s="184"/>
      <c r="G82" s="184"/>
      <c r="H82" s="184"/>
      <c r="I82" s="184"/>
      <c r="J82" s="184"/>
    </row>
    <row r="83" spans="1:11" hidden="1" x14ac:dyDescent="0.25">
      <c r="A83" t="s">
        <v>843</v>
      </c>
      <c r="B83" s="189" cm="1">
        <f t="array" ref="B83">INDEX(B77:B81,B82)</f>
        <v>2023</v>
      </c>
      <c r="C83"/>
      <c r="D83"/>
      <c r="E83"/>
      <c r="F83"/>
      <c r="G83"/>
      <c r="H83"/>
      <c r="I83"/>
    </row>
    <row r="84" spans="1:11" hidden="1" x14ac:dyDescent="0.25">
      <c r="C84" s="89"/>
      <c r="D84" s="89"/>
      <c r="E84" s="89"/>
      <c r="H84" s="86"/>
    </row>
    <row r="85" spans="1:11" hidden="1" x14ac:dyDescent="0.25">
      <c r="C85" s="89"/>
      <c r="D85" s="89"/>
      <c r="E85" s="89"/>
      <c r="H85" s="86"/>
    </row>
    <row r="86" spans="1:11" ht="38.25" hidden="1" x14ac:dyDescent="0.25">
      <c r="B86" s="64"/>
      <c r="C86" s="182" t="s">
        <v>833</v>
      </c>
      <c r="D86" s="182" t="s">
        <v>834</v>
      </c>
      <c r="E86" s="182" t="s">
        <v>835</v>
      </c>
      <c r="F86" s="182" t="s">
        <v>836</v>
      </c>
      <c r="G86" s="182" t="s">
        <v>837</v>
      </c>
      <c r="H86" s="182" t="s">
        <v>838</v>
      </c>
      <c r="I86" s="182" t="s">
        <v>839</v>
      </c>
      <c r="J86" s="181" t="s">
        <v>840</v>
      </c>
      <c r="K86" s="181" t="s">
        <v>841</v>
      </c>
    </row>
    <row r="87" spans="1:11" hidden="1" x14ac:dyDescent="0.25">
      <c r="B87" s="188">
        <f>B83</f>
        <v>2023</v>
      </c>
      <c r="C87" s="411">
        <f>IF($B$87=$B$77,C77,IF($B$87=$B$78,C78,IF($B$87=$B$79,C79,IF($B$87=$B$80,C80,IF($B$87=$B$81,C81)))))</f>
        <v>0.30599999999999999</v>
      </c>
      <c r="D87" s="411">
        <f>IF($B$87=$B$77,D78,IF($B$87=$B$78,D78,IF($B$87=$B$79,D79,IF($B$87=$B$80,D80,IF($B$87=$B$81,D81)))))</f>
        <v>0.25900000000000001</v>
      </c>
      <c r="E87" s="411">
        <f t="shared" ref="E87:K87" si="0">IF($B$87=$B$77,E77,IF($B$87=$B$78,E78,IF($B$87=$B$79,E79,IF($B$87=$B$80,E80,IF($B$87=$B$81,E81)))))</f>
        <v>0.16300000000000001</v>
      </c>
      <c r="F87" s="411">
        <f t="shared" si="0"/>
        <v>0.151</v>
      </c>
      <c r="G87" s="411">
        <f t="shared" si="0"/>
        <v>8.4000000000000005E-2</v>
      </c>
      <c r="H87" s="411">
        <f t="shared" si="0"/>
        <v>3.4000000000000002E-2</v>
      </c>
      <c r="I87" s="411">
        <f t="shared" si="0"/>
        <v>1E-3</v>
      </c>
      <c r="J87" s="411">
        <f t="shared" si="0"/>
        <v>1E-3</v>
      </c>
      <c r="K87" s="411">
        <f t="shared" si="0"/>
        <v>1E-3</v>
      </c>
    </row>
    <row r="88" spans="1:11" hidden="1" x14ac:dyDescent="0.25">
      <c r="C88" s="89"/>
      <c r="D88" s="89"/>
      <c r="E88" s="89"/>
      <c r="H88" s="86"/>
    </row>
    <row r="89" spans="1:11" ht="69.75" customHeight="1" x14ac:dyDescent="0.25">
      <c r="B89" s="775" t="s">
        <v>2406</v>
      </c>
      <c r="C89" s="775"/>
      <c r="D89" s="775"/>
      <c r="E89" s="775"/>
      <c r="F89" s="775"/>
      <c r="G89" s="775"/>
      <c r="H89" s="775"/>
      <c r="I89" s="775"/>
    </row>
    <row r="90" spans="1:11" ht="28.5" customHeight="1" x14ac:dyDescent="0.25">
      <c r="B90" s="844"/>
      <c r="C90" s="844"/>
      <c r="D90" s="88"/>
      <c r="E90" s="88"/>
    </row>
    <row r="91" spans="1:11" ht="28.5" customHeight="1" x14ac:dyDescent="0.25">
      <c r="B91" s="88"/>
      <c r="C91" s="88"/>
      <c r="D91" s="88"/>
      <c r="E91" s="88"/>
    </row>
    <row r="92" spans="1:11" s="58" customFormat="1" ht="18" x14ac:dyDescent="0.25">
      <c r="B92" s="786" t="s">
        <v>844</v>
      </c>
      <c r="C92" s="786"/>
      <c r="D92" s="76"/>
      <c r="E92" s="76"/>
      <c r="F92" s="75"/>
      <c r="G92" s="75"/>
      <c r="H92" s="75"/>
      <c r="I92" s="81"/>
    </row>
    <row r="93" spans="1:11" ht="20.25" x14ac:dyDescent="0.3">
      <c r="A93" s="781"/>
      <c r="B93" s="8"/>
      <c r="C93" s="88"/>
      <c r="D93" s="88"/>
      <c r="E93" s="88"/>
    </row>
    <row r="94" spans="1:11" ht="18" customHeight="1" x14ac:dyDescent="0.25">
      <c r="A94" s="781"/>
      <c r="B94" s="784" t="s">
        <v>845</v>
      </c>
      <c r="C94" s="784"/>
      <c r="D94" s="784"/>
      <c r="E94" s="784"/>
      <c r="F94" s="784"/>
      <c r="G94" s="784"/>
      <c r="H94" s="784"/>
      <c r="I94" s="784"/>
      <c r="K94" s="1"/>
    </row>
    <row r="95" spans="1:11" ht="20.25" x14ac:dyDescent="0.3">
      <c r="A95" s="781"/>
      <c r="B95" s="8"/>
      <c r="C95" s="88"/>
      <c r="D95" s="88"/>
      <c r="E95" s="88"/>
    </row>
    <row r="96" spans="1:11" x14ac:dyDescent="0.25">
      <c r="A96" s="781"/>
      <c r="B96" s="62" t="s">
        <v>380</v>
      </c>
      <c r="C96" s="776" t="s">
        <v>381</v>
      </c>
      <c r="D96" s="776"/>
      <c r="E96" s="776"/>
      <c r="F96" s="776"/>
      <c r="G96" s="776"/>
      <c r="H96" s="776"/>
      <c r="I96" s="62" t="s">
        <v>382</v>
      </c>
    </row>
    <row r="97" spans="1:11" ht="45" customHeight="1" x14ac:dyDescent="0.25">
      <c r="A97" s="781"/>
      <c r="B97" s="63">
        <v>2019</v>
      </c>
      <c r="C97" s="819" t="s">
        <v>846</v>
      </c>
      <c r="D97" s="819"/>
      <c r="E97" s="819"/>
      <c r="F97" s="819"/>
      <c r="G97" s="819"/>
      <c r="H97" s="819"/>
      <c r="I97" s="68" t="s">
        <v>384</v>
      </c>
    </row>
    <row r="98" spans="1:11" ht="45" customHeight="1" x14ac:dyDescent="0.25">
      <c r="A98" s="781"/>
      <c r="B98" s="63">
        <v>2020</v>
      </c>
      <c r="C98" s="819" t="s">
        <v>847</v>
      </c>
      <c r="D98" s="819"/>
      <c r="E98" s="819"/>
      <c r="F98" s="819"/>
      <c r="G98" s="819"/>
      <c r="H98" s="819"/>
      <c r="I98" s="68" t="s">
        <v>386</v>
      </c>
    </row>
    <row r="99" spans="1:11" ht="45" customHeight="1" x14ac:dyDescent="0.25">
      <c r="A99" s="781"/>
      <c r="B99" s="63">
        <v>2021</v>
      </c>
      <c r="C99" s="819" t="s">
        <v>848</v>
      </c>
      <c r="D99" s="819"/>
      <c r="E99" s="819"/>
      <c r="F99" s="819"/>
      <c r="G99" s="819"/>
      <c r="H99" s="819"/>
      <c r="I99" s="492" t="s">
        <v>7</v>
      </c>
    </row>
    <row r="100" spans="1:11" ht="45" customHeight="1" x14ac:dyDescent="0.25">
      <c r="A100" s="781"/>
      <c r="B100" s="63">
        <v>2022</v>
      </c>
      <c r="C100" s="819" t="s">
        <v>849</v>
      </c>
      <c r="D100" s="819"/>
      <c r="E100" s="819"/>
      <c r="F100" s="819"/>
      <c r="G100" s="819"/>
      <c r="H100" s="819"/>
      <c r="I100" s="492" t="s">
        <v>7</v>
      </c>
    </row>
    <row r="101" spans="1:11" ht="45" customHeight="1" x14ac:dyDescent="0.25">
      <c r="A101" s="781"/>
      <c r="B101" s="63">
        <v>2023</v>
      </c>
      <c r="C101" s="819" t="s">
        <v>2441</v>
      </c>
      <c r="D101" s="819"/>
      <c r="E101" s="819"/>
      <c r="F101" s="819"/>
      <c r="G101" s="819"/>
      <c r="H101" s="819"/>
      <c r="I101" s="492" t="s">
        <v>7</v>
      </c>
    </row>
    <row r="102" spans="1:11" ht="15.6" hidden="1" customHeight="1" x14ac:dyDescent="0.25">
      <c r="B102" s="63" t="s">
        <v>831</v>
      </c>
      <c r="C102" s="78"/>
      <c r="D102" s="78"/>
      <c r="E102" s="78"/>
      <c r="F102" s="78"/>
      <c r="G102" s="78"/>
      <c r="H102" s="78"/>
      <c r="I102" s="79"/>
    </row>
    <row r="103" spans="1:11" ht="15.6" customHeight="1" x14ac:dyDescent="0.25">
      <c r="B103" s="80"/>
      <c r="C103" s="78"/>
      <c r="D103" s="78"/>
      <c r="E103" s="78"/>
      <c r="F103" s="78"/>
      <c r="G103" s="78"/>
      <c r="H103" s="78"/>
      <c r="I103" s="79"/>
    </row>
    <row r="104" spans="1:11" ht="15" customHeight="1" x14ac:dyDescent="0.3">
      <c r="B104" s="8"/>
      <c r="C104" s="88"/>
      <c r="D104" s="88"/>
      <c r="E104" s="88"/>
    </row>
    <row r="105" spans="1:11" s="58" customFormat="1" ht="18" x14ac:dyDescent="0.25">
      <c r="B105" s="786" t="s">
        <v>850</v>
      </c>
      <c r="C105" s="786"/>
      <c r="D105" s="76"/>
      <c r="E105" s="76"/>
      <c r="F105" s="75"/>
      <c r="G105" s="75"/>
      <c r="H105" s="75"/>
      <c r="I105" s="81"/>
    </row>
    <row r="106" spans="1:11" ht="20.25" x14ac:dyDescent="0.3">
      <c r="A106" s="781"/>
      <c r="B106" s="8"/>
      <c r="C106" s="88"/>
      <c r="D106" s="88"/>
      <c r="E106" s="88"/>
    </row>
    <row r="107" spans="1:11" ht="18" customHeight="1" x14ac:dyDescent="0.25">
      <c r="A107" s="781"/>
      <c r="B107" s="784" t="s">
        <v>851</v>
      </c>
      <c r="C107" s="784"/>
      <c r="D107" s="784"/>
      <c r="E107" s="784"/>
      <c r="F107" s="784"/>
      <c r="G107" s="784"/>
      <c r="H107" s="784"/>
      <c r="I107" s="784"/>
      <c r="K107" s="1"/>
    </row>
    <row r="108" spans="1:11" ht="20.25" x14ac:dyDescent="0.3">
      <c r="A108" s="781"/>
      <c r="B108" s="8"/>
      <c r="C108" s="88"/>
      <c r="D108" s="88"/>
      <c r="E108" s="88"/>
    </row>
    <row r="109" spans="1:11" x14ac:dyDescent="0.25">
      <c r="A109" s="781"/>
      <c r="B109" s="62" t="s">
        <v>380</v>
      </c>
      <c r="C109" s="776" t="s">
        <v>381</v>
      </c>
      <c r="D109" s="776"/>
      <c r="E109" s="776"/>
      <c r="F109" s="776"/>
      <c r="G109" s="776"/>
      <c r="H109" s="776"/>
      <c r="I109" s="62" t="s">
        <v>382</v>
      </c>
    </row>
    <row r="110" spans="1:11" ht="47.25" customHeight="1" x14ac:dyDescent="0.25">
      <c r="A110" s="781"/>
      <c r="B110" s="63">
        <v>2019</v>
      </c>
      <c r="C110" s="785" t="s">
        <v>852</v>
      </c>
      <c r="D110" s="819"/>
      <c r="E110" s="819"/>
      <c r="F110" s="819"/>
      <c r="G110" s="819"/>
      <c r="H110" s="819"/>
      <c r="I110" s="68" t="s">
        <v>384</v>
      </c>
    </row>
    <row r="111" spans="1:11" ht="54.75" customHeight="1" x14ac:dyDescent="0.25">
      <c r="A111" s="781"/>
      <c r="B111" s="63">
        <v>2020</v>
      </c>
      <c r="C111" s="785" t="s">
        <v>853</v>
      </c>
      <c r="D111" s="785"/>
      <c r="E111" s="785"/>
      <c r="F111" s="785"/>
      <c r="G111" s="785"/>
      <c r="H111" s="785"/>
      <c r="I111" s="68" t="s">
        <v>386</v>
      </c>
    </row>
    <row r="112" spans="1:11" ht="54.75" customHeight="1" x14ac:dyDescent="0.25">
      <c r="A112" s="781"/>
      <c r="B112" s="63">
        <v>2021</v>
      </c>
      <c r="C112" s="785" t="s">
        <v>854</v>
      </c>
      <c r="D112" s="819"/>
      <c r="E112" s="819"/>
      <c r="F112" s="819"/>
      <c r="G112" s="819"/>
      <c r="H112" s="819"/>
      <c r="I112" s="68" t="s">
        <v>410</v>
      </c>
    </row>
    <row r="113" spans="1:11" ht="64.5" customHeight="1" x14ac:dyDescent="0.25">
      <c r="A113" s="781"/>
      <c r="B113" s="63">
        <v>2022</v>
      </c>
      <c r="C113" s="785" t="s">
        <v>855</v>
      </c>
      <c r="D113" s="819"/>
      <c r="E113" s="819"/>
      <c r="F113" s="819"/>
      <c r="G113" s="819"/>
      <c r="H113" s="819"/>
      <c r="I113" s="492" t="s">
        <v>7</v>
      </c>
    </row>
    <row r="114" spans="1:11" ht="48.75" customHeight="1" x14ac:dyDescent="0.25">
      <c r="A114" s="781"/>
      <c r="B114" s="63">
        <v>2023</v>
      </c>
      <c r="C114" s="785" t="s">
        <v>2442</v>
      </c>
      <c r="D114" s="819"/>
      <c r="E114" s="819"/>
      <c r="F114" s="819"/>
      <c r="G114" s="819"/>
      <c r="H114" s="819"/>
      <c r="I114" s="492" t="s">
        <v>7</v>
      </c>
    </row>
    <row r="115" spans="1:11" ht="27" customHeight="1" x14ac:dyDescent="0.25">
      <c r="A115" s="781"/>
      <c r="B115" s="834" t="s">
        <v>856</v>
      </c>
      <c r="C115" s="834"/>
      <c r="D115" s="834"/>
      <c r="E115" s="834"/>
      <c r="F115" s="834"/>
      <c r="G115" s="834"/>
      <c r="H115" s="834"/>
      <c r="I115" s="834"/>
    </row>
    <row r="116" spans="1:11" ht="21" customHeight="1" x14ac:dyDescent="0.25"/>
    <row r="117" spans="1:11" ht="14.45" customHeight="1" x14ac:dyDescent="0.3">
      <c r="B117" s="8"/>
      <c r="C117" s="88"/>
      <c r="D117" s="88"/>
      <c r="E117" s="88"/>
    </row>
    <row r="118" spans="1:11" s="58" customFormat="1" ht="18" x14ac:dyDescent="0.25">
      <c r="B118" s="786" t="s">
        <v>857</v>
      </c>
      <c r="C118" s="786"/>
      <c r="D118" s="76"/>
      <c r="E118" s="76"/>
      <c r="F118" s="75"/>
      <c r="G118" s="75"/>
      <c r="H118" s="75"/>
      <c r="I118" s="81"/>
    </row>
    <row r="119" spans="1:11" ht="20.25" x14ac:dyDescent="0.3">
      <c r="A119" s="781"/>
      <c r="B119" s="8"/>
      <c r="C119" s="88"/>
      <c r="D119" s="88"/>
      <c r="E119" s="88"/>
    </row>
    <row r="120" spans="1:11" ht="18" customHeight="1" x14ac:dyDescent="0.25">
      <c r="A120" s="781"/>
      <c r="B120" s="784" t="s">
        <v>858</v>
      </c>
      <c r="C120" s="784"/>
      <c r="D120" s="784"/>
      <c r="E120" s="784"/>
      <c r="F120" s="784"/>
      <c r="G120" s="784"/>
      <c r="H120" s="784"/>
      <c r="I120" s="784"/>
      <c r="K120" s="1"/>
    </row>
    <row r="121" spans="1:11" ht="20.25" x14ac:dyDescent="0.3">
      <c r="A121" s="781"/>
      <c r="B121" s="8"/>
      <c r="C121" s="88"/>
      <c r="D121" s="88"/>
      <c r="E121" s="88"/>
    </row>
    <row r="122" spans="1:11" x14ac:dyDescent="0.25">
      <c r="A122" s="781"/>
      <c r="B122" s="62" t="s">
        <v>380</v>
      </c>
      <c r="C122" s="776" t="s">
        <v>381</v>
      </c>
      <c r="D122" s="776"/>
      <c r="E122" s="776"/>
      <c r="F122" s="776"/>
      <c r="G122" s="776"/>
      <c r="H122" s="776"/>
      <c r="I122" s="62" t="s">
        <v>382</v>
      </c>
    </row>
    <row r="123" spans="1:11" ht="45" customHeight="1" x14ac:dyDescent="0.25">
      <c r="A123" s="781"/>
      <c r="B123" s="63">
        <v>2019</v>
      </c>
      <c r="C123" s="819" t="s">
        <v>859</v>
      </c>
      <c r="D123" s="819"/>
      <c r="E123" s="819"/>
      <c r="F123" s="819"/>
      <c r="G123" s="819"/>
      <c r="H123" s="819"/>
      <c r="I123" s="68" t="s">
        <v>384</v>
      </c>
    </row>
    <row r="124" spans="1:11" ht="45" customHeight="1" x14ac:dyDescent="0.25">
      <c r="A124" s="781"/>
      <c r="B124" s="63">
        <v>2020</v>
      </c>
      <c r="C124" s="819" t="s">
        <v>860</v>
      </c>
      <c r="D124" s="819"/>
      <c r="E124" s="819"/>
      <c r="F124" s="819"/>
      <c r="G124" s="819"/>
      <c r="H124" s="819"/>
      <c r="I124" s="68" t="s">
        <v>386</v>
      </c>
    </row>
    <row r="125" spans="1:11" ht="45" customHeight="1" x14ac:dyDescent="0.25">
      <c r="A125" s="781"/>
      <c r="B125" s="63">
        <v>2021</v>
      </c>
      <c r="C125" s="819" t="s">
        <v>861</v>
      </c>
      <c r="D125" s="819"/>
      <c r="E125" s="819"/>
      <c r="F125" s="819"/>
      <c r="G125" s="819"/>
      <c r="H125" s="819"/>
      <c r="I125" s="492" t="s">
        <v>7</v>
      </c>
      <c r="J125" s="74"/>
    </row>
    <row r="126" spans="1:11" ht="45" customHeight="1" x14ac:dyDescent="0.25">
      <c r="A126" s="781"/>
      <c r="B126" s="63">
        <v>2022</v>
      </c>
      <c r="C126" s="819" t="s">
        <v>862</v>
      </c>
      <c r="D126" s="819"/>
      <c r="E126" s="819"/>
      <c r="F126" s="819"/>
      <c r="G126" s="819"/>
      <c r="H126" s="819"/>
      <c r="I126" s="492" t="s">
        <v>7</v>
      </c>
    </row>
    <row r="127" spans="1:11" ht="45" customHeight="1" x14ac:dyDescent="0.25">
      <c r="A127" s="781"/>
      <c r="B127" s="63">
        <v>2023</v>
      </c>
      <c r="C127" s="819" t="s">
        <v>2440</v>
      </c>
      <c r="D127" s="819"/>
      <c r="E127" s="819"/>
      <c r="F127" s="819"/>
      <c r="G127" s="819"/>
      <c r="H127" s="819"/>
      <c r="I127" s="492" t="s">
        <v>7</v>
      </c>
    </row>
    <row r="128" spans="1:11" ht="15" hidden="1" customHeight="1" x14ac:dyDescent="0.25">
      <c r="B128" s="63" t="s">
        <v>831</v>
      </c>
      <c r="C128" s="88"/>
      <c r="D128" s="88"/>
      <c r="E128" s="88"/>
    </row>
    <row r="129" spans="1:11" ht="14.45" customHeight="1" x14ac:dyDescent="0.3">
      <c r="B129" s="8"/>
      <c r="C129" s="88"/>
      <c r="D129" s="88"/>
      <c r="E129" s="88"/>
    </row>
    <row r="130" spans="1:11" ht="14.45" customHeight="1" x14ac:dyDescent="0.3">
      <c r="B130" s="8"/>
      <c r="C130" s="88"/>
      <c r="D130" s="88"/>
      <c r="E130" s="88"/>
    </row>
    <row r="131" spans="1:11" s="58" customFormat="1" ht="18" x14ac:dyDescent="0.25">
      <c r="B131" s="786" t="s">
        <v>863</v>
      </c>
      <c r="C131" s="786"/>
      <c r="D131" s="76"/>
      <c r="E131" s="76"/>
      <c r="F131" s="75"/>
      <c r="G131" s="75"/>
      <c r="H131" s="75"/>
      <c r="I131" s="81"/>
    </row>
    <row r="132" spans="1:11" ht="20.25" x14ac:dyDescent="0.3">
      <c r="A132" s="781"/>
      <c r="B132" s="8"/>
      <c r="C132" s="88"/>
      <c r="D132" s="88"/>
      <c r="E132" s="88"/>
    </row>
    <row r="133" spans="1:11" ht="18" customHeight="1" x14ac:dyDescent="0.25">
      <c r="A133" s="781"/>
      <c r="B133" s="784" t="s">
        <v>864</v>
      </c>
      <c r="C133" s="784"/>
      <c r="D133" s="784"/>
      <c r="E133" s="784"/>
      <c r="F133" s="784"/>
      <c r="G133" s="784"/>
      <c r="H133" s="784"/>
      <c r="I133" s="784"/>
      <c r="K133" s="1"/>
    </row>
    <row r="134" spans="1:11" ht="20.25" x14ac:dyDescent="0.3">
      <c r="A134" s="781"/>
      <c r="B134" s="8"/>
      <c r="C134" s="88"/>
      <c r="D134" s="88"/>
      <c r="E134" s="88"/>
    </row>
    <row r="135" spans="1:11" x14ac:dyDescent="0.25">
      <c r="A135" s="781"/>
      <c r="B135" s="62" t="s">
        <v>380</v>
      </c>
      <c r="C135" s="776" t="s">
        <v>381</v>
      </c>
      <c r="D135" s="776"/>
      <c r="E135" s="776"/>
      <c r="F135" s="776"/>
      <c r="G135" s="776"/>
      <c r="H135" s="776"/>
      <c r="I135" s="62" t="s">
        <v>382</v>
      </c>
    </row>
    <row r="136" spans="1:11" ht="141.6" customHeight="1" x14ac:dyDescent="0.25">
      <c r="A136" s="781"/>
      <c r="B136" s="63">
        <v>2020</v>
      </c>
      <c r="C136" s="783" t="s">
        <v>865</v>
      </c>
      <c r="D136" s="783"/>
      <c r="E136" s="783"/>
      <c r="F136" s="783"/>
      <c r="G136" s="783"/>
      <c r="H136" s="783"/>
      <c r="I136" s="68" t="s">
        <v>386</v>
      </c>
    </row>
    <row r="137" spans="1:11" ht="163.5" customHeight="1" x14ac:dyDescent="0.25">
      <c r="A137" s="781"/>
      <c r="B137" s="63">
        <v>2021</v>
      </c>
      <c r="C137" s="783" t="s">
        <v>866</v>
      </c>
      <c r="D137" s="783"/>
      <c r="E137" s="783"/>
      <c r="F137" s="783"/>
      <c r="G137" s="783"/>
      <c r="H137" s="783"/>
      <c r="I137" s="492" t="s">
        <v>7</v>
      </c>
    </row>
    <row r="138" spans="1:11" ht="260.25" customHeight="1" x14ac:dyDescent="0.25">
      <c r="B138" s="63">
        <v>2022</v>
      </c>
      <c r="C138" s="785" t="s">
        <v>867</v>
      </c>
      <c r="D138" s="785"/>
      <c r="E138" s="785"/>
      <c r="F138" s="785"/>
      <c r="G138" s="785"/>
      <c r="H138" s="785"/>
      <c r="I138" s="492" t="s">
        <v>7</v>
      </c>
    </row>
    <row r="139" spans="1:11" ht="254.25" customHeight="1" x14ac:dyDescent="0.25">
      <c r="B139" s="63">
        <v>2023</v>
      </c>
      <c r="C139" s="785" t="s">
        <v>2372</v>
      </c>
      <c r="D139" s="785"/>
      <c r="E139" s="785"/>
      <c r="F139" s="785"/>
      <c r="G139" s="785"/>
      <c r="H139" s="785"/>
      <c r="I139" s="492" t="s">
        <v>7</v>
      </c>
    </row>
    <row r="140" spans="1:11" ht="15" customHeight="1" x14ac:dyDescent="0.3">
      <c r="B140" s="8"/>
      <c r="C140" s="88"/>
      <c r="D140" s="88"/>
      <c r="E140" s="88"/>
    </row>
    <row r="141" spans="1:11" ht="14.45" customHeight="1" x14ac:dyDescent="0.3">
      <c r="B141" s="8"/>
      <c r="C141" s="88"/>
      <c r="D141" s="88"/>
      <c r="E141" s="88"/>
    </row>
    <row r="142" spans="1:11" s="58" customFormat="1" ht="18" x14ac:dyDescent="0.25">
      <c r="B142" s="786" t="s">
        <v>868</v>
      </c>
      <c r="C142" s="786"/>
      <c r="D142" s="76"/>
      <c r="E142" s="76"/>
      <c r="F142" s="75"/>
      <c r="G142" s="75"/>
      <c r="H142" s="75"/>
      <c r="I142" s="81"/>
    </row>
    <row r="143" spans="1:11" ht="20.25" x14ac:dyDescent="0.3">
      <c r="A143" s="781"/>
      <c r="B143" s="8"/>
      <c r="C143" s="88"/>
      <c r="D143" s="88"/>
      <c r="E143" s="88"/>
    </row>
    <row r="144" spans="1:11" ht="18" customHeight="1" x14ac:dyDescent="0.25">
      <c r="A144" s="781"/>
      <c r="B144" s="784" t="s">
        <v>869</v>
      </c>
      <c r="C144" s="784"/>
      <c r="D144" s="784"/>
      <c r="E144" s="784"/>
      <c r="F144" s="784"/>
      <c r="G144" s="784"/>
      <c r="H144" s="784"/>
      <c r="I144" s="784"/>
      <c r="K144" s="1"/>
    </row>
    <row r="145" spans="1:11" ht="20.25" x14ac:dyDescent="0.3">
      <c r="A145" s="781"/>
      <c r="B145" s="8"/>
      <c r="C145" s="88"/>
      <c r="D145" s="88"/>
      <c r="E145" s="88"/>
    </row>
    <row r="146" spans="1:11" x14ac:dyDescent="0.25">
      <c r="A146" s="781"/>
      <c r="B146" s="62" t="s">
        <v>380</v>
      </c>
      <c r="C146" s="776" t="s">
        <v>381</v>
      </c>
      <c r="D146" s="776"/>
      <c r="E146" s="776"/>
      <c r="F146" s="776"/>
      <c r="G146" s="776"/>
      <c r="H146" s="776"/>
      <c r="I146" s="62" t="s">
        <v>382</v>
      </c>
    </row>
    <row r="147" spans="1:11" ht="56.1" customHeight="1" x14ac:dyDescent="0.25">
      <c r="A147" s="781"/>
      <c r="B147" s="63">
        <v>2020</v>
      </c>
      <c r="C147" s="783" t="s">
        <v>870</v>
      </c>
      <c r="D147" s="783"/>
      <c r="E147" s="783"/>
      <c r="F147" s="783"/>
      <c r="G147" s="783"/>
      <c r="H147" s="783"/>
      <c r="I147" s="68" t="s">
        <v>386</v>
      </c>
    </row>
    <row r="148" spans="1:11" ht="90.6" customHeight="1" x14ac:dyDescent="0.25">
      <c r="A148" s="781"/>
      <c r="B148" s="63">
        <v>2021</v>
      </c>
      <c r="C148" s="783" t="s">
        <v>871</v>
      </c>
      <c r="D148" s="783"/>
      <c r="E148" s="783"/>
      <c r="F148" s="783"/>
      <c r="G148" s="783"/>
      <c r="H148" s="783"/>
      <c r="I148" s="492" t="s">
        <v>7</v>
      </c>
    </row>
    <row r="149" spans="1:11" ht="160.5" customHeight="1" x14ac:dyDescent="0.25">
      <c r="A149" s="781"/>
      <c r="B149" s="63">
        <v>2022</v>
      </c>
      <c r="C149" s="785" t="s">
        <v>872</v>
      </c>
      <c r="D149" s="785"/>
      <c r="E149" s="785"/>
      <c r="F149" s="785"/>
      <c r="G149" s="785"/>
      <c r="H149" s="785"/>
      <c r="I149" s="492" t="s">
        <v>7</v>
      </c>
    </row>
    <row r="150" spans="1:11" ht="165.95" customHeight="1" x14ac:dyDescent="0.25">
      <c r="B150" s="63">
        <v>2023</v>
      </c>
      <c r="C150" s="785" t="s">
        <v>872</v>
      </c>
      <c r="D150" s="785"/>
      <c r="E150" s="785"/>
      <c r="F150" s="785"/>
      <c r="G150" s="785"/>
      <c r="H150" s="785"/>
      <c r="I150" s="492" t="s">
        <v>7</v>
      </c>
    </row>
    <row r="151" spans="1:11" ht="14.45" customHeight="1" x14ac:dyDescent="0.3">
      <c r="B151" s="8"/>
      <c r="C151" s="88"/>
      <c r="D151" s="88"/>
      <c r="E151" s="88"/>
    </row>
    <row r="152" spans="1:11" ht="14.45" customHeight="1" x14ac:dyDescent="0.3">
      <c r="B152" s="8"/>
      <c r="C152" s="88"/>
      <c r="D152" s="88"/>
      <c r="E152" s="88"/>
    </row>
    <row r="153" spans="1:11" s="58" customFormat="1" ht="18" x14ac:dyDescent="0.25">
      <c r="B153" s="786" t="s">
        <v>873</v>
      </c>
      <c r="C153" s="786"/>
      <c r="D153" s="76"/>
      <c r="E153" s="76"/>
      <c r="F153" s="75"/>
      <c r="G153" s="75"/>
      <c r="H153" s="75"/>
      <c r="I153" s="81"/>
    </row>
    <row r="154" spans="1:11" ht="20.25" x14ac:dyDescent="0.3">
      <c r="A154" s="781"/>
      <c r="B154" s="8"/>
      <c r="C154" s="88"/>
      <c r="D154" s="88"/>
      <c r="E154" s="88"/>
    </row>
    <row r="155" spans="1:11" ht="18" customHeight="1" x14ac:dyDescent="0.25">
      <c r="A155" s="781"/>
      <c r="B155" s="784" t="s">
        <v>874</v>
      </c>
      <c r="C155" s="784"/>
      <c r="D155" s="784"/>
      <c r="E155" s="784"/>
      <c r="F155" s="784"/>
      <c r="G155" s="784"/>
      <c r="H155" s="784"/>
      <c r="I155" s="784"/>
      <c r="K155" s="1"/>
    </row>
    <row r="156" spans="1:11" ht="20.25" x14ac:dyDescent="0.3">
      <c r="A156" s="781"/>
      <c r="B156" s="8"/>
      <c r="C156" s="88"/>
      <c r="D156" s="88"/>
      <c r="E156" s="88"/>
    </row>
    <row r="157" spans="1:11" x14ac:dyDescent="0.25">
      <c r="A157" s="781"/>
      <c r="B157" s="62" t="s">
        <v>380</v>
      </c>
      <c r="C157" s="776" t="s">
        <v>381</v>
      </c>
      <c r="D157" s="776"/>
      <c r="E157" s="776"/>
      <c r="F157" s="776"/>
      <c r="G157" s="776"/>
      <c r="H157" s="776"/>
      <c r="I157" s="62" t="s">
        <v>382</v>
      </c>
    </row>
    <row r="158" spans="1:11" ht="149.44999999999999" customHeight="1" x14ac:dyDescent="0.25">
      <c r="A158" s="781"/>
      <c r="B158" s="63">
        <v>2020</v>
      </c>
      <c r="C158" s="785" t="s">
        <v>875</v>
      </c>
      <c r="D158" s="785"/>
      <c r="E158" s="785"/>
      <c r="F158" s="785"/>
      <c r="G158" s="785"/>
      <c r="H158" s="785"/>
      <c r="I158" s="68" t="s">
        <v>386</v>
      </c>
    </row>
    <row r="159" spans="1:11" ht="262.5" customHeight="1" x14ac:dyDescent="0.25">
      <c r="A159" s="781"/>
      <c r="B159" s="63">
        <v>2021</v>
      </c>
      <c r="C159" s="785" t="s">
        <v>876</v>
      </c>
      <c r="D159" s="785"/>
      <c r="E159" s="785"/>
      <c r="F159" s="785"/>
      <c r="G159" s="785"/>
      <c r="H159" s="785"/>
      <c r="I159" s="67" t="s">
        <v>410</v>
      </c>
    </row>
    <row r="160" spans="1:11" ht="409.5" customHeight="1" x14ac:dyDescent="0.25">
      <c r="B160" s="63">
        <v>2022</v>
      </c>
      <c r="C160" s="785" t="s">
        <v>877</v>
      </c>
      <c r="D160" s="785"/>
      <c r="E160" s="785"/>
      <c r="F160" s="785"/>
      <c r="G160" s="785"/>
      <c r="H160" s="785"/>
      <c r="I160" s="67" t="s">
        <v>410</v>
      </c>
    </row>
    <row r="161" spans="1:11" ht="409.5" customHeight="1" x14ac:dyDescent="0.25">
      <c r="B161" s="63">
        <v>2023</v>
      </c>
      <c r="C161" s="785" t="s">
        <v>2474</v>
      </c>
      <c r="D161" s="785"/>
      <c r="E161" s="785"/>
      <c r="F161" s="785"/>
      <c r="G161" s="785"/>
      <c r="H161" s="785"/>
      <c r="I161" s="67" t="s">
        <v>410</v>
      </c>
    </row>
    <row r="162" spans="1:11" ht="150.75" customHeight="1" x14ac:dyDescent="0.25">
      <c r="B162" s="833" t="s">
        <v>1888</v>
      </c>
      <c r="C162" s="833"/>
      <c r="D162" s="833"/>
      <c r="E162" s="833"/>
      <c r="F162" s="833"/>
      <c r="G162" s="833"/>
      <c r="H162" s="833"/>
      <c r="I162" s="833"/>
    </row>
    <row r="163" spans="1:11" ht="14.45" customHeight="1" x14ac:dyDescent="0.3">
      <c r="B163" s="8"/>
      <c r="C163" s="88"/>
      <c r="D163" s="88"/>
      <c r="E163" s="88"/>
    </row>
    <row r="164" spans="1:11" ht="14.45" customHeight="1" x14ac:dyDescent="0.3">
      <c r="B164" s="8"/>
      <c r="C164" s="88"/>
      <c r="D164" s="88"/>
      <c r="E164" s="88"/>
    </row>
    <row r="165" spans="1:11" s="58" customFormat="1" ht="18" x14ac:dyDescent="0.25">
      <c r="B165" s="786" t="s">
        <v>878</v>
      </c>
      <c r="C165" s="786"/>
      <c r="D165" s="76"/>
      <c r="E165" s="76"/>
      <c r="F165" s="75"/>
      <c r="G165" s="75"/>
      <c r="H165" s="75"/>
      <c r="I165" s="81"/>
    </row>
    <row r="166" spans="1:11" ht="20.25" x14ac:dyDescent="0.3">
      <c r="A166" s="781"/>
      <c r="B166" s="8"/>
      <c r="C166" s="88"/>
      <c r="D166" s="88"/>
      <c r="E166" s="88"/>
    </row>
    <row r="167" spans="1:11" ht="18" customHeight="1" x14ac:dyDescent="0.25">
      <c r="A167" s="781"/>
      <c r="B167" s="784" t="s">
        <v>879</v>
      </c>
      <c r="C167" s="784"/>
      <c r="D167" s="784"/>
      <c r="E167" s="784"/>
      <c r="F167" s="784"/>
      <c r="G167" s="784"/>
      <c r="H167" s="784"/>
      <c r="I167" s="784"/>
      <c r="K167" s="1"/>
    </row>
    <row r="168" spans="1:11" ht="20.25" x14ac:dyDescent="0.3">
      <c r="A168" s="781"/>
      <c r="B168" s="8"/>
      <c r="C168" s="88"/>
      <c r="D168" s="88"/>
      <c r="E168" s="88"/>
    </row>
    <row r="169" spans="1:11" x14ac:dyDescent="0.25">
      <c r="A169" s="781"/>
      <c r="B169" s="62" t="s">
        <v>380</v>
      </c>
      <c r="C169" s="776" t="s">
        <v>381</v>
      </c>
      <c r="D169" s="776"/>
      <c r="E169" s="776"/>
      <c r="F169" s="776"/>
      <c r="G169" s="776"/>
      <c r="H169" s="776"/>
      <c r="I169" s="62" t="s">
        <v>382</v>
      </c>
    </row>
    <row r="170" spans="1:11" ht="148.5" customHeight="1" x14ac:dyDescent="0.25">
      <c r="A170" s="781"/>
      <c r="B170" s="63">
        <v>2020</v>
      </c>
      <c r="C170" s="785" t="s">
        <v>880</v>
      </c>
      <c r="D170" s="785"/>
      <c r="E170" s="785"/>
      <c r="F170" s="785"/>
      <c r="G170" s="785"/>
      <c r="H170" s="785"/>
      <c r="I170" s="68" t="s">
        <v>386</v>
      </c>
    </row>
    <row r="171" spans="1:11" ht="132" customHeight="1" x14ac:dyDescent="0.25">
      <c r="A171" s="781"/>
      <c r="B171" s="63">
        <v>2021</v>
      </c>
      <c r="C171" s="785" t="s">
        <v>881</v>
      </c>
      <c r="D171" s="785"/>
      <c r="E171" s="785"/>
      <c r="F171" s="785"/>
      <c r="G171" s="785"/>
      <c r="H171" s="785"/>
      <c r="I171" s="68" t="s">
        <v>410</v>
      </c>
    </row>
    <row r="172" spans="1:11" ht="349.5" customHeight="1" x14ac:dyDescent="0.25">
      <c r="B172" s="63">
        <v>2022</v>
      </c>
      <c r="C172" s="785" t="s">
        <v>882</v>
      </c>
      <c r="D172" s="785"/>
      <c r="E172" s="785"/>
      <c r="F172" s="785"/>
      <c r="G172" s="785"/>
      <c r="H172" s="785"/>
      <c r="I172" s="67" t="s">
        <v>410</v>
      </c>
    </row>
    <row r="173" spans="1:11" ht="344.45" customHeight="1" x14ac:dyDescent="0.25">
      <c r="B173" s="63">
        <v>2023</v>
      </c>
      <c r="C173" s="785" t="s">
        <v>2542</v>
      </c>
      <c r="D173" s="785"/>
      <c r="E173" s="785"/>
      <c r="F173" s="785"/>
      <c r="G173" s="785"/>
      <c r="H173" s="785"/>
      <c r="I173" s="67" t="s">
        <v>410</v>
      </c>
    </row>
    <row r="174" spans="1:11" ht="163.5" customHeight="1" x14ac:dyDescent="0.25">
      <c r="B174" s="833" t="s">
        <v>1889</v>
      </c>
      <c r="C174" s="833"/>
      <c r="D174" s="833"/>
      <c r="E174" s="833"/>
      <c r="F174" s="833"/>
      <c r="G174" s="833"/>
      <c r="H174" s="833"/>
      <c r="I174" s="833"/>
    </row>
    <row r="175" spans="1:11" ht="14.45" customHeight="1" x14ac:dyDescent="0.3">
      <c r="B175" s="8"/>
      <c r="C175" s="88"/>
      <c r="D175" s="88"/>
      <c r="E175" s="88"/>
    </row>
    <row r="176" spans="1:11" ht="14.45" customHeight="1" x14ac:dyDescent="0.3">
      <c r="B176" s="8"/>
      <c r="C176" s="88"/>
      <c r="D176" s="88"/>
      <c r="E176" s="88"/>
    </row>
    <row r="177" spans="1:11" s="58" customFormat="1" ht="18" x14ac:dyDescent="0.25">
      <c r="B177" s="786" t="s">
        <v>883</v>
      </c>
      <c r="C177" s="786"/>
      <c r="D177" s="76"/>
      <c r="E177" s="76"/>
      <c r="F177" s="75"/>
      <c r="G177" s="75"/>
      <c r="H177" s="75"/>
      <c r="I177" s="81"/>
    </row>
    <row r="178" spans="1:11" ht="20.25" x14ac:dyDescent="0.3">
      <c r="A178" s="781"/>
      <c r="B178" s="8"/>
      <c r="C178" s="88"/>
      <c r="D178" s="88"/>
      <c r="E178" s="88"/>
    </row>
    <row r="179" spans="1:11" ht="18" customHeight="1" x14ac:dyDescent="0.25">
      <c r="A179" s="781"/>
      <c r="B179" s="784" t="s">
        <v>884</v>
      </c>
      <c r="C179" s="784"/>
      <c r="D179" s="784"/>
      <c r="E179" s="784"/>
      <c r="F179" s="784"/>
      <c r="G179" s="784"/>
      <c r="H179" s="784"/>
      <c r="I179" s="784"/>
      <c r="K179" s="1"/>
    </row>
    <row r="180" spans="1:11" ht="20.25" x14ac:dyDescent="0.3">
      <c r="A180" s="781"/>
      <c r="B180" s="8"/>
      <c r="C180" s="88"/>
      <c r="D180" s="88"/>
      <c r="E180" s="88"/>
    </row>
    <row r="181" spans="1:11" x14ac:dyDescent="0.25">
      <c r="A181" s="781"/>
      <c r="B181" s="62" t="s">
        <v>380</v>
      </c>
      <c r="C181" s="776" t="s">
        <v>381</v>
      </c>
      <c r="D181" s="776"/>
      <c r="E181" s="776"/>
      <c r="F181" s="776"/>
      <c r="G181" s="776"/>
      <c r="H181" s="776"/>
      <c r="I181" s="62" t="s">
        <v>382</v>
      </c>
    </row>
    <row r="182" spans="1:11" ht="58.5" customHeight="1" x14ac:dyDescent="0.25">
      <c r="A182" s="781"/>
      <c r="B182" s="63">
        <v>2020</v>
      </c>
      <c r="C182" s="785" t="s">
        <v>885</v>
      </c>
      <c r="D182" s="785"/>
      <c r="E182" s="785"/>
      <c r="F182" s="785"/>
      <c r="G182" s="785"/>
      <c r="H182" s="785"/>
      <c r="I182" s="68" t="s">
        <v>386</v>
      </c>
    </row>
    <row r="183" spans="1:11" ht="134.1" customHeight="1" x14ac:dyDescent="0.25">
      <c r="A183" s="781"/>
      <c r="B183" s="63">
        <v>2021</v>
      </c>
      <c r="C183" s="785" t="s">
        <v>886</v>
      </c>
      <c r="D183" s="785"/>
      <c r="E183" s="785"/>
      <c r="F183" s="785"/>
      <c r="G183" s="785"/>
      <c r="H183" s="785"/>
      <c r="I183" s="68" t="s">
        <v>410</v>
      </c>
    </row>
    <row r="184" spans="1:11" ht="166.5" customHeight="1" x14ac:dyDescent="0.25">
      <c r="A184" s="781"/>
      <c r="B184" s="63">
        <v>2022</v>
      </c>
      <c r="C184" s="785" t="s">
        <v>887</v>
      </c>
      <c r="D184" s="785"/>
      <c r="E184" s="785"/>
      <c r="F184" s="785"/>
      <c r="G184" s="785"/>
      <c r="H184" s="785"/>
      <c r="I184" s="67" t="s">
        <v>410</v>
      </c>
    </row>
    <row r="185" spans="1:11" ht="166.5" customHeight="1" x14ac:dyDescent="0.25">
      <c r="B185" s="63">
        <v>2023</v>
      </c>
      <c r="C185" s="785" t="s">
        <v>2471</v>
      </c>
      <c r="D185" s="785"/>
      <c r="E185" s="785"/>
      <c r="F185" s="785"/>
      <c r="G185" s="785"/>
      <c r="H185" s="785"/>
      <c r="I185" s="67" t="s">
        <v>410</v>
      </c>
    </row>
    <row r="186" spans="1:11" ht="54.6" customHeight="1" x14ac:dyDescent="0.25">
      <c r="B186" s="833" t="s">
        <v>888</v>
      </c>
      <c r="C186" s="833"/>
      <c r="D186" s="833"/>
      <c r="E186" s="833"/>
      <c r="F186" s="833"/>
      <c r="G186" s="833"/>
      <c r="H186" s="833"/>
      <c r="I186" s="833"/>
    </row>
    <row r="187" spans="1:11" ht="20.100000000000001" customHeight="1" x14ac:dyDescent="0.25"/>
    <row r="188" spans="1:11" ht="20.100000000000001" customHeight="1" x14ac:dyDescent="0.3">
      <c r="B188" s="8"/>
      <c r="C188" s="88"/>
      <c r="D188" s="88"/>
      <c r="E188" s="88"/>
    </row>
    <row r="189" spans="1:11" s="58" customFormat="1" ht="18" x14ac:dyDescent="0.25">
      <c r="B189" s="786" t="s">
        <v>889</v>
      </c>
      <c r="C189" s="786"/>
      <c r="D189" s="786"/>
      <c r="E189" s="76"/>
      <c r="F189" s="75"/>
      <c r="G189" s="75"/>
      <c r="H189" s="75"/>
      <c r="I189" s="81"/>
    </row>
    <row r="190" spans="1:11" ht="20.25" x14ac:dyDescent="0.3">
      <c r="A190" s="781"/>
      <c r="B190" s="8"/>
      <c r="C190" s="88"/>
      <c r="D190" s="88"/>
      <c r="E190" s="88"/>
    </row>
    <row r="191" spans="1:11" ht="28.5" customHeight="1" x14ac:dyDescent="0.25">
      <c r="A191" s="781"/>
      <c r="B191" s="775" t="s">
        <v>890</v>
      </c>
      <c r="C191" s="775"/>
      <c r="D191" s="775"/>
      <c r="E191" s="775"/>
      <c r="F191" s="775"/>
      <c r="G191" s="775"/>
      <c r="H191" s="775"/>
      <c r="I191" s="775"/>
    </row>
    <row r="192" spans="1:11" ht="28.5" customHeight="1" x14ac:dyDescent="0.25">
      <c r="A192" s="781"/>
      <c r="B192" s="775" t="s">
        <v>891</v>
      </c>
      <c r="C192" s="775"/>
      <c r="D192" s="775"/>
      <c r="E192" s="775"/>
      <c r="F192" s="775"/>
      <c r="G192" s="775"/>
      <c r="H192" s="775"/>
      <c r="I192" s="775"/>
    </row>
    <row r="193" spans="1:11" ht="20.25" x14ac:dyDescent="0.3">
      <c r="A193" s="781"/>
      <c r="B193" s="8"/>
      <c r="C193" s="88"/>
      <c r="D193" s="77"/>
      <c r="E193" s="88"/>
    </row>
    <row r="194" spans="1:11" ht="18" customHeight="1" x14ac:dyDescent="0.25">
      <c r="A194" s="781"/>
      <c r="B194" s="776" t="s">
        <v>380</v>
      </c>
      <c r="C194" s="776" t="s">
        <v>381</v>
      </c>
      <c r="D194" s="776"/>
      <c r="E194" s="776"/>
      <c r="F194" s="776"/>
      <c r="G194" s="776"/>
      <c r="H194" s="776"/>
      <c r="I194" s="776"/>
      <c r="J194" s="776" t="s">
        <v>382</v>
      </c>
      <c r="K194" s="776"/>
    </row>
    <row r="195" spans="1:11" ht="18" customHeight="1" x14ac:dyDescent="0.25">
      <c r="A195" s="781"/>
      <c r="B195" s="776"/>
      <c r="C195" s="776" t="s">
        <v>892</v>
      </c>
      <c r="D195" s="776"/>
      <c r="E195" s="776"/>
      <c r="F195" s="776"/>
      <c r="G195" s="776"/>
      <c r="H195" s="776"/>
      <c r="I195" s="776"/>
      <c r="J195" s="776"/>
      <c r="K195" s="776"/>
    </row>
    <row r="196" spans="1:11" ht="78.599999999999994" customHeight="1" x14ac:dyDescent="0.25">
      <c r="A196" s="781"/>
      <c r="B196" s="776"/>
      <c r="C196" s="64" t="s">
        <v>812</v>
      </c>
      <c r="D196" s="64" t="s">
        <v>893</v>
      </c>
      <c r="E196" s="64" t="s">
        <v>894</v>
      </c>
      <c r="F196" s="64" t="s">
        <v>895</v>
      </c>
      <c r="G196" s="64" t="s">
        <v>896</v>
      </c>
      <c r="H196" s="64" t="s">
        <v>897</v>
      </c>
      <c r="I196" s="64" t="s">
        <v>898</v>
      </c>
      <c r="J196" s="776"/>
      <c r="K196" s="776"/>
    </row>
    <row r="197" spans="1:11" ht="37.5" customHeight="1" x14ac:dyDescent="0.25">
      <c r="A197" s="781"/>
      <c r="B197" s="63">
        <v>2019</v>
      </c>
      <c r="C197" s="192">
        <f t="shared" ref="C197:I200" si="1">C206*100</f>
        <v>138923</v>
      </c>
      <c r="D197" s="192">
        <f t="shared" si="1"/>
        <v>91804</v>
      </c>
      <c r="E197" s="192">
        <f t="shared" si="1"/>
        <v>36121</v>
      </c>
      <c r="F197" s="192">
        <f t="shared" si="1"/>
        <v>24549</v>
      </c>
      <c r="G197" s="192">
        <f t="shared" si="1"/>
        <v>42721</v>
      </c>
      <c r="H197" s="192">
        <f t="shared" si="1"/>
        <v>10854</v>
      </c>
      <c r="I197" s="192">
        <f t="shared" si="1"/>
        <v>16880</v>
      </c>
      <c r="J197" s="785" t="s">
        <v>384</v>
      </c>
      <c r="K197" s="785"/>
    </row>
    <row r="198" spans="1:11" ht="37.5" customHeight="1" x14ac:dyDescent="0.25">
      <c r="A198" s="781"/>
      <c r="B198" s="63">
        <v>2020</v>
      </c>
      <c r="C198" s="192">
        <f t="shared" si="1"/>
        <v>81839</v>
      </c>
      <c r="D198" s="192">
        <f t="shared" si="1"/>
        <v>32482</v>
      </c>
      <c r="E198" s="192">
        <f t="shared" si="1"/>
        <v>38177</v>
      </c>
      <c r="F198" s="192">
        <f t="shared" si="1"/>
        <v>26024</v>
      </c>
      <c r="G198" s="192">
        <f t="shared" si="1"/>
        <v>38419</v>
      </c>
      <c r="H198" s="192">
        <f t="shared" si="1"/>
        <v>10389</v>
      </c>
      <c r="I198" s="192">
        <f t="shared" si="1"/>
        <v>15636.000000000002</v>
      </c>
      <c r="J198" s="785" t="s">
        <v>386</v>
      </c>
      <c r="K198" s="785"/>
    </row>
    <row r="199" spans="1:11" ht="52.5" customHeight="1" x14ac:dyDescent="0.25">
      <c r="A199" s="781"/>
      <c r="B199" s="63">
        <v>2021</v>
      </c>
      <c r="C199" s="192">
        <f t="shared" si="1"/>
        <v>81457</v>
      </c>
      <c r="D199" s="192">
        <f t="shared" si="1"/>
        <v>32510.000000000004</v>
      </c>
      <c r="E199" s="192">
        <f t="shared" si="1"/>
        <v>37246</v>
      </c>
      <c r="F199" s="192">
        <f t="shared" si="1"/>
        <v>25543</v>
      </c>
      <c r="G199" s="192">
        <f t="shared" si="1"/>
        <v>39628</v>
      </c>
      <c r="H199" s="192">
        <f t="shared" si="1"/>
        <v>10341</v>
      </c>
      <c r="I199" s="192">
        <f t="shared" si="1"/>
        <v>15636.000000000002</v>
      </c>
      <c r="J199" s="785" t="s">
        <v>410</v>
      </c>
      <c r="K199" s="785"/>
    </row>
    <row r="200" spans="1:11" ht="54.95" customHeight="1" x14ac:dyDescent="0.25">
      <c r="A200" s="781"/>
      <c r="B200" s="63">
        <v>2022</v>
      </c>
      <c r="C200" s="192">
        <f t="shared" si="1"/>
        <v>87731</v>
      </c>
      <c r="D200" s="192">
        <f t="shared" si="1"/>
        <v>43487</v>
      </c>
      <c r="E200" s="192">
        <f t="shared" si="1"/>
        <v>35699</v>
      </c>
      <c r="F200" s="192">
        <f t="shared" si="1"/>
        <v>30052.999999999996</v>
      </c>
      <c r="G200" s="192">
        <f t="shared" si="1"/>
        <v>39722</v>
      </c>
      <c r="H200" s="192">
        <f t="shared" si="1"/>
        <v>9623</v>
      </c>
      <c r="I200" s="192">
        <f t="shared" si="1"/>
        <v>9595</v>
      </c>
      <c r="J200" s="785" t="s">
        <v>410</v>
      </c>
      <c r="K200" s="785"/>
    </row>
    <row r="201" spans="1:11" ht="50.45" customHeight="1" x14ac:dyDescent="0.25">
      <c r="B201" s="63">
        <v>2023</v>
      </c>
      <c r="C201" s="192">
        <v>89342.740497710649</v>
      </c>
      <c r="D201" s="192">
        <v>43719</v>
      </c>
      <c r="E201" s="192">
        <v>37073</v>
      </c>
      <c r="F201" s="192">
        <v>30113</v>
      </c>
      <c r="G201" s="192">
        <v>40195</v>
      </c>
      <c r="H201" s="192">
        <v>23249</v>
      </c>
      <c r="I201" s="192">
        <v>7683</v>
      </c>
      <c r="J201" s="785" t="s">
        <v>410</v>
      </c>
      <c r="K201" s="785"/>
    </row>
    <row r="202" spans="1:11" ht="20.25" x14ac:dyDescent="0.3">
      <c r="B202" s="8"/>
      <c r="C202" s="88"/>
      <c r="D202" s="77"/>
      <c r="E202" s="88"/>
    </row>
    <row r="203" spans="1:11" ht="18" customHeight="1" x14ac:dyDescent="0.25">
      <c r="B203" s="776" t="s">
        <v>380</v>
      </c>
      <c r="C203" s="776" t="s">
        <v>381</v>
      </c>
      <c r="D203" s="776"/>
      <c r="E203" s="776"/>
      <c r="F203" s="776"/>
      <c r="G203" s="776"/>
      <c r="H203" s="776"/>
      <c r="I203" s="776"/>
      <c r="J203" s="776" t="s">
        <v>382</v>
      </c>
      <c r="K203" s="776"/>
    </row>
    <row r="204" spans="1:11" ht="18" customHeight="1" x14ac:dyDescent="0.25">
      <c r="B204" s="776"/>
      <c r="C204" s="776" t="s">
        <v>899</v>
      </c>
      <c r="D204" s="776"/>
      <c r="E204" s="776"/>
      <c r="F204" s="776"/>
      <c r="G204" s="776"/>
      <c r="H204" s="776"/>
      <c r="I204" s="776"/>
      <c r="J204" s="776"/>
      <c r="K204" s="776"/>
    </row>
    <row r="205" spans="1:11" ht="71.099999999999994" customHeight="1" x14ac:dyDescent="0.25">
      <c r="B205" s="776"/>
      <c r="C205" s="64" t="s">
        <v>812</v>
      </c>
      <c r="D205" s="64" t="s">
        <v>893</v>
      </c>
      <c r="E205" s="64" t="s">
        <v>894</v>
      </c>
      <c r="F205" s="64" t="s">
        <v>895</v>
      </c>
      <c r="G205" s="64" t="s">
        <v>896</v>
      </c>
      <c r="H205" s="64" t="s">
        <v>897</v>
      </c>
      <c r="I205" s="64" t="s">
        <v>898</v>
      </c>
      <c r="J205" s="776"/>
      <c r="K205" s="776"/>
    </row>
    <row r="206" spans="1:11" ht="42.6" customHeight="1" x14ac:dyDescent="0.25">
      <c r="B206" s="63">
        <v>2019</v>
      </c>
      <c r="C206" s="422">
        <v>1389.23</v>
      </c>
      <c r="D206" s="422">
        <v>918.04</v>
      </c>
      <c r="E206" s="422">
        <v>361.21</v>
      </c>
      <c r="F206" s="422">
        <v>245.49</v>
      </c>
      <c r="G206" s="422">
        <v>427.21</v>
      </c>
      <c r="H206" s="422">
        <v>108.54</v>
      </c>
      <c r="I206" s="422">
        <v>168.8</v>
      </c>
      <c r="J206" s="785" t="s">
        <v>384</v>
      </c>
      <c r="K206" s="785"/>
    </row>
    <row r="207" spans="1:11" ht="39.950000000000003" customHeight="1" x14ac:dyDescent="0.25">
      <c r="B207" s="63">
        <v>2020</v>
      </c>
      <c r="C207" s="422">
        <v>818.39</v>
      </c>
      <c r="D207" s="422">
        <v>324.82</v>
      </c>
      <c r="E207" s="422">
        <v>381.77</v>
      </c>
      <c r="F207" s="422">
        <v>260.24</v>
      </c>
      <c r="G207" s="422">
        <v>384.19</v>
      </c>
      <c r="H207" s="422">
        <v>103.89</v>
      </c>
      <c r="I207" s="422">
        <v>156.36000000000001</v>
      </c>
      <c r="J207" s="785" t="s">
        <v>386</v>
      </c>
      <c r="K207" s="785"/>
    </row>
    <row r="208" spans="1:11" ht="51.95" customHeight="1" x14ac:dyDescent="0.25">
      <c r="B208" s="63">
        <v>2021</v>
      </c>
      <c r="C208" s="422">
        <v>814.57</v>
      </c>
      <c r="D208" s="422">
        <v>325.10000000000002</v>
      </c>
      <c r="E208" s="422">
        <v>372.46</v>
      </c>
      <c r="F208" s="422">
        <v>255.43</v>
      </c>
      <c r="G208" s="422">
        <v>396.28</v>
      </c>
      <c r="H208" s="422">
        <v>103.41</v>
      </c>
      <c r="I208" s="422">
        <v>156.36000000000001</v>
      </c>
      <c r="J208" s="785" t="s">
        <v>410</v>
      </c>
      <c r="K208" s="785"/>
    </row>
    <row r="209" spans="2:11" ht="44.45" customHeight="1" x14ac:dyDescent="0.25">
      <c r="B209" s="63">
        <v>2022</v>
      </c>
      <c r="C209" s="422">
        <v>877.31</v>
      </c>
      <c r="D209" s="422">
        <v>434.87</v>
      </c>
      <c r="E209" s="422">
        <v>356.99</v>
      </c>
      <c r="F209" s="422">
        <v>300.52999999999997</v>
      </c>
      <c r="G209" s="422">
        <v>397.22</v>
      </c>
      <c r="H209" s="422">
        <v>96.23</v>
      </c>
      <c r="I209" s="422">
        <v>95.95</v>
      </c>
      <c r="J209" s="785" t="s">
        <v>410</v>
      </c>
      <c r="K209" s="785"/>
    </row>
    <row r="210" spans="2:11" ht="51" customHeight="1" x14ac:dyDescent="0.25">
      <c r="B210" s="63">
        <v>2023</v>
      </c>
      <c r="C210" s="422">
        <v>893.43</v>
      </c>
      <c r="D210" s="422">
        <v>437.19</v>
      </c>
      <c r="E210" s="422">
        <v>370.73</v>
      </c>
      <c r="F210" s="422">
        <v>301.13</v>
      </c>
      <c r="G210" s="422">
        <v>401.95</v>
      </c>
      <c r="H210" s="422">
        <v>232.49</v>
      </c>
      <c r="I210" s="422">
        <v>76.83</v>
      </c>
      <c r="J210" s="785" t="s">
        <v>410</v>
      </c>
      <c r="K210" s="785"/>
    </row>
    <row r="211" spans="2:11" ht="81.75" customHeight="1" x14ac:dyDescent="0.25">
      <c r="B211" s="785" t="s">
        <v>900</v>
      </c>
      <c r="C211" s="785"/>
      <c r="D211" s="785"/>
      <c r="E211" s="785"/>
      <c r="F211" s="785"/>
      <c r="G211" s="785"/>
      <c r="H211" s="785"/>
      <c r="I211" s="785"/>
      <c r="J211" s="785"/>
      <c r="K211" s="785"/>
    </row>
    <row r="212" spans="2:11" x14ac:dyDescent="0.25">
      <c r="B212" s="63"/>
      <c r="C212" s="84"/>
      <c r="D212" s="84"/>
      <c r="E212" s="84"/>
      <c r="F212" s="84"/>
      <c r="G212" s="84"/>
      <c r="H212" s="84"/>
      <c r="I212" s="84"/>
    </row>
    <row r="213" spans="2:11" hidden="1" x14ac:dyDescent="0.25"/>
    <row r="214" spans="2:11" ht="63.75" hidden="1" x14ac:dyDescent="0.25">
      <c r="B214" s="161"/>
      <c r="C214" s="162" t="s">
        <v>812</v>
      </c>
      <c r="D214" s="430" t="s">
        <v>893</v>
      </c>
      <c r="E214" s="430" t="s">
        <v>894</v>
      </c>
      <c r="F214" s="430" t="s">
        <v>895</v>
      </c>
      <c r="G214" s="430" t="s">
        <v>896</v>
      </c>
      <c r="H214" s="430" t="s">
        <v>901</v>
      </c>
      <c r="I214" s="430" t="s">
        <v>902</v>
      </c>
    </row>
    <row r="215" spans="2:11" hidden="1" x14ac:dyDescent="0.25">
      <c r="B215" s="163">
        <v>2018</v>
      </c>
      <c r="C215" s="165">
        <v>1400</v>
      </c>
      <c r="D215" s="165">
        <v>913.32</v>
      </c>
      <c r="E215" s="165">
        <v>351.78</v>
      </c>
      <c r="F215" s="165">
        <v>199.8</v>
      </c>
      <c r="G215" s="165">
        <v>487.3</v>
      </c>
      <c r="H215" s="165">
        <v>110.48</v>
      </c>
      <c r="I215" s="165">
        <v>194.4</v>
      </c>
    </row>
    <row r="216" spans="2:11" hidden="1" x14ac:dyDescent="0.25">
      <c r="B216" s="163">
        <v>2019</v>
      </c>
      <c r="C216" s="165">
        <v>1389.23</v>
      </c>
      <c r="D216" s="165">
        <v>918.04</v>
      </c>
      <c r="E216" s="165">
        <v>361.21</v>
      </c>
      <c r="F216" s="165">
        <v>245.49</v>
      </c>
      <c r="G216" s="165">
        <v>427.21</v>
      </c>
      <c r="H216" s="165">
        <v>108.54</v>
      </c>
      <c r="I216" s="165">
        <v>168.8</v>
      </c>
    </row>
    <row r="217" spans="2:11" hidden="1" x14ac:dyDescent="0.25">
      <c r="B217" s="163">
        <v>2020</v>
      </c>
      <c r="C217" s="165">
        <v>818.39</v>
      </c>
      <c r="D217" s="165">
        <v>324.82</v>
      </c>
      <c r="E217" s="165">
        <v>381.77</v>
      </c>
      <c r="F217" s="165">
        <v>260.24</v>
      </c>
      <c r="G217" s="165">
        <v>384.19</v>
      </c>
      <c r="H217" s="165">
        <v>103.89</v>
      </c>
      <c r="I217" s="165">
        <v>156.36000000000001</v>
      </c>
    </row>
    <row r="218" spans="2:11" hidden="1" x14ac:dyDescent="0.25">
      <c r="B218" s="163">
        <v>2021</v>
      </c>
      <c r="C218" s="165">
        <v>814.57</v>
      </c>
      <c r="D218" s="165">
        <v>325.10000000000002</v>
      </c>
      <c r="E218" s="165">
        <v>372.46</v>
      </c>
      <c r="F218" s="165">
        <v>255.43</v>
      </c>
      <c r="G218" s="165">
        <v>396.28</v>
      </c>
      <c r="H218" s="165">
        <v>103.41</v>
      </c>
      <c r="I218" s="165">
        <v>156.36000000000001</v>
      </c>
    </row>
    <row r="219" spans="2:11" hidden="1" x14ac:dyDescent="0.25">
      <c r="B219" s="163">
        <v>2022</v>
      </c>
      <c r="C219" s="165">
        <v>877.31</v>
      </c>
      <c r="D219" s="165">
        <v>434.87</v>
      </c>
      <c r="E219" s="165">
        <v>356.99</v>
      </c>
      <c r="F219" s="165">
        <v>300.52999999999997</v>
      </c>
      <c r="G219" s="165">
        <v>397.22</v>
      </c>
      <c r="H219" s="165">
        <v>96.23</v>
      </c>
      <c r="I219" s="165">
        <v>95.95</v>
      </c>
    </row>
    <row r="220" spans="2:11" hidden="1" x14ac:dyDescent="0.25">
      <c r="B220" s="163">
        <v>2023</v>
      </c>
      <c r="C220" s="165">
        <v>893.43</v>
      </c>
      <c r="D220" s="165">
        <v>437.19</v>
      </c>
      <c r="E220" s="165">
        <v>370.73</v>
      </c>
      <c r="F220" s="165">
        <v>301.13</v>
      </c>
      <c r="G220" s="165">
        <v>401.95</v>
      </c>
      <c r="H220" s="165">
        <v>232.49</v>
      </c>
      <c r="I220" s="165">
        <v>76.83</v>
      </c>
    </row>
    <row r="252" spans="2:9" ht="18" customHeight="1" x14ac:dyDescent="0.25">
      <c r="B252" s="829" t="s">
        <v>903</v>
      </c>
      <c r="C252" s="830"/>
      <c r="D252" s="830"/>
      <c r="E252" s="830"/>
      <c r="F252" s="830"/>
      <c r="G252" s="830"/>
    </row>
    <row r="253" spans="2:9" ht="30" customHeight="1" x14ac:dyDescent="0.25">
      <c r="B253" s="831" t="s">
        <v>904</v>
      </c>
      <c r="C253" s="832"/>
      <c r="D253" s="831" t="s">
        <v>905</v>
      </c>
      <c r="E253" s="832"/>
      <c r="F253" s="483" t="s">
        <v>906</v>
      </c>
      <c r="G253" s="483" t="s">
        <v>907</v>
      </c>
    </row>
    <row r="254" spans="2:9" s="87" customFormat="1" ht="15.95" customHeight="1" x14ac:dyDescent="0.25">
      <c r="B254" s="813" t="s">
        <v>908</v>
      </c>
      <c r="C254" s="814"/>
      <c r="D254" s="813" t="s">
        <v>909</v>
      </c>
      <c r="E254" s="814"/>
      <c r="F254" s="484">
        <v>10069.969999999999</v>
      </c>
      <c r="G254" s="484">
        <v>100.69969999999999</v>
      </c>
      <c r="I254" s="41"/>
    </row>
    <row r="255" spans="2:9" s="87" customFormat="1" ht="15.95" customHeight="1" x14ac:dyDescent="0.25">
      <c r="B255" s="813" t="s">
        <v>908</v>
      </c>
      <c r="C255" s="814"/>
      <c r="D255" s="813" t="s">
        <v>910</v>
      </c>
      <c r="E255" s="814"/>
      <c r="F255" s="484">
        <v>973.85</v>
      </c>
      <c r="G255" s="484">
        <v>9.7385000000000002</v>
      </c>
      <c r="I255" s="41"/>
    </row>
    <row r="256" spans="2:9" s="87" customFormat="1" ht="15.95" customHeight="1" x14ac:dyDescent="0.25">
      <c r="B256" s="813" t="s">
        <v>908</v>
      </c>
      <c r="C256" s="814"/>
      <c r="D256" s="813" t="s">
        <v>911</v>
      </c>
      <c r="E256" s="814"/>
      <c r="F256" s="484">
        <v>6546.8</v>
      </c>
      <c r="G256" s="484">
        <v>65.468000000000004</v>
      </c>
      <c r="I256" s="41"/>
    </row>
    <row r="257" spans="2:9" s="87" customFormat="1" ht="15.95" customHeight="1" x14ac:dyDescent="0.25">
      <c r="B257" s="813" t="s">
        <v>908</v>
      </c>
      <c r="C257" s="814"/>
      <c r="D257" s="813" t="s">
        <v>912</v>
      </c>
      <c r="E257" s="814"/>
      <c r="F257" s="484">
        <v>1730.28</v>
      </c>
      <c r="G257" s="484">
        <v>17.302800000000001</v>
      </c>
      <c r="I257" s="41"/>
    </row>
    <row r="258" spans="2:9" s="87" customFormat="1" ht="15.95" customHeight="1" x14ac:dyDescent="0.25">
      <c r="B258" s="813" t="s">
        <v>908</v>
      </c>
      <c r="C258" s="814"/>
      <c r="D258" s="813" t="s">
        <v>913</v>
      </c>
      <c r="E258" s="814"/>
      <c r="F258" s="484">
        <v>3368.69</v>
      </c>
      <c r="G258" s="484">
        <v>33.686900000000001</v>
      </c>
      <c r="I258" s="41"/>
    </row>
    <row r="259" spans="2:9" s="87" customFormat="1" ht="15.95" customHeight="1" x14ac:dyDescent="0.25">
      <c r="B259" s="813" t="s">
        <v>908</v>
      </c>
      <c r="C259" s="814"/>
      <c r="D259" s="813" t="s">
        <v>914</v>
      </c>
      <c r="E259" s="814"/>
      <c r="F259" s="484">
        <v>453.19</v>
      </c>
      <c r="G259" s="484">
        <v>4.5319000000000003</v>
      </c>
      <c r="I259" s="41"/>
    </row>
    <row r="260" spans="2:9" s="87" customFormat="1" ht="15.95" customHeight="1" x14ac:dyDescent="0.25">
      <c r="B260" s="813" t="s">
        <v>915</v>
      </c>
      <c r="C260" s="814"/>
      <c r="D260" s="813" t="s">
        <v>916</v>
      </c>
      <c r="E260" s="814"/>
      <c r="F260" s="484">
        <v>1100</v>
      </c>
      <c r="G260" s="484">
        <v>11</v>
      </c>
      <c r="I260" s="41"/>
    </row>
    <row r="261" spans="2:9" s="87" customFormat="1" ht="15.95" customHeight="1" x14ac:dyDescent="0.25">
      <c r="B261" s="813" t="s">
        <v>915</v>
      </c>
      <c r="C261" s="814"/>
      <c r="D261" s="813" t="s">
        <v>917</v>
      </c>
      <c r="E261" s="814"/>
      <c r="F261" s="484">
        <v>711.17707208918364</v>
      </c>
      <c r="G261" s="484">
        <v>7.1117707208918368</v>
      </c>
      <c r="I261" s="41"/>
    </row>
    <row r="262" spans="2:9" s="87" customFormat="1" ht="15.95" customHeight="1" x14ac:dyDescent="0.25">
      <c r="B262" s="813" t="s">
        <v>915</v>
      </c>
      <c r="C262" s="814"/>
      <c r="D262" s="813" t="s">
        <v>918</v>
      </c>
      <c r="E262" s="814"/>
      <c r="F262" s="484">
        <v>261</v>
      </c>
      <c r="G262" s="484">
        <v>2.61</v>
      </c>
      <c r="I262" s="41"/>
    </row>
    <row r="263" spans="2:9" s="87" customFormat="1" ht="15.95" customHeight="1" x14ac:dyDescent="0.25">
      <c r="B263" s="813" t="s">
        <v>915</v>
      </c>
      <c r="C263" s="814"/>
      <c r="D263" s="813" t="s">
        <v>919</v>
      </c>
      <c r="E263" s="814"/>
      <c r="F263" s="484">
        <v>2607</v>
      </c>
      <c r="G263" s="484">
        <v>26.07</v>
      </c>
      <c r="I263" s="41"/>
    </row>
    <row r="264" spans="2:9" s="87" customFormat="1" ht="15.95" customHeight="1" x14ac:dyDescent="0.25">
      <c r="B264" s="813" t="s">
        <v>915</v>
      </c>
      <c r="C264" s="814"/>
      <c r="D264" s="813" t="s">
        <v>1866</v>
      </c>
      <c r="E264" s="814"/>
      <c r="F264" s="484">
        <v>1824.7</v>
      </c>
      <c r="G264" s="484">
        <v>18.247</v>
      </c>
      <c r="I264" s="41"/>
    </row>
    <row r="265" spans="2:9" s="87" customFormat="1" ht="15.95" customHeight="1" x14ac:dyDescent="0.25">
      <c r="B265" s="813" t="s">
        <v>915</v>
      </c>
      <c r="C265" s="814"/>
      <c r="D265" s="813" t="s">
        <v>921</v>
      </c>
      <c r="E265" s="814"/>
      <c r="F265" s="484">
        <v>1205.8699999999999</v>
      </c>
      <c r="G265" s="484">
        <v>12.058699999999998</v>
      </c>
      <c r="I265" s="41"/>
    </row>
    <row r="266" spans="2:9" s="87" customFormat="1" ht="15.95" customHeight="1" x14ac:dyDescent="0.25">
      <c r="B266" s="813" t="s">
        <v>915</v>
      </c>
      <c r="C266" s="814"/>
      <c r="D266" s="813" t="s">
        <v>922</v>
      </c>
      <c r="E266" s="814"/>
      <c r="F266" s="484">
        <v>2292.939074983733</v>
      </c>
      <c r="G266" s="484">
        <v>22.929390749837331</v>
      </c>
      <c r="I266" s="41"/>
    </row>
    <row r="267" spans="2:9" s="87" customFormat="1" ht="15.95" customHeight="1" x14ac:dyDescent="0.25">
      <c r="B267" s="813" t="s">
        <v>915</v>
      </c>
      <c r="C267" s="814"/>
      <c r="D267" s="813" t="s">
        <v>925</v>
      </c>
      <c r="E267" s="814"/>
      <c r="F267" s="484">
        <v>3797.96</v>
      </c>
      <c r="G267" s="484">
        <v>37.979599999999998</v>
      </c>
      <c r="I267" s="41"/>
    </row>
    <row r="268" spans="2:9" s="87" customFormat="1" ht="15.95" customHeight="1" x14ac:dyDescent="0.25">
      <c r="B268" s="813" t="s">
        <v>915</v>
      </c>
      <c r="C268" s="814"/>
      <c r="D268" s="813" t="s">
        <v>926</v>
      </c>
      <c r="E268" s="814"/>
      <c r="F268" s="484">
        <v>1189.2483748285281</v>
      </c>
      <c r="G268" s="484">
        <v>11.892483748285281</v>
      </c>
      <c r="I268" s="41"/>
    </row>
    <row r="269" spans="2:9" s="87" customFormat="1" ht="15.95" customHeight="1" x14ac:dyDescent="0.25">
      <c r="B269" s="813" t="s">
        <v>915</v>
      </c>
      <c r="C269" s="814"/>
      <c r="D269" s="813" t="s">
        <v>927</v>
      </c>
      <c r="E269" s="814"/>
      <c r="F269" s="484">
        <v>459.07226821150647</v>
      </c>
      <c r="G269" s="484">
        <v>4.5907226821150644</v>
      </c>
      <c r="I269" s="41"/>
    </row>
    <row r="270" spans="2:9" s="87" customFormat="1" ht="15.95" customHeight="1" x14ac:dyDescent="0.25">
      <c r="B270" s="813" t="s">
        <v>915</v>
      </c>
      <c r="C270" s="814"/>
      <c r="D270" s="813" t="s">
        <v>1867</v>
      </c>
      <c r="E270" s="814"/>
      <c r="F270" s="484">
        <v>430.08238087592537</v>
      </c>
      <c r="G270" s="484">
        <v>4.3008238087592536</v>
      </c>
      <c r="I270" s="41"/>
    </row>
    <row r="271" spans="2:9" s="87" customFormat="1" ht="15.95" customHeight="1" x14ac:dyDescent="0.25">
      <c r="B271" s="813" t="s">
        <v>915</v>
      </c>
      <c r="C271" s="814"/>
      <c r="D271" s="813" t="s">
        <v>929</v>
      </c>
      <c r="E271" s="814"/>
      <c r="F271" s="484">
        <v>1292.2896273366734</v>
      </c>
      <c r="G271" s="484">
        <v>12.922896273366735</v>
      </c>
      <c r="I271" s="41"/>
    </row>
    <row r="272" spans="2:9" s="87" customFormat="1" ht="15.95" customHeight="1" x14ac:dyDescent="0.25">
      <c r="B272" s="813" t="s">
        <v>915</v>
      </c>
      <c r="C272" s="814"/>
      <c r="D272" s="813" t="s">
        <v>930</v>
      </c>
      <c r="E272" s="814"/>
      <c r="F272" s="484">
        <v>713.2</v>
      </c>
      <c r="G272" s="484">
        <v>7.1320000000000006</v>
      </c>
      <c r="I272" s="41"/>
    </row>
    <row r="273" spans="2:9" s="87" customFormat="1" ht="15.95" customHeight="1" x14ac:dyDescent="0.25">
      <c r="B273" s="813" t="s">
        <v>915</v>
      </c>
      <c r="C273" s="814"/>
      <c r="D273" s="813" t="s">
        <v>1868</v>
      </c>
      <c r="E273" s="814"/>
      <c r="F273" s="484">
        <v>10.616</v>
      </c>
      <c r="G273" s="484">
        <v>0.10615999999999999</v>
      </c>
      <c r="I273" s="41"/>
    </row>
    <row r="274" spans="2:9" s="87" customFormat="1" ht="15.95" customHeight="1" x14ac:dyDescent="0.25">
      <c r="B274" s="813" t="s">
        <v>915</v>
      </c>
      <c r="C274" s="814"/>
      <c r="D274" s="813" t="s">
        <v>923</v>
      </c>
      <c r="E274" s="814"/>
      <c r="F274" s="484">
        <v>110.992</v>
      </c>
      <c r="G274" s="484">
        <v>1.10992</v>
      </c>
      <c r="I274" s="41"/>
    </row>
    <row r="275" spans="2:9" s="87" customFormat="1" ht="15.95" customHeight="1" x14ac:dyDescent="0.25">
      <c r="B275" s="813" t="s">
        <v>915</v>
      </c>
      <c r="C275" s="814"/>
      <c r="D275" s="813" t="s">
        <v>1869</v>
      </c>
      <c r="E275" s="814"/>
      <c r="F275" s="484">
        <v>68.424000000000007</v>
      </c>
      <c r="G275" s="484">
        <v>0.68424000000000007</v>
      </c>
      <c r="I275" s="41"/>
    </row>
    <row r="276" spans="2:9" s="87" customFormat="1" ht="15.95" customHeight="1" x14ac:dyDescent="0.25">
      <c r="B276" s="813" t="s">
        <v>915</v>
      </c>
      <c r="C276" s="814"/>
      <c r="D276" s="813" t="s">
        <v>1870</v>
      </c>
      <c r="E276" s="814"/>
      <c r="F276" s="484">
        <v>4.8689999999999998</v>
      </c>
      <c r="G276" s="484">
        <v>4.8689999999999997E-2</v>
      </c>
      <c r="I276" s="41"/>
    </row>
    <row r="277" spans="2:9" s="87" customFormat="1" ht="15.95" customHeight="1" x14ac:dyDescent="0.25">
      <c r="B277" s="813" t="s">
        <v>915</v>
      </c>
      <c r="C277" s="814"/>
      <c r="D277" s="813" t="s">
        <v>1871</v>
      </c>
      <c r="E277" s="814"/>
      <c r="F277" s="484">
        <v>43.234000000000002</v>
      </c>
      <c r="G277" s="484">
        <v>0.43234</v>
      </c>
      <c r="I277" s="41"/>
    </row>
    <row r="278" spans="2:9" s="87" customFormat="1" ht="15.95" customHeight="1" x14ac:dyDescent="0.25">
      <c r="B278" s="813" t="s">
        <v>915</v>
      </c>
      <c r="C278" s="814"/>
      <c r="D278" s="813" t="s">
        <v>1872</v>
      </c>
      <c r="E278" s="814"/>
      <c r="F278" s="484">
        <v>11.22</v>
      </c>
      <c r="G278" s="484">
        <v>0.11220000000000001</v>
      </c>
      <c r="I278" s="41"/>
    </row>
    <row r="279" spans="2:9" s="87" customFormat="1" ht="15.95" customHeight="1" x14ac:dyDescent="0.25">
      <c r="B279" s="813" t="s">
        <v>915</v>
      </c>
      <c r="C279" s="814"/>
      <c r="D279" s="813" t="s">
        <v>1873</v>
      </c>
      <c r="E279" s="814"/>
      <c r="F279" s="484">
        <v>5.6520000000000001</v>
      </c>
      <c r="G279" s="484">
        <v>5.6520000000000001E-2</v>
      </c>
      <c r="I279" s="41"/>
    </row>
    <row r="280" spans="2:9" s="87" customFormat="1" ht="15.95" customHeight="1" x14ac:dyDescent="0.25">
      <c r="B280" s="813" t="s">
        <v>915</v>
      </c>
      <c r="C280" s="814"/>
      <c r="D280" s="813" t="s">
        <v>920</v>
      </c>
      <c r="E280" s="814"/>
      <c r="F280" s="484">
        <v>518.22</v>
      </c>
      <c r="G280" s="484">
        <v>5.1821999999999999</v>
      </c>
      <c r="I280" s="41"/>
    </row>
    <row r="281" spans="2:9" s="87" customFormat="1" ht="15.95" customHeight="1" x14ac:dyDescent="0.25">
      <c r="B281" s="813" t="s">
        <v>915</v>
      </c>
      <c r="C281" s="814"/>
      <c r="D281" s="813" t="s">
        <v>1874</v>
      </c>
      <c r="E281" s="814"/>
      <c r="F281" s="484">
        <v>24.445</v>
      </c>
      <c r="G281" s="484">
        <v>0.24445</v>
      </c>
      <c r="I281" s="41"/>
    </row>
    <row r="282" spans="2:9" s="87" customFormat="1" ht="15.95" customHeight="1" x14ac:dyDescent="0.25">
      <c r="B282" s="813" t="s">
        <v>915</v>
      </c>
      <c r="C282" s="814"/>
      <c r="D282" s="813" t="s">
        <v>924</v>
      </c>
      <c r="E282" s="814"/>
      <c r="F282" s="484">
        <v>44.186999999999998</v>
      </c>
      <c r="G282" s="484">
        <v>0.44186999999999999</v>
      </c>
      <c r="I282" s="41"/>
    </row>
    <row r="283" spans="2:9" s="87" customFormat="1" ht="15.95" customHeight="1" x14ac:dyDescent="0.25">
      <c r="B283" s="813" t="s">
        <v>915</v>
      </c>
      <c r="C283" s="814"/>
      <c r="D283" s="813" t="s">
        <v>1875</v>
      </c>
      <c r="E283" s="814"/>
      <c r="F283" s="484">
        <v>0.64300000000000002</v>
      </c>
      <c r="G283" s="484">
        <v>6.43E-3</v>
      </c>
      <c r="I283" s="41"/>
    </row>
    <row r="284" spans="2:9" s="87" customFormat="1" ht="15.95" customHeight="1" x14ac:dyDescent="0.25">
      <c r="B284" s="813" t="s">
        <v>915</v>
      </c>
      <c r="C284" s="814"/>
      <c r="D284" s="813" t="s">
        <v>1876</v>
      </c>
      <c r="E284" s="814"/>
      <c r="F284" s="484">
        <v>12.069000000000001</v>
      </c>
      <c r="G284" s="484">
        <v>0.12069000000000001</v>
      </c>
      <c r="I284" s="41"/>
    </row>
    <row r="285" spans="2:9" s="87" customFormat="1" ht="15.95" customHeight="1" x14ac:dyDescent="0.25">
      <c r="B285" s="813" t="s">
        <v>915</v>
      </c>
      <c r="C285" s="814"/>
      <c r="D285" s="813" t="s">
        <v>1877</v>
      </c>
      <c r="E285" s="814"/>
      <c r="F285" s="484">
        <v>7.5129999999999999</v>
      </c>
      <c r="G285" s="484">
        <v>7.5130000000000002E-2</v>
      </c>
      <c r="I285" s="41"/>
    </row>
    <row r="286" spans="2:9" s="87" customFormat="1" ht="15.95" customHeight="1" x14ac:dyDescent="0.25">
      <c r="B286" s="813" t="s">
        <v>915</v>
      </c>
      <c r="C286" s="814"/>
      <c r="D286" s="813" t="s">
        <v>1878</v>
      </c>
      <c r="E286" s="814"/>
      <c r="F286" s="484">
        <v>313.23700000000002</v>
      </c>
      <c r="G286" s="484">
        <v>3.1323700000000003</v>
      </c>
      <c r="I286" s="41"/>
    </row>
    <row r="287" spans="2:9" s="87" customFormat="1" ht="15.95" customHeight="1" x14ac:dyDescent="0.25">
      <c r="B287" s="813" t="s">
        <v>915</v>
      </c>
      <c r="C287" s="814"/>
      <c r="D287" s="813" t="s">
        <v>1879</v>
      </c>
      <c r="E287" s="814"/>
      <c r="F287" s="484">
        <v>53.484999999999999</v>
      </c>
      <c r="G287" s="484">
        <v>0.53485000000000005</v>
      </c>
      <c r="I287" s="41"/>
    </row>
    <row r="288" spans="2:9" s="87" customFormat="1" ht="15.95" customHeight="1" x14ac:dyDescent="0.25">
      <c r="B288" s="813" t="s">
        <v>915</v>
      </c>
      <c r="C288" s="814"/>
      <c r="D288" s="813" t="s">
        <v>928</v>
      </c>
      <c r="E288" s="814"/>
      <c r="F288" s="484">
        <v>542.7724349929324</v>
      </c>
      <c r="G288" s="484">
        <v>5.4277243499293242</v>
      </c>
      <c r="I288" s="41"/>
    </row>
    <row r="289" spans="2:9" s="87" customFormat="1" ht="15.95" customHeight="1" x14ac:dyDescent="0.25">
      <c r="B289" s="813" t="s">
        <v>915</v>
      </c>
      <c r="C289" s="814"/>
      <c r="D289" s="813" t="s">
        <v>1880</v>
      </c>
      <c r="E289" s="814"/>
      <c r="F289" s="484">
        <v>26.782</v>
      </c>
      <c r="G289" s="484">
        <v>0.26782</v>
      </c>
      <c r="I289" s="41"/>
    </row>
    <row r="290" spans="2:9" s="87" customFormat="1" ht="15.95" customHeight="1" x14ac:dyDescent="0.25">
      <c r="B290" s="813" t="s">
        <v>931</v>
      </c>
      <c r="C290" s="814"/>
      <c r="D290" s="813" t="s">
        <v>932</v>
      </c>
      <c r="E290" s="814"/>
      <c r="F290" s="484">
        <v>703.05025952299616</v>
      </c>
      <c r="G290" s="484">
        <v>7.0305025952299616</v>
      </c>
      <c r="I290" s="41"/>
    </row>
    <row r="291" spans="2:9" s="87" customFormat="1" ht="15.95" customHeight="1" x14ac:dyDescent="0.25">
      <c r="B291" s="813" t="s">
        <v>931</v>
      </c>
      <c r="C291" s="814"/>
      <c r="D291" s="813" t="s">
        <v>933</v>
      </c>
      <c r="E291" s="814"/>
      <c r="F291" s="484">
        <v>170.16006731590215</v>
      </c>
      <c r="G291" s="484">
        <v>1.7016006731590216</v>
      </c>
      <c r="I291" s="41"/>
    </row>
    <row r="292" spans="2:9" s="87" customFormat="1" ht="15.95" customHeight="1" x14ac:dyDescent="0.25">
      <c r="B292" s="813" t="s">
        <v>931</v>
      </c>
      <c r="C292" s="814"/>
      <c r="D292" s="813" t="s">
        <v>934</v>
      </c>
      <c r="E292" s="814"/>
      <c r="F292" s="484">
        <v>542.12690720766182</v>
      </c>
      <c r="G292" s="484">
        <v>5.4212690720766181</v>
      </c>
      <c r="I292" s="41"/>
    </row>
    <row r="293" spans="2:9" s="87" customFormat="1" ht="15.95" customHeight="1" x14ac:dyDescent="0.25">
      <c r="B293" s="813" t="s">
        <v>931</v>
      </c>
      <c r="C293" s="814"/>
      <c r="D293" s="813" t="s">
        <v>936</v>
      </c>
      <c r="E293" s="814"/>
      <c r="F293" s="484">
        <v>1249.9139214728339</v>
      </c>
      <c r="G293" s="484">
        <v>12.499139214728338</v>
      </c>
      <c r="I293" s="41"/>
    </row>
    <row r="294" spans="2:9" s="87" customFormat="1" ht="15.95" customHeight="1" x14ac:dyDescent="0.25">
      <c r="B294" s="813" t="s">
        <v>931</v>
      </c>
      <c r="C294" s="814"/>
      <c r="D294" s="813" t="s">
        <v>937</v>
      </c>
      <c r="E294" s="814"/>
      <c r="F294" s="484">
        <v>31.680179228325624</v>
      </c>
      <c r="G294" s="484">
        <v>0.31680179228325622</v>
      </c>
      <c r="I294" s="41"/>
    </row>
    <row r="295" spans="2:9" s="87" customFormat="1" ht="15.95" customHeight="1" x14ac:dyDescent="0.25">
      <c r="B295" s="813" t="s">
        <v>931</v>
      </c>
      <c r="C295" s="814"/>
      <c r="D295" s="813" t="s">
        <v>939</v>
      </c>
      <c r="E295" s="814"/>
      <c r="F295" s="484">
        <v>699.51980365050156</v>
      </c>
      <c r="G295" s="484">
        <v>6.9951980365050153</v>
      </c>
      <c r="I295" s="41"/>
    </row>
    <row r="296" spans="2:9" s="87" customFormat="1" ht="15.95" customHeight="1" x14ac:dyDescent="0.25">
      <c r="B296" s="813" t="s">
        <v>931</v>
      </c>
      <c r="C296" s="814"/>
      <c r="D296" s="813" t="s">
        <v>940</v>
      </c>
      <c r="E296" s="814"/>
      <c r="F296" s="484">
        <v>257.83</v>
      </c>
      <c r="G296" s="484">
        <v>2.5783</v>
      </c>
      <c r="I296" s="41"/>
    </row>
    <row r="297" spans="2:9" s="87" customFormat="1" ht="15.95" customHeight="1" x14ac:dyDescent="0.25">
      <c r="B297" s="813" t="s">
        <v>931</v>
      </c>
      <c r="C297" s="814"/>
      <c r="D297" s="813" t="s">
        <v>941</v>
      </c>
      <c r="E297" s="814"/>
      <c r="F297" s="484">
        <v>41.449467129347099</v>
      </c>
      <c r="G297" s="484">
        <v>0.41449467129347101</v>
      </c>
      <c r="I297" s="41"/>
    </row>
    <row r="298" spans="2:9" s="87" customFormat="1" ht="15.95" customHeight="1" x14ac:dyDescent="0.25">
      <c r="B298" s="813" t="s">
        <v>931</v>
      </c>
      <c r="C298" s="814"/>
      <c r="D298" s="813" t="s">
        <v>942</v>
      </c>
      <c r="E298" s="814"/>
      <c r="F298" s="484">
        <v>320.73960035144989</v>
      </c>
      <c r="G298" s="484">
        <v>3.207396003514499</v>
      </c>
      <c r="I298" s="41"/>
    </row>
    <row r="299" spans="2:9" s="87" customFormat="1" ht="15.95" customHeight="1" x14ac:dyDescent="0.25">
      <c r="B299" s="813" t="s">
        <v>931</v>
      </c>
      <c r="C299" s="814"/>
      <c r="D299" s="813" t="s">
        <v>943</v>
      </c>
      <c r="E299" s="814"/>
      <c r="F299" s="484">
        <v>402.1</v>
      </c>
      <c r="G299" s="484">
        <v>4.0209999999999999</v>
      </c>
      <c r="I299" s="41"/>
    </row>
    <row r="300" spans="2:9" s="87" customFormat="1" ht="15.95" customHeight="1" x14ac:dyDescent="0.25">
      <c r="B300" s="813" t="s">
        <v>931</v>
      </c>
      <c r="C300" s="814"/>
      <c r="D300" s="813" t="s">
        <v>944</v>
      </c>
      <c r="E300" s="814"/>
      <c r="F300" s="484">
        <v>184.227</v>
      </c>
      <c r="G300" s="484">
        <v>1.8422700000000001</v>
      </c>
      <c r="I300" s="41"/>
    </row>
    <row r="301" spans="2:9" s="87" customFormat="1" ht="15.95" customHeight="1" x14ac:dyDescent="0.25">
      <c r="B301" s="813" t="s">
        <v>931</v>
      </c>
      <c r="C301" s="814"/>
      <c r="D301" s="813" t="s">
        <v>945</v>
      </c>
      <c r="E301" s="814"/>
      <c r="F301" s="484">
        <v>508.36238157877671</v>
      </c>
      <c r="G301" s="484">
        <v>5.0836238157877673</v>
      </c>
      <c r="I301" s="41"/>
    </row>
    <row r="302" spans="2:9" s="87" customFormat="1" ht="15.95" customHeight="1" x14ac:dyDescent="0.25">
      <c r="B302" s="813" t="s">
        <v>931</v>
      </c>
      <c r="C302" s="814"/>
      <c r="D302" s="813" t="s">
        <v>946</v>
      </c>
      <c r="E302" s="814"/>
      <c r="F302" s="484">
        <v>1320.9890715683409</v>
      </c>
      <c r="G302" s="484">
        <v>13.209890715683409</v>
      </c>
      <c r="I302" s="41"/>
    </row>
    <row r="303" spans="2:9" s="87" customFormat="1" ht="15.95" customHeight="1" x14ac:dyDescent="0.25">
      <c r="B303" s="813" t="s">
        <v>931</v>
      </c>
      <c r="C303" s="814"/>
      <c r="D303" s="813" t="s">
        <v>947</v>
      </c>
      <c r="E303" s="814"/>
      <c r="F303" s="484">
        <v>340.05991954251857</v>
      </c>
      <c r="G303" s="484">
        <v>3.4005991954251855</v>
      </c>
      <c r="I303" s="41"/>
    </row>
    <row r="304" spans="2:9" s="87" customFormat="1" ht="15.95" customHeight="1" x14ac:dyDescent="0.25">
      <c r="B304" s="813" t="s">
        <v>931</v>
      </c>
      <c r="C304" s="814"/>
      <c r="D304" s="813" t="s">
        <v>948</v>
      </c>
      <c r="E304" s="814"/>
      <c r="F304" s="484">
        <v>16.876029606188588</v>
      </c>
      <c r="G304" s="484">
        <v>0.16876029606188589</v>
      </c>
      <c r="I304" s="41"/>
    </row>
    <row r="305" spans="2:9" s="87" customFormat="1" ht="15.95" customHeight="1" x14ac:dyDescent="0.25">
      <c r="B305" s="813" t="s">
        <v>931</v>
      </c>
      <c r="C305" s="814"/>
      <c r="D305" s="813" t="s">
        <v>949</v>
      </c>
      <c r="E305" s="814"/>
      <c r="F305" s="484">
        <v>401.78792917920339</v>
      </c>
      <c r="G305" s="484">
        <v>4.0178792917920338</v>
      </c>
      <c r="I305" s="41"/>
    </row>
    <row r="306" spans="2:9" s="87" customFormat="1" ht="15.95" customHeight="1" x14ac:dyDescent="0.25">
      <c r="B306" s="813" t="s">
        <v>931</v>
      </c>
      <c r="C306" s="814"/>
      <c r="D306" s="813" t="s">
        <v>950</v>
      </c>
      <c r="E306" s="814"/>
      <c r="F306" s="484">
        <v>874.66700000000003</v>
      </c>
      <c r="G306" s="484">
        <v>8.7466699999999999</v>
      </c>
      <c r="I306" s="41"/>
    </row>
    <row r="307" spans="2:9" s="87" customFormat="1" ht="15.95" customHeight="1" x14ac:dyDescent="0.25">
      <c r="B307" s="813" t="s">
        <v>931</v>
      </c>
      <c r="C307" s="814"/>
      <c r="D307" s="813" t="s">
        <v>1881</v>
      </c>
      <c r="E307" s="814"/>
      <c r="F307" s="484">
        <v>29.3</v>
      </c>
      <c r="G307" s="484">
        <v>0.29299999999999998</v>
      </c>
      <c r="I307" s="41"/>
    </row>
    <row r="308" spans="2:9" s="87" customFormat="1" ht="15.95" customHeight="1" x14ac:dyDescent="0.25">
      <c r="B308" s="813" t="s">
        <v>931</v>
      </c>
      <c r="C308" s="814"/>
      <c r="D308" s="813" t="s">
        <v>1882</v>
      </c>
      <c r="E308" s="814"/>
      <c r="F308" s="484">
        <v>4.3849999999999998</v>
      </c>
      <c r="G308" s="484">
        <v>4.385E-2</v>
      </c>
      <c r="I308" s="41"/>
    </row>
    <row r="309" spans="2:9" s="87" customFormat="1" ht="15.95" customHeight="1" x14ac:dyDescent="0.25">
      <c r="B309" s="813" t="s">
        <v>931</v>
      </c>
      <c r="C309" s="814"/>
      <c r="D309" s="813" t="s">
        <v>935</v>
      </c>
      <c r="E309" s="814"/>
      <c r="F309" s="484">
        <v>438.44666548572349</v>
      </c>
      <c r="G309" s="484">
        <v>4.3844666548572349</v>
      </c>
      <c r="I309" s="41"/>
    </row>
    <row r="310" spans="2:9" s="87" customFormat="1" ht="15.95" customHeight="1" x14ac:dyDescent="0.25">
      <c r="B310" s="813" t="s">
        <v>931</v>
      </c>
      <c r="C310" s="814"/>
      <c r="D310" s="813" t="s">
        <v>1883</v>
      </c>
      <c r="E310" s="814"/>
      <c r="F310" s="484">
        <v>1.9830000000000001</v>
      </c>
      <c r="G310" s="484">
        <v>1.983E-2</v>
      </c>
      <c r="I310" s="41"/>
    </row>
    <row r="311" spans="2:9" s="87" customFormat="1" ht="15.95" customHeight="1" x14ac:dyDescent="0.25">
      <c r="B311" s="813" t="s">
        <v>931</v>
      </c>
      <c r="C311" s="814"/>
      <c r="D311" s="813" t="s">
        <v>938</v>
      </c>
      <c r="E311" s="814"/>
      <c r="F311" s="484">
        <v>328.36671905577936</v>
      </c>
      <c r="G311" s="484">
        <v>3.2836671905577934</v>
      </c>
      <c r="I311" s="41"/>
    </row>
    <row r="312" spans="2:9" s="87" customFormat="1" ht="15.95" customHeight="1" x14ac:dyDescent="0.25">
      <c r="B312" s="813" t="s">
        <v>931</v>
      </c>
      <c r="C312" s="814"/>
      <c r="D312" s="813" t="s">
        <v>1884</v>
      </c>
      <c r="E312" s="814"/>
      <c r="F312" s="484">
        <v>374.76</v>
      </c>
      <c r="G312" s="484">
        <v>3.7475999999999998</v>
      </c>
      <c r="I312" s="41"/>
    </row>
    <row r="313" spans="2:9" s="87" customFormat="1" ht="15.95" customHeight="1" x14ac:dyDescent="0.25">
      <c r="B313" s="813" t="s">
        <v>931</v>
      </c>
      <c r="C313" s="814"/>
      <c r="D313" s="813" t="s">
        <v>1885</v>
      </c>
      <c r="E313" s="814"/>
      <c r="F313" s="484">
        <v>2.7509999999999999</v>
      </c>
      <c r="G313" s="484">
        <v>2.751E-2</v>
      </c>
      <c r="I313" s="41"/>
    </row>
    <row r="314" spans="2:9" s="87" customFormat="1" ht="15.95" customHeight="1" x14ac:dyDescent="0.25">
      <c r="B314" s="813" t="s">
        <v>951</v>
      </c>
      <c r="C314" s="814"/>
      <c r="D314" s="813" t="s">
        <v>952</v>
      </c>
      <c r="E314" s="814"/>
      <c r="F314" s="484">
        <v>420.98599999999999</v>
      </c>
      <c r="G314" s="484">
        <v>4.2098599999999999</v>
      </c>
      <c r="I314" s="41"/>
    </row>
    <row r="315" spans="2:9" s="87" customFormat="1" ht="15.95" customHeight="1" x14ac:dyDescent="0.25">
      <c r="B315" s="813" t="s">
        <v>951</v>
      </c>
      <c r="C315" s="814"/>
      <c r="D315" s="813" t="s">
        <v>953</v>
      </c>
      <c r="E315" s="814"/>
      <c r="F315" s="484">
        <v>4763.2</v>
      </c>
      <c r="G315" s="484">
        <v>47.631999999999998</v>
      </c>
      <c r="I315" s="41"/>
    </row>
    <row r="316" spans="2:9" s="87" customFormat="1" ht="15.95" customHeight="1" x14ac:dyDescent="0.25">
      <c r="B316" s="813" t="s">
        <v>951</v>
      </c>
      <c r="C316" s="814"/>
      <c r="D316" s="813" t="s">
        <v>954</v>
      </c>
      <c r="E316" s="814"/>
      <c r="F316" s="484">
        <v>9215</v>
      </c>
      <c r="G316" s="484">
        <v>92.15</v>
      </c>
      <c r="I316" s="41"/>
    </row>
    <row r="317" spans="2:9" s="87" customFormat="1" ht="15.95" customHeight="1" x14ac:dyDescent="0.25">
      <c r="B317" s="813" t="s">
        <v>951</v>
      </c>
      <c r="C317" s="814"/>
      <c r="D317" s="813" t="s">
        <v>955</v>
      </c>
      <c r="E317" s="814"/>
      <c r="F317" s="484">
        <v>2391.89</v>
      </c>
      <c r="G317" s="484">
        <v>23.918899999999997</v>
      </c>
      <c r="I317" s="41"/>
    </row>
    <row r="318" spans="2:9" s="87" customFormat="1" ht="15.95" customHeight="1" x14ac:dyDescent="0.25">
      <c r="B318" s="813" t="s">
        <v>956</v>
      </c>
      <c r="C318" s="814"/>
      <c r="D318" s="813" t="s">
        <v>957</v>
      </c>
      <c r="E318" s="814"/>
      <c r="F318" s="484">
        <v>3028.9225721129501</v>
      </c>
      <c r="G318" s="484">
        <v>30.289225721129501</v>
      </c>
      <c r="I318" s="41"/>
    </row>
    <row r="319" spans="2:9" s="87" customFormat="1" ht="15.95" customHeight="1" x14ac:dyDescent="0.25">
      <c r="B319" s="813" t="s">
        <v>956</v>
      </c>
      <c r="C319" s="814"/>
      <c r="D319" s="813" t="s">
        <v>958</v>
      </c>
      <c r="E319" s="814"/>
      <c r="F319" s="484">
        <v>356.20926281298</v>
      </c>
      <c r="G319" s="484">
        <v>3.5620926281298</v>
      </c>
      <c r="I319" s="41"/>
    </row>
    <row r="320" spans="2:9" s="87" customFormat="1" ht="15.95" customHeight="1" x14ac:dyDescent="0.25">
      <c r="B320" s="813" t="s">
        <v>956</v>
      </c>
      <c r="C320" s="814"/>
      <c r="D320" s="813" t="s">
        <v>959</v>
      </c>
      <c r="E320" s="814"/>
      <c r="F320" s="484">
        <v>205.41022964345001</v>
      </c>
      <c r="G320" s="484">
        <v>2.0541022964344999</v>
      </c>
      <c r="I320" s="41"/>
    </row>
    <row r="321" spans="2:9" s="87" customFormat="1" ht="15.95" customHeight="1" x14ac:dyDescent="0.25">
      <c r="B321" s="813" t="s">
        <v>956</v>
      </c>
      <c r="C321" s="814"/>
      <c r="D321" s="813" t="s">
        <v>960</v>
      </c>
      <c r="E321" s="814"/>
      <c r="F321" s="484">
        <v>53.020041444939999</v>
      </c>
      <c r="G321" s="484">
        <v>0.53020041444940003</v>
      </c>
      <c r="I321" s="41"/>
    </row>
    <row r="322" spans="2:9" s="87" customFormat="1" ht="15.95" customHeight="1" x14ac:dyDescent="0.25">
      <c r="B322" s="813" t="s">
        <v>956</v>
      </c>
      <c r="C322" s="814"/>
      <c r="D322" s="813" t="s">
        <v>961</v>
      </c>
      <c r="E322" s="814"/>
      <c r="F322" s="484">
        <v>96.868803839709997</v>
      </c>
      <c r="G322" s="484">
        <v>0.96868803839709994</v>
      </c>
      <c r="I322" s="41"/>
    </row>
    <row r="323" spans="2:9" s="87" customFormat="1" ht="15.95" customHeight="1" x14ac:dyDescent="0.25">
      <c r="B323" s="813" t="s">
        <v>956</v>
      </c>
      <c r="C323" s="814"/>
      <c r="D323" s="813" t="s">
        <v>962</v>
      </c>
      <c r="E323" s="814"/>
      <c r="F323" s="484">
        <v>208.81092192260999</v>
      </c>
      <c r="G323" s="484">
        <v>2.0881092192260997</v>
      </c>
      <c r="I323" s="41"/>
    </row>
    <row r="324" spans="2:9" s="87" customFormat="1" ht="15.95" customHeight="1" x14ac:dyDescent="0.25">
      <c r="B324" s="813" t="s">
        <v>956</v>
      </c>
      <c r="C324" s="814"/>
      <c r="D324" s="813" t="s">
        <v>963</v>
      </c>
      <c r="E324" s="814"/>
      <c r="F324" s="484">
        <v>813.21938984159999</v>
      </c>
      <c r="G324" s="484">
        <v>8.1321938984160003</v>
      </c>
      <c r="I324" s="41"/>
    </row>
    <row r="325" spans="2:9" s="87" customFormat="1" ht="15.95" customHeight="1" x14ac:dyDescent="0.25">
      <c r="B325" s="813" t="s">
        <v>956</v>
      </c>
      <c r="C325" s="814"/>
      <c r="D325" s="813" t="s">
        <v>964</v>
      </c>
      <c r="E325" s="814"/>
      <c r="F325" s="484">
        <v>964.12047107730996</v>
      </c>
      <c r="G325" s="484">
        <v>9.6412047107730992</v>
      </c>
      <c r="I325" s="41"/>
    </row>
    <row r="326" spans="2:9" s="87" customFormat="1" ht="15.95" customHeight="1" x14ac:dyDescent="0.25">
      <c r="B326" s="813" t="s">
        <v>956</v>
      </c>
      <c r="C326" s="814"/>
      <c r="D326" s="813" t="s">
        <v>965</v>
      </c>
      <c r="E326" s="814"/>
      <c r="F326" s="484">
        <v>111.15669704947</v>
      </c>
      <c r="G326" s="484">
        <v>1.1115669704947</v>
      </c>
      <c r="I326" s="41"/>
    </row>
    <row r="327" spans="2:9" s="87" customFormat="1" ht="15.95" customHeight="1" x14ac:dyDescent="0.25">
      <c r="B327" s="813" t="s">
        <v>956</v>
      </c>
      <c r="C327" s="814"/>
      <c r="D327" s="813" t="s">
        <v>966</v>
      </c>
      <c r="E327" s="814"/>
      <c r="F327" s="484">
        <v>711.03956359337997</v>
      </c>
      <c r="G327" s="484">
        <v>7.1103956359337994</v>
      </c>
      <c r="I327" s="41"/>
    </row>
    <row r="328" spans="2:9" s="87" customFormat="1" ht="15.95" customHeight="1" x14ac:dyDescent="0.25">
      <c r="B328" s="813" t="s">
        <v>956</v>
      </c>
      <c r="C328" s="814"/>
      <c r="D328" s="813" t="s">
        <v>967</v>
      </c>
      <c r="E328" s="814"/>
      <c r="F328" s="484">
        <v>29.615015165879999</v>
      </c>
      <c r="G328" s="484">
        <v>0.29615015165879999</v>
      </c>
      <c r="I328" s="41"/>
    </row>
    <row r="329" spans="2:9" s="87" customFormat="1" ht="15.95" customHeight="1" x14ac:dyDescent="0.25">
      <c r="B329" s="813" t="s">
        <v>956</v>
      </c>
      <c r="C329" s="814"/>
      <c r="D329" s="813" t="s">
        <v>968</v>
      </c>
      <c r="E329" s="814"/>
      <c r="F329" s="484">
        <v>140.17605628333999</v>
      </c>
      <c r="G329" s="484">
        <v>1.4017605628333998</v>
      </c>
      <c r="I329" s="41"/>
    </row>
    <row r="330" spans="2:9" s="87" customFormat="1" ht="15.95" customHeight="1" x14ac:dyDescent="0.25">
      <c r="B330" s="813" t="s">
        <v>956</v>
      </c>
      <c r="C330" s="814"/>
      <c r="D330" s="813" t="s">
        <v>969</v>
      </c>
      <c r="E330" s="814"/>
      <c r="F330" s="484">
        <v>847.63194274749003</v>
      </c>
      <c r="G330" s="484">
        <v>8.4763194274749001</v>
      </c>
      <c r="I330" s="41"/>
    </row>
    <row r="331" spans="2:9" s="87" customFormat="1" ht="15.95" customHeight="1" x14ac:dyDescent="0.25">
      <c r="B331" s="813" t="s">
        <v>956</v>
      </c>
      <c r="C331" s="814"/>
      <c r="D331" s="813" t="s">
        <v>1886</v>
      </c>
      <c r="E331" s="814"/>
      <c r="F331" s="484">
        <v>699.25424403816999</v>
      </c>
      <c r="G331" s="484">
        <v>6.9925424403817003</v>
      </c>
      <c r="I331" s="41"/>
    </row>
    <row r="332" spans="2:9" s="87" customFormat="1" ht="15.95" customHeight="1" x14ac:dyDescent="0.25">
      <c r="B332" s="813" t="s">
        <v>956</v>
      </c>
      <c r="C332" s="814"/>
      <c r="D332" s="813" t="s">
        <v>970</v>
      </c>
      <c r="E332" s="814"/>
      <c r="F332" s="484">
        <v>19.600000000000001</v>
      </c>
      <c r="G332" s="484">
        <v>0.19600000000000001</v>
      </c>
      <c r="I332" s="41"/>
    </row>
    <row r="333" spans="2:9" s="87" customFormat="1" ht="15.95" customHeight="1" x14ac:dyDescent="0.25">
      <c r="B333" s="813" t="s">
        <v>956</v>
      </c>
      <c r="C333" s="814"/>
      <c r="D333" s="813" t="s">
        <v>971</v>
      </c>
      <c r="E333" s="814"/>
      <c r="F333" s="484">
        <v>60.174283301000003</v>
      </c>
      <c r="G333" s="484">
        <v>0.60174283300999998</v>
      </c>
      <c r="I333" s="41"/>
    </row>
    <row r="334" spans="2:9" s="87" customFormat="1" ht="15.95" customHeight="1" x14ac:dyDescent="0.25">
      <c r="B334" s="813" t="s">
        <v>972</v>
      </c>
      <c r="C334" s="814"/>
      <c r="D334" s="813" t="s">
        <v>973</v>
      </c>
      <c r="E334" s="814"/>
      <c r="F334" s="484">
        <v>37.91146505164</v>
      </c>
      <c r="G334" s="484">
        <v>0.37911465051640003</v>
      </c>
      <c r="I334" s="41"/>
    </row>
    <row r="335" spans="2:9" s="87" customFormat="1" ht="15.95" customHeight="1" x14ac:dyDescent="0.25">
      <c r="B335" s="813" t="s">
        <v>972</v>
      </c>
      <c r="C335" s="814"/>
      <c r="D335" s="813" t="s">
        <v>974</v>
      </c>
      <c r="E335" s="814"/>
      <c r="F335" s="484">
        <v>416.02680944724</v>
      </c>
      <c r="G335" s="484">
        <v>4.1602680944724</v>
      </c>
      <c r="I335" s="41"/>
    </row>
    <row r="336" spans="2:9" s="87" customFormat="1" ht="15.95" customHeight="1" x14ac:dyDescent="0.25">
      <c r="B336" s="813" t="s">
        <v>972</v>
      </c>
      <c r="C336" s="814"/>
      <c r="D336" s="813" t="s">
        <v>975</v>
      </c>
      <c r="E336" s="814"/>
      <c r="F336" s="484">
        <v>30.57986516942</v>
      </c>
      <c r="G336" s="484">
        <v>0.30579865169420001</v>
      </c>
      <c r="I336" s="41"/>
    </row>
    <row r="337" spans="2:9" s="87" customFormat="1" ht="15.95" customHeight="1" x14ac:dyDescent="0.25">
      <c r="B337" s="813" t="s">
        <v>972</v>
      </c>
      <c r="C337" s="814"/>
      <c r="D337" s="813" t="s">
        <v>976</v>
      </c>
      <c r="E337" s="814"/>
      <c r="F337" s="484">
        <v>42.657707954019997</v>
      </c>
      <c r="G337" s="484">
        <v>0.42657707954019997</v>
      </c>
      <c r="I337" s="41"/>
    </row>
    <row r="338" spans="2:9" s="87" customFormat="1" ht="15.95" customHeight="1" x14ac:dyDescent="0.25">
      <c r="B338" s="813" t="s">
        <v>972</v>
      </c>
      <c r="C338" s="814"/>
      <c r="D338" s="813" t="s">
        <v>977</v>
      </c>
      <c r="E338" s="814"/>
      <c r="F338" s="484">
        <v>1639.65</v>
      </c>
      <c r="G338" s="484">
        <v>16.3965</v>
      </c>
      <c r="H338" s="9"/>
      <c r="I338" s="41"/>
    </row>
    <row r="339" spans="2:9" s="87" customFormat="1" ht="15.95" customHeight="1" x14ac:dyDescent="0.25">
      <c r="B339" s="813" t="s">
        <v>978</v>
      </c>
      <c r="C339" s="814"/>
      <c r="D339" s="813" t="s">
        <v>979</v>
      </c>
      <c r="E339" s="814"/>
      <c r="F339" s="484">
        <v>364.2</v>
      </c>
      <c r="G339" s="484">
        <v>3.6419999999999999</v>
      </c>
      <c r="I339" s="41"/>
    </row>
    <row r="340" spans="2:9" s="87" customFormat="1" ht="15.95" customHeight="1" x14ac:dyDescent="0.25">
      <c r="B340" s="813" t="s">
        <v>978</v>
      </c>
      <c r="C340" s="814"/>
      <c r="D340" s="813" t="s">
        <v>980</v>
      </c>
      <c r="E340" s="814"/>
      <c r="F340" s="484">
        <v>1514</v>
      </c>
      <c r="G340" s="484">
        <v>15.14</v>
      </c>
      <c r="I340" s="41"/>
    </row>
    <row r="341" spans="2:9" s="87" customFormat="1" ht="15.95" customHeight="1" x14ac:dyDescent="0.25">
      <c r="B341" s="813" t="s">
        <v>981</v>
      </c>
      <c r="C341" s="814"/>
      <c r="D341" s="813" t="s">
        <v>981</v>
      </c>
      <c r="E341" s="814"/>
      <c r="F341" s="484">
        <v>5.6429999999999998</v>
      </c>
      <c r="G341" s="484">
        <v>5.6430000000000001E-2</v>
      </c>
      <c r="I341" s="41"/>
    </row>
    <row r="342" spans="2:9" s="87" customFormat="1" ht="15.95" customHeight="1" x14ac:dyDescent="0.25">
      <c r="B342" s="813" t="s">
        <v>982</v>
      </c>
      <c r="C342" s="814"/>
      <c r="D342" s="813" t="s">
        <v>983</v>
      </c>
      <c r="E342" s="814"/>
      <c r="F342" s="484">
        <v>7533.21</v>
      </c>
      <c r="G342" s="484">
        <v>75.332099999999997</v>
      </c>
      <c r="I342" s="41"/>
    </row>
    <row r="343" spans="2:9" s="87" customFormat="1" ht="15.95" customHeight="1" x14ac:dyDescent="0.25">
      <c r="B343" s="813" t="s">
        <v>984</v>
      </c>
      <c r="C343" s="814"/>
      <c r="D343" s="813" t="s">
        <v>984</v>
      </c>
      <c r="E343" s="814"/>
      <c r="F343" s="484">
        <v>7.7359999999999998</v>
      </c>
      <c r="G343" s="484">
        <v>7.7359999999999998E-2</v>
      </c>
      <c r="I343" s="41"/>
    </row>
    <row r="344" spans="2:9" s="87" customFormat="1" ht="15.95" customHeight="1" x14ac:dyDescent="0.25">
      <c r="B344" s="813" t="s">
        <v>985</v>
      </c>
      <c r="C344" s="814"/>
      <c r="D344" s="813" t="s">
        <v>986</v>
      </c>
      <c r="E344" s="814"/>
      <c r="F344" s="484">
        <v>224.25</v>
      </c>
      <c r="G344" s="484">
        <v>2.2425000000000002</v>
      </c>
      <c r="I344" s="41"/>
    </row>
    <row r="345" spans="2:9" s="87" customFormat="1" ht="15.95" customHeight="1" x14ac:dyDescent="0.25">
      <c r="B345" s="813" t="s">
        <v>987</v>
      </c>
      <c r="C345" s="814"/>
      <c r="D345" s="813" t="s">
        <v>988</v>
      </c>
      <c r="E345" s="814"/>
      <c r="F345" s="484">
        <v>169.756</v>
      </c>
      <c r="G345" s="484">
        <v>1.69756</v>
      </c>
      <c r="I345" s="41"/>
    </row>
    <row r="346" spans="2:9" s="87" customFormat="1" ht="15.95" customHeight="1" x14ac:dyDescent="0.25">
      <c r="B346" s="813" t="s">
        <v>989</v>
      </c>
      <c r="C346" s="814"/>
      <c r="D346" s="813" t="s">
        <v>1887</v>
      </c>
      <c r="E346" s="814"/>
      <c r="F346" s="484">
        <v>119.426</v>
      </c>
      <c r="G346" s="484">
        <v>1.1942600000000001</v>
      </c>
      <c r="I346" s="41"/>
    </row>
    <row r="347" spans="2:9" s="87" customFormat="1" ht="15.95" customHeight="1" x14ac:dyDescent="0.25">
      <c r="B347" s="813" t="s">
        <v>990</v>
      </c>
      <c r="C347" s="814"/>
      <c r="D347" s="813" t="s">
        <v>990</v>
      </c>
      <c r="E347" s="814"/>
      <c r="F347" s="484">
        <v>1.7769999999999999</v>
      </c>
      <c r="G347" s="484">
        <v>1.7769999999999998E-2</v>
      </c>
      <c r="I347" s="41"/>
    </row>
    <row r="348" spans="2:9" s="87" customFormat="1" ht="15.95" customHeight="1" x14ac:dyDescent="0.25">
      <c r="B348" s="813" t="s">
        <v>991</v>
      </c>
      <c r="C348" s="814"/>
      <c r="D348" s="813" t="s">
        <v>992</v>
      </c>
      <c r="E348" s="814"/>
      <c r="F348" s="484">
        <v>28.4</v>
      </c>
      <c r="G348" s="484">
        <v>0.28399999999999997</v>
      </c>
      <c r="I348" s="41"/>
    </row>
    <row r="349" spans="2:9" x14ac:dyDescent="0.25">
      <c r="B349" s="824" t="s">
        <v>812</v>
      </c>
      <c r="C349" s="824"/>
      <c r="D349" s="824"/>
      <c r="E349" s="824"/>
      <c r="F349" s="485">
        <v>89342.74</v>
      </c>
      <c r="G349" s="485">
        <v>893.43</v>
      </c>
    </row>
    <row r="350" spans="2:9" ht="21.75" customHeight="1" x14ac:dyDescent="0.25"/>
    <row r="351" spans="2:9" ht="20.100000000000001" customHeight="1" x14ac:dyDescent="0.3">
      <c r="B351" s="8"/>
      <c r="C351" s="88"/>
      <c r="D351" s="88"/>
      <c r="E351" s="88"/>
    </row>
    <row r="352" spans="2:9" s="58" customFormat="1" ht="18" x14ac:dyDescent="0.25">
      <c r="B352" s="786" t="s">
        <v>993</v>
      </c>
      <c r="C352" s="786"/>
      <c r="D352" s="76"/>
      <c r="E352" s="76"/>
      <c r="F352" s="75"/>
      <c r="G352" s="75"/>
      <c r="H352" s="75"/>
      <c r="I352" s="81"/>
    </row>
    <row r="353" spans="1:9" ht="20.25" x14ac:dyDescent="0.3">
      <c r="A353" s="781"/>
      <c r="B353" s="8"/>
      <c r="C353" s="88"/>
      <c r="D353" s="88"/>
      <c r="E353" s="88"/>
    </row>
    <row r="354" spans="1:9" ht="16.5" customHeight="1" x14ac:dyDescent="0.25">
      <c r="A354" s="781"/>
      <c r="B354" s="784" t="s">
        <v>994</v>
      </c>
      <c r="C354" s="784"/>
      <c r="D354" s="784"/>
      <c r="E354" s="784"/>
      <c r="F354" s="784"/>
      <c r="G354" s="784"/>
      <c r="H354" s="784"/>
      <c r="I354" s="784"/>
    </row>
    <row r="355" spans="1:9" ht="20.25" x14ac:dyDescent="0.3">
      <c r="A355" s="781"/>
      <c r="B355" s="8"/>
      <c r="C355" s="88"/>
      <c r="D355" s="88"/>
      <c r="E355" s="88"/>
    </row>
    <row r="356" spans="1:9" x14ac:dyDescent="0.25">
      <c r="A356" s="781"/>
      <c r="B356" s="62" t="s">
        <v>380</v>
      </c>
      <c r="C356" s="776" t="s">
        <v>381</v>
      </c>
      <c r="D356" s="776"/>
      <c r="E356" s="776"/>
      <c r="F356" s="776"/>
      <c r="G356" s="776"/>
      <c r="H356" s="776"/>
      <c r="I356" s="62" t="s">
        <v>382</v>
      </c>
    </row>
    <row r="357" spans="1:9" ht="107.1" customHeight="1" x14ac:dyDescent="0.25">
      <c r="A357" s="781"/>
      <c r="B357" s="63">
        <v>2019</v>
      </c>
      <c r="C357" s="783" t="s">
        <v>995</v>
      </c>
      <c r="D357" s="783"/>
      <c r="E357" s="783"/>
      <c r="F357" s="783"/>
      <c r="G357" s="783"/>
      <c r="H357" s="783"/>
      <c r="I357" s="68" t="s">
        <v>384</v>
      </c>
    </row>
    <row r="358" spans="1:9" ht="89.45" customHeight="1" x14ac:dyDescent="0.25">
      <c r="A358" s="781"/>
      <c r="B358" s="63">
        <v>2020</v>
      </c>
      <c r="C358" s="783" t="s">
        <v>996</v>
      </c>
      <c r="D358" s="783"/>
      <c r="E358" s="783"/>
      <c r="F358" s="783"/>
      <c r="G358" s="783"/>
      <c r="H358" s="783"/>
      <c r="I358" s="68" t="s">
        <v>386</v>
      </c>
    </row>
    <row r="359" spans="1:9" ht="75.599999999999994" customHeight="1" x14ac:dyDescent="0.25">
      <c r="A359" s="781"/>
      <c r="B359" s="63">
        <v>2021</v>
      </c>
      <c r="C359" s="783" t="s">
        <v>2213</v>
      </c>
      <c r="D359" s="783"/>
      <c r="E359" s="783"/>
      <c r="F359" s="783"/>
      <c r="G359" s="783"/>
      <c r="H359" s="783"/>
      <c r="I359" s="68" t="s">
        <v>410</v>
      </c>
    </row>
    <row r="360" spans="1:9" ht="87.6" customHeight="1" x14ac:dyDescent="0.25">
      <c r="B360" s="63">
        <v>2022</v>
      </c>
      <c r="C360" s="783" t="s">
        <v>997</v>
      </c>
      <c r="D360" s="783"/>
      <c r="E360" s="783"/>
      <c r="F360" s="783"/>
      <c r="G360" s="783"/>
      <c r="H360" s="783"/>
      <c r="I360" s="68" t="s">
        <v>410</v>
      </c>
    </row>
    <row r="361" spans="1:9" ht="92.45" customHeight="1" x14ac:dyDescent="0.25">
      <c r="B361" s="63">
        <v>2023</v>
      </c>
      <c r="C361" s="783" t="s">
        <v>2081</v>
      </c>
      <c r="D361" s="783"/>
      <c r="E361" s="783"/>
      <c r="F361" s="783"/>
      <c r="G361" s="783"/>
      <c r="H361" s="783"/>
      <c r="I361" s="499" t="s">
        <v>7</v>
      </c>
    </row>
    <row r="362" spans="1:9" ht="20.100000000000001" customHeight="1" x14ac:dyDescent="0.25">
      <c r="B362" s="819"/>
      <c r="C362" s="819"/>
      <c r="D362" s="819"/>
      <c r="E362" s="819"/>
      <c r="F362" s="819"/>
      <c r="G362" s="819"/>
      <c r="H362" s="819"/>
      <c r="I362" s="819"/>
    </row>
    <row r="363" spans="1:9" ht="14.45" customHeight="1" x14ac:dyDescent="0.25"/>
    <row r="364" spans="1:9" ht="14.45" customHeight="1" x14ac:dyDescent="0.3">
      <c r="B364" s="8"/>
      <c r="C364" s="88"/>
      <c r="D364" s="88"/>
      <c r="E364" s="88"/>
    </row>
    <row r="365" spans="1:9" s="58" customFormat="1" ht="18" x14ac:dyDescent="0.25">
      <c r="B365" s="786" t="s">
        <v>998</v>
      </c>
      <c r="C365" s="786"/>
      <c r="D365" s="76"/>
      <c r="E365" s="76"/>
      <c r="F365" s="75"/>
      <c r="G365" s="75"/>
      <c r="H365" s="75"/>
      <c r="I365" s="81"/>
    </row>
    <row r="366" spans="1:9" ht="20.25" x14ac:dyDescent="0.3">
      <c r="A366" s="781"/>
      <c r="B366" s="8"/>
      <c r="C366" s="88"/>
      <c r="D366" s="88"/>
      <c r="E366" s="88"/>
    </row>
    <row r="367" spans="1:9" ht="16.5" customHeight="1" x14ac:dyDescent="0.25">
      <c r="A367" s="781"/>
      <c r="B367" s="784" t="s">
        <v>999</v>
      </c>
      <c r="C367" s="784"/>
      <c r="D367" s="784"/>
      <c r="E367" s="784"/>
      <c r="F367" s="784"/>
      <c r="G367" s="784"/>
      <c r="H367" s="784"/>
      <c r="I367" s="784"/>
    </row>
    <row r="368" spans="1:9" ht="20.25" x14ac:dyDescent="0.3">
      <c r="A368" s="781"/>
      <c r="B368" s="8"/>
      <c r="C368" s="88"/>
      <c r="D368" s="88"/>
      <c r="E368" s="88"/>
    </row>
    <row r="369" spans="1:9" x14ac:dyDescent="0.25">
      <c r="A369" s="781"/>
      <c r="B369" s="776" t="s">
        <v>380</v>
      </c>
      <c r="C369" s="776" t="s">
        <v>381</v>
      </c>
      <c r="D369" s="776"/>
      <c r="E369" s="776"/>
      <c r="F369" s="776"/>
      <c r="G369" s="776"/>
      <c r="H369" s="776"/>
      <c r="I369" s="776" t="s">
        <v>382</v>
      </c>
    </row>
    <row r="370" spans="1:9" ht="20.100000000000001" customHeight="1" x14ac:dyDescent="0.25">
      <c r="A370" s="781"/>
      <c r="B370" s="776"/>
      <c r="C370" s="776" t="s">
        <v>1000</v>
      </c>
      <c r="D370" s="776"/>
      <c r="E370" s="776"/>
      <c r="F370" s="776"/>
      <c r="G370" s="776"/>
      <c r="H370" s="776"/>
      <c r="I370" s="776"/>
    </row>
    <row r="371" spans="1:9" ht="53.1" customHeight="1" x14ac:dyDescent="0.25">
      <c r="A371" s="781"/>
      <c r="B371" s="776"/>
      <c r="C371" s="64" t="s">
        <v>1001</v>
      </c>
      <c r="D371" s="64" t="s">
        <v>1002</v>
      </c>
      <c r="E371" s="64" t="s">
        <v>1003</v>
      </c>
      <c r="F371" s="64" t="s">
        <v>1004</v>
      </c>
      <c r="G371" s="64" t="s">
        <v>1005</v>
      </c>
      <c r="H371" s="64" t="s">
        <v>1006</v>
      </c>
      <c r="I371" s="776"/>
    </row>
    <row r="372" spans="1:9" ht="45" customHeight="1" x14ac:dyDescent="0.25">
      <c r="A372" s="781"/>
      <c r="B372" s="63">
        <v>2019</v>
      </c>
      <c r="C372" s="413">
        <v>1180</v>
      </c>
      <c r="D372" s="413">
        <v>992</v>
      </c>
      <c r="E372" s="413">
        <v>188</v>
      </c>
      <c r="F372" s="413">
        <v>300</v>
      </c>
      <c r="G372" s="413">
        <v>890</v>
      </c>
      <c r="H372" s="413">
        <v>852500</v>
      </c>
      <c r="I372" s="68" t="s">
        <v>384</v>
      </c>
    </row>
    <row r="373" spans="1:9" ht="45" customHeight="1" x14ac:dyDescent="0.25">
      <c r="A373" s="781"/>
      <c r="B373" s="63">
        <v>2020</v>
      </c>
      <c r="C373" s="413">
        <v>1919.0000000000002</v>
      </c>
      <c r="D373" s="413">
        <v>1698</v>
      </c>
      <c r="E373" s="413">
        <v>220.00000000000003</v>
      </c>
      <c r="F373" s="413">
        <v>360</v>
      </c>
      <c r="G373" s="413">
        <v>1520</v>
      </c>
      <c r="H373" s="413">
        <v>905400</v>
      </c>
      <c r="I373" s="68" t="s">
        <v>386</v>
      </c>
    </row>
    <row r="374" spans="1:9" ht="65.099999999999994" customHeight="1" x14ac:dyDescent="0.25">
      <c r="A374" s="781"/>
      <c r="B374" s="63">
        <v>2021</v>
      </c>
      <c r="C374" s="413">
        <v>2030</v>
      </c>
      <c r="D374" s="413">
        <v>1820</v>
      </c>
      <c r="E374" s="413">
        <v>210</v>
      </c>
      <c r="F374" s="413">
        <v>350</v>
      </c>
      <c r="G374" s="413">
        <v>1410</v>
      </c>
      <c r="H374" s="413">
        <v>967100</v>
      </c>
      <c r="I374" s="68" t="s">
        <v>410</v>
      </c>
    </row>
    <row r="375" spans="1:9" ht="66.599999999999994" customHeight="1" x14ac:dyDescent="0.25">
      <c r="A375" s="781"/>
      <c r="B375" s="63">
        <v>2022</v>
      </c>
      <c r="C375" s="413">
        <v>1098</v>
      </c>
      <c r="D375" s="413">
        <v>1098</v>
      </c>
      <c r="E375" s="413">
        <v>0</v>
      </c>
      <c r="F375" s="413">
        <v>222.00000000000003</v>
      </c>
      <c r="G375" s="413">
        <v>782</v>
      </c>
      <c r="H375" s="413">
        <v>965400</v>
      </c>
      <c r="I375" s="68" t="s">
        <v>410</v>
      </c>
    </row>
    <row r="376" spans="1:9" ht="77.45" customHeight="1" x14ac:dyDescent="0.25">
      <c r="B376" s="63">
        <v>2023</v>
      </c>
      <c r="C376" s="413">
        <v>1099.9449999999999</v>
      </c>
      <c r="D376" s="413">
        <v>815.69499999999994</v>
      </c>
      <c r="E376" s="413">
        <v>284.25</v>
      </c>
      <c r="F376" s="413">
        <v>155.14499999999998</v>
      </c>
      <c r="G376" s="413">
        <v>913.10000000000014</v>
      </c>
      <c r="H376" s="413">
        <v>965321</v>
      </c>
      <c r="I376" s="68" t="s">
        <v>410</v>
      </c>
    </row>
    <row r="377" spans="1:9" ht="20.25" x14ac:dyDescent="0.3">
      <c r="B377" s="8"/>
    </row>
    <row r="378" spans="1:9" x14ac:dyDescent="0.25">
      <c r="B378" s="776" t="s">
        <v>380</v>
      </c>
      <c r="C378" s="776" t="s">
        <v>381</v>
      </c>
      <c r="D378" s="776"/>
      <c r="E378" s="776"/>
      <c r="F378" s="776"/>
      <c r="G378" s="776"/>
      <c r="H378" s="776"/>
      <c r="I378" s="776" t="s">
        <v>382</v>
      </c>
    </row>
    <row r="379" spans="1:9" ht="20.100000000000001" customHeight="1" x14ac:dyDescent="0.25">
      <c r="B379" s="776"/>
      <c r="C379" s="776" t="s">
        <v>1007</v>
      </c>
      <c r="D379" s="776"/>
      <c r="E379" s="776"/>
      <c r="F379" s="776"/>
      <c r="G379" s="776"/>
      <c r="H379" s="776"/>
      <c r="I379" s="776"/>
    </row>
    <row r="380" spans="1:9" ht="54.95" customHeight="1" x14ac:dyDescent="0.25">
      <c r="B380" s="776"/>
      <c r="C380" s="64" t="s">
        <v>1001</v>
      </c>
      <c r="D380" s="64" t="s">
        <v>1002</v>
      </c>
      <c r="E380" s="64" t="s">
        <v>1003</v>
      </c>
      <c r="F380" s="64" t="s">
        <v>1004</v>
      </c>
      <c r="G380" s="64" t="s">
        <v>1005</v>
      </c>
      <c r="H380" s="64" t="s">
        <v>1006</v>
      </c>
      <c r="I380" s="776"/>
    </row>
    <row r="381" spans="1:9" ht="45" customHeight="1" x14ac:dyDescent="0.25">
      <c r="B381" s="63">
        <v>2019</v>
      </c>
      <c r="C381" s="92">
        <v>11.8</v>
      </c>
      <c r="D381" s="92">
        <v>9.92</v>
      </c>
      <c r="E381" s="92">
        <v>1.88</v>
      </c>
      <c r="F381" s="92">
        <v>3</v>
      </c>
      <c r="G381" s="92">
        <v>8.9</v>
      </c>
      <c r="H381" s="414">
        <v>8525</v>
      </c>
      <c r="I381" s="68" t="s">
        <v>384</v>
      </c>
    </row>
    <row r="382" spans="1:9" ht="48" customHeight="1" x14ac:dyDescent="0.25">
      <c r="B382" s="63">
        <v>2020</v>
      </c>
      <c r="C382" s="92">
        <v>19.190000000000001</v>
      </c>
      <c r="D382" s="92">
        <v>16.98</v>
      </c>
      <c r="E382" s="92">
        <v>2.2000000000000002</v>
      </c>
      <c r="F382" s="92">
        <v>3.6</v>
      </c>
      <c r="G382" s="92">
        <v>15.2</v>
      </c>
      <c r="H382" s="414">
        <v>9054</v>
      </c>
      <c r="I382" s="68" t="s">
        <v>386</v>
      </c>
    </row>
    <row r="383" spans="1:9" ht="68.45" customHeight="1" x14ac:dyDescent="0.25">
      <c r="B383" s="63">
        <v>2021</v>
      </c>
      <c r="C383" s="92">
        <v>20.3</v>
      </c>
      <c r="D383" s="92">
        <v>18.2</v>
      </c>
      <c r="E383" s="92">
        <v>2.1</v>
      </c>
      <c r="F383" s="92">
        <v>3.5</v>
      </c>
      <c r="G383" s="92">
        <v>14.1</v>
      </c>
      <c r="H383" s="414">
        <v>9671</v>
      </c>
      <c r="I383" s="68" t="s">
        <v>410</v>
      </c>
    </row>
    <row r="384" spans="1:9" ht="84.6" customHeight="1" x14ac:dyDescent="0.25">
      <c r="B384" s="63">
        <v>2022</v>
      </c>
      <c r="C384" s="92">
        <v>10.98</v>
      </c>
      <c r="D384" s="92">
        <v>10.98</v>
      </c>
      <c r="E384" s="92">
        <v>0</v>
      </c>
      <c r="F384" s="92">
        <v>2.2200000000000002</v>
      </c>
      <c r="G384" s="92">
        <v>7.82</v>
      </c>
      <c r="H384" s="414">
        <v>9654</v>
      </c>
      <c r="I384" s="68" t="s">
        <v>410</v>
      </c>
    </row>
    <row r="385" spans="2:9" ht="66.599999999999994" customHeight="1" x14ac:dyDescent="0.25">
      <c r="B385" s="63">
        <v>2023</v>
      </c>
      <c r="C385" s="92">
        <v>10.999499999999999</v>
      </c>
      <c r="D385" s="92">
        <v>8.1569500000000019</v>
      </c>
      <c r="E385" s="92">
        <v>2.8425000000000002</v>
      </c>
      <c r="F385" s="92">
        <v>1.55145</v>
      </c>
      <c r="G385" s="92">
        <v>9.1310000000000002</v>
      </c>
      <c r="H385" s="414">
        <v>9653.2107899999992</v>
      </c>
      <c r="I385" s="68" t="s">
        <v>410</v>
      </c>
    </row>
    <row r="386" spans="2:9" ht="20.100000000000001" customHeight="1" x14ac:dyDescent="0.25">
      <c r="B386" s="63"/>
      <c r="C386" s="88"/>
      <c r="D386" s="93"/>
      <c r="E386" s="93"/>
      <c r="F386" s="93"/>
      <c r="G386" s="93"/>
      <c r="H386" s="66"/>
    </row>
    <row r="387" spans="2:9" ht="20.100000000000001" customHeight="1" x14ac:dyDescent="0.25">
      <c r="B387" s="63"/>
      <c r="C387" s="88"/>
      <c r="D387" s="93"/>
      <c r="E387" s="93"/>
      <c r="F387" s="93"/>
      <c r="G387" s="93"/>
      <c r="H387" s="66"/>
    </row>
    <row r="388" spans="2:9" ht="24.6" customHeight="1" x14ac:dyDescent="0.25">
      <c r="B388" s="825" t="s">
        <v>1006</v>
      </c>
      <c r="C388" s="825"/>
      <c r="D388" s="178" t="s">
        <v>368</v>
      </c>
      <c r="E388" s="178" t="s">
        <v>1008</v>
      </c>
      <c r="F388" s="178" t="s">
        <v>1009</v>
      </c>
      <c r="G388" s="180" t="s">
        <v>1010</v>
      </c>
      <c r="H388" s="180" t="s">
        <v>1011</v>
      </c>
      <c r="I388"/>
    </row>
    <row r="389" spans="2:9" ht="20.100000000000001" customHeight="1" x14ac:dyDescent="0.25">
      <c r="B389" s="824" t="s">
        <v>812</v>
      </c>
      <c r="C389" s="824"/>
      <c r="D389" s="826"/>
      <c r="E389" s="827"/>
      <c r="F389" s="827"/>
      <c r="G389" s="418">
        <f>H389*100</f>
        <v>965321.07899999991</v>
      </c>
      <c r="H389" s="417">
        <v>9653.2107899999992</v>
      </c>
      <c r="I389"/>
    </row>
    <row r="390" spans="2:9" ht="44.45" customHeight="1" x14ac:dyDescent="0.25">
      <c r="B390" s="813" t="s">
        <v>1012</v>
      </c>
      <c r="C390" s="814"/>
      <c r="D390" s="504" t="s">
        <v>1013</v>
      </c>
      <c r="E390" s="212" t="s">
        <v>1014</v>
      </c>
      <c r="F390" s="212" t="s">
        <v>2535</v>
      </c>
      <c r="G390" s="419">
        <v>391004</v>
      </c>
      <c r="H390" s="415">
        <v>3910.04</v>
      </c>
      <c r="I390"/>
    </row>
    <row r="391" spans="2:9" ht="44.45" customHeight="1" x14ac:dyDescent="0.25">
      <c r="B391" s="813" t="s">
        <v>1015</v>
      </c>
      <c r="C391" s="828"/>
      <c r="D391" s="179" t="s">
        <v>1013</v>
      </c>
      <c r="E391" s="503" t="s">
        <v>1014</v>
      </c>
      <c r="F391" s="177" t="s">
        <v>2535</v>
      </c>
      <c r="G391" s="419">
        <v>114239.58</v>
      </c>
      <c r="H391" s="416">
        <v>1142.3958</v>
      </c>
      <c r="I391"/>
    </row>
    <row r="392" spans="2:9" ht="44.45" customHeight="1" x14ac:dyDescent="0.25">
      <c r="B392" s="813" t="s">
        <v>1016</v>
      </c>
      <c r="C392" s="828"/>
      <c r="D392" s="505" t="s">
        <v>1013</v>
      </c>
      <c r="E392" s="503" t="s">
        <v>1014</v>
      </c>
      <c r="F392" s="177" t="s">
        <v>2535</v>
      </c>
      <c r="G392" s="419">
        <v>136592.299</v>
      </c>
      <c r="H392" s="416">
        <v>1365.92299</v>
      </c>
      <c r="I392"/>
    </row>
    <row r="393" spans="2:9" ht="44.45" customHeight="1" x14ac:dyDescent="0.25">
      <c r="B393" s="813" t="s">
        <v>1017</v>
      </c>
      <c r="C393" s="814"/>
      <c r="D393" s="505" t="s">
        <v>1013</v>
      </c>
      <c r="E393" s="177" t="s">
        <v>1014</v>
      </c>
      <c r="F393" s="177" t="s">
        <v>2535</v>
      </c>
      <c r="G393" s="419">
        <v>99198.3</v>
      </c>
      <c r="H393" s="416">
        <v>991.98300000000006</v>
      </c>
      <c r="I393"/>
    </row>
    <row r="394" spans="2:9" ht="44.45" customHeight="1" x14ac:dyDescent="0.25">
      <c r="B394" s="813" t="s">
        <v>1018</v>
      </c>
      <c r="C394" s="814"/>
      <c r="D394" s="179" t="s">
        <v>1013</v>
      </c>
      <c r="E394" s="177" t="s">
        <v>1014</v>
      </c>
      <c r="F394" s="177" t="s">
        <v>2536</v>
      </c>
      <c r="G394" s="419">
        <v>23268.9</v>
      </c>
      <c r="H394" s="416">
        <v>232.68900000000002</v>
      </c>
      <c r="I394"/>
    </row>
    <row r="395" spans="2:9" ht="44.45" customHeight="1" x14ac:dyDescent="0.25">
      <c r="B395" s="813" t="s">
        <v>1019</v>
      </c>
      <c r="C395" s="814"/>
      <c r="D395" s="179" t="s">
        <v>1013</v>
      </c>
      <c r="E395" s="177" t="s">
        <v>1014</v>
      </c>
      <c r="F395" s="177" t="s">
        <v>2535</v>
      </c>
      <c r="G395" s="419">
        <v>21997</v>
      </c>
      <c r="H395" s="416">
        <v>219.97</v>
      </c>
      <c r="I395"/>
    </row>
    <row r="396" spans="2:9" ht="27.95" customHeight="1" x14ac:dyDescent="0.25">
      <c r="B396" s="813" t="s">
        <v>1020</v>
      </c>
      <c r="C396" s="814"/>
      <c r="D396" s="179" t="s">
        <v>1021</v>
      </c>
      <c r="E396" s="177" t="s">
        <v>1022</v>
      </c>
      <c r="F396" s="177" t="s">
        <v>2537</v>
      </c>
      <c r="G396" s="419">
        <v>38053</v>
      </c>
      <c r="H396" s="416">
        <v>380.53</v>
      </c>
      <c r="I396"/>
    </row>
    <row r="397" spans="2:9" ht="27.95" customHeight="1" x14ac:dyDescent="0.25">
      <c r="B397" s="813" t="s">
        <v>1023</v>
      </c>
      <c r="C397" s="814"/>
      <c r="D397" s="179" t="s">
        <v>1024</v>
      </c>
      <c r="E397" s="177" t="s">
        <v>1022</v>
      </c>
      <c r="F397" s="177" t="s">
        <v>1025</v>
      </c>
      <c r="G397" s="419">
        <v>10458</v>
      </c>
      <c r="H397" s="416">
        <v>104.58</v>
      </c>
      <c r="I397"/>
    </row>
    <row r="398" spans="2:9" ht="27.95" customHeight="1" x14ac:dyDescent="0.25">
      <c r="B398" s="813" t="s">
        <v>1026</v>
      </c>
      <c r="C398" s="814"/>
      <c r="D398" s="179" t="s">
        <v>1024</v>
      </c>
      <c r="E398" s="177" t="s">
        <v>1022</v>
      </c>
      <c r="F398" s="177" t="s">
        <v>1025</v>
      </c>
      <c r="G398" s="419">
        <v>2910</v>
      </c>
      <c r="H398" s="416">
        <v>29.1</v>
      </c>
      <c r="I398"/>
    </row>
    <row r="399" spans="2:9" ht="27.95" customHeight="1" x14ac:dyDescent="0.25">
      <c r="B399" s="813" t="s">
        <v>1027</v>
      </c>
      <c r="C399" s="814"/>
      <c r="D399" s="179" t="s">
        <v>1024</v>
      </c>
      <c r="E399" s="177" t="s">
        <v>1022</v>
      </c>
      <c r="F399" s="177" t="s">
        <v>2535</v>
      </c>
      <c r="G399" s="419">
        <v>1425</v>
      </c>
      <c r="H399" s="416">
        <v>14.25</v>
      </c>
      <c r="I399"/>
    </row>
    <row r="400" spans="2:9" ht="27.95" customHeight="1" x14ac:dyDescent="0.25">
      <c r="B400" s="813" t="s">
        <v>1028</v>
      </c>
      <c r="C400" s="814"/>
      <c r="D400" s="179" t="s">
        <v>1029</v>
      </c>
      <c r="E400" s="177" t="s">
        <v>1014</v>
      </c>
      <c r="F400" s="177" t="s">
        <v>1030</v>
      </c>
      <c r="G400" s="419">
        <v>110.00000000000001</v>
      </c>
      <c r="H400" s="416">
        <v>1.1000000000000001</v>
      </c>
      <c r="I400"/>
    </row>
    <row r="401" spans="1:9" ht="27.95" customHeight="1" x14ac:dyDescent="0.25">
      <c r="B401" s="813" t="s">
        <v>1031</v>
      </c>
      <c r="C401" s="814"/>
      <c r="D401" s="179" t="s">
        <v>1024</v>
      </c>
      <c r="E401" s="177" t="s">
        <v>1022</v>
      </c>
      <c r="F401" s="177" t="s">
        <v>1030</v>
      </c>
      <c r="G401" s="419">
        <v>30</v>
      </c>
      <c r="H401" s="416">
        <v>0.3</v>
      </c>
      <c r="I401"/>
    </row>
    <row r="402" spans="1:9" ht="27.95" customHeight="1" x14ac:dyDescent="0.25">
      <c r="B402" s="813" t="s">
        <v>1032</v>
      </c>
      <c r="C402" s="814"/>
      <c r="D402" s="179" t="s">
        <v>1024</v>
      </c>
      <c r="E402" s="177" t="s">
        <v>1022</v>
      </c>
      <c r="F402" s="177" t="s">
        <v>1030</v>
      </c>
      <c r="G402" s="419">
        <v>22710</v>
      </c>
      <c r="H402" s="416">
        <v>227.1</v>
      </c>
      <c r="I402"/>
    </row>
    <row r="403" spans="1:9" ht="27.95" customHeight="1" x14ac:dyDescent="0.25">
      <c r="B403" s="813" t="s">
        <v>1033</v>
      </c>
      <c r="C403" s="814"/>
      <c r="D403" s="179" t="s">
        <v>1024</v>
      </c>
      <c r="E403" s="177" t="s">
        <v>1022</v>
      </c>
      <c r="F403" s="177" t="s">
        <v>2535</v>
      </c>
      <c r="G403" s="419">
        <v>27800</v>
      </c>
      <c r="H403" s="416">
        <v>278</v>
      </c>
      <c r="I403"/>
    </row>
    <row r="404" spans="1:9" ht="43.5" customHeight="1" x14ac:dyDescent="0.25">
      <c r="B404" s="813" t="s">
        <v>1034</v>
      </c>
      <c r="C404" s="814"/>
      <c r="D404" s="179" t="s">
        <v>1035</v>
      </c>
      <c r="E404" s="177" t="s">
        <v>1022</v>
      </c>
      <c r="F404" s="177" t="s">
        <v>1030</v>
      </c>
      <c r="G404" s="419">
        <v>12660</v>
      </c>
      <c r="H404" s="416">
        <v>126.6</v>
      </c>
      <c r="I404"/>
    </row>
    <row r="405" spans="1:9" ht="27.95" customHeight="1" x14ac:dyDescent="0.25">
      <c r="B405" s="813" t="s">
        <v>1036</v>
      </c>
      <c r="C405" s="814"/>
      <c r="D405" s="179" t="s">
        <v>1035</v>
      </c>
      <c r="E405" s="177" t="s">
        <v>1022</v>
      </c>
      <c r="F405" s="177" t="s">
        <v>1030</v>
      </c>
      <c r="G405" s="419">
        <v>330</v>
      </c>
      <c r="H405" s="416">
        <v>3.3</v>
      </c>
      <c r="I405"/>
    </row>
    <row r="406" spans="1:9" ht="27.95" customHeight="1" x14ac:dyDescent="0.25">
      <c r="B406" s="813" t="s">
        <v>1037</v>
      </c>
      <c r="C406" s="814"/>
      <c r="D406" s="179" t="s">
        <v>1038</v>
      </c>
      <c r="E406" s="177" t="s">
        <v>1039</v>
      </c>
      <c r="F406" s="177" t="s">
        <v>1030</v>
      </c>
      <c r="G406" s="419">
        <v>289</v>
      </c>
      <c r="H406" s="416">
        <v>2.89</v>
      </c>
      <c r="I406"/>
    </row>
    <row r="407" spans="1:9" ht="27.95" customHeight="1" x14ac:dyDescent="0.25">
      <c r="B407" s="813" t="s">
        <v>1040</v>
      </c>
      <c r="C407" s="814"/>
      <c r="D407" s="179" t="s">
        <v>1024</v>
      </c>
      <c r="E407" s="177" t="s">
        <v>1022</v>
      </c>
      <c r="F407" s="177" t="s">
        <v>2535</v>
      </c>
      <c r="G407" s="419">
        <v>3597.9999999999995</v>
      </c>
      <c r="H407" s="416">
        <v>35.979999999999997</v>
      </c>
      <c r="I407"/>
    </row>
    <row r="408" spans="1:9" ht="27.95" customHeight="1" x14ac:dyDescent="0.25">
      <c r="B408" s="813" t="s">
        <v>1041</v>
      </c>
      <c r="C408" s="814"/>
      <c r="D408" s="179" t="s">
        <v>1021</v>
      </c>
      <c r="E408" s="177" t="s">
        <v>1022</v>
      </c>
      <c r="F408" s="177" t="s">
        <v>2535</v>
      </c>
      <c r="G408" s="419">
        <v>7756</v>
      </c>
      <c r="H408" s="416">
        <v>77.56</v>
      </c>
      <c r="I408"/>
    </row>
    <row r="409" spans="1:9" ht="27.95" customHeight="1" x14ac:dyDescent="0.25">
      <c r="B409" s="813" t="s">
        <v>1042</v>
      </c>
      <c r="C409" s="814"/>
      <c r="D409" s="179" t="s">
        <v>1035</v>
      </c>
      <c r="E409" s="177" t="s">
        <v>1022</v>
      </c>
      <c r="F409" s="177" t="s">
        <v>2535</v>
      </c>
      <c r="G409" s="419">
        <v>50892</v>
      </c>
      <c r="H409" s="416">
        <v>508.92</v>
      </c>
      <c r="I409"/>
    </row>
    <row r="410" spans="1:9" ht="74.25" customHeight="1" x14ac:dyDescent="0.25">
      <c r="B410" s="817" t="s">
        <v>2538</v>
      </c>
      <c r="C410" s="817"/>
      <c r="D410" s="817"/>
      <c r="E410" s="817"/>
      <c r="F410" s="817"/>
      <c r="G410" s="817"/>
      <c r="H410" s="817"/>
      <c r="I410" s="66"/>
    </row>
    <row r="411" spans="1:9" ht="14.45" customHeight="1" x14ac:dyDescent="0.25">
      <c r="B411" s="63"/>
      <c r="C411" s="88"/>
      <c r="D411" s="93"/>
      <c r="E411" s="93"/>
      <c r="F411" s="93"/>
      <c r="G411" s="93"/>
      <c r="H411" s="66"/>
    </row>
    <row r="412" spans="1:9" ht="14.45" customHeight="1" x14ac:dyDescent="0.25">
      <c r="B412" s="63"/>
      <c r="C412" s="88"/>
      <c r="D412" s="93"/>
      <c r="E412" s="93"/>
      <c r="F412" s="93"/>
      <c r="G412" s="93"/>
      <c r="H412" s="66"/>
    </row>
    <row r="413" spans="1:9" s="58" customFormat="1" ht="18" x14ac:dyDescent="0.25">
      <c r="B413" s="786" t="s">
        <v>1043</v>
      </c>
      <c r="C413" s="786"/>
      <c r="D413" s="76"/>
      <c r="E413" s="76"/>
      <c r="F413" s="75"/>
      <c r="G413" s="75"/>
      <c r="H413" s="75"/>
      <c r="I413" s="81"/>
    </row>
    <row r="414" spans="1:9" ht="20.25" x14ac:dyDescent="0.3">
      <c r="A414" s="781"/>
      <c r="B414" s="8"/>
      <c r="C414" s="88"/>
      <c r="D414" s="88"/>
      <c r="E414" s="88"/>
    </row>
    <row r="415" spans="1:9" ht="16.5" customHeight="1" x14ac:dyDescent="0.25">
      <c r="A415" s="781"/>
      <c r="B415" s="784" t="s">
        <v>1044</v>
      </c>
      <c r="C415" s="784"/>
      <c r="D415" s="784"/>
      <c r="E415" s="784"/>
      <c r="F415" s="784"/>
      <c r="G415" s="784"/>
      <c r="H415" s="784"/>
      <c r="I415" s="784"/>
    </row>
    <row r="416" spans="1:9" ht="20.25" x14ac:dyDescent="0.3">
      <c r="A416" s="781"/>
      <c r="B416" s="8"/>
      <c r="C416" s="88"/>
      <c r="D416" s="77"/>
      <c r="E416" s="88"/>
    </row>
    <row r="417" spans="1:16" ht="15.95" customHeight="1" x14ac:dyDescent="0.25">
      <c r="A417" s="781"/>
      <c r="B417" s="776" t="s">
        <v>380</v>
      </c>
      <c r="C417" s="776" t="s">
        <v>381</v>
      </c>
      <c r="D417" s="776"/>
      <c r="E417" s="776"/>
      <c r="F417" s="776"/>
      <c r="G417" s="776"/>
      <c r="H417" s="776"/>
      <c r="I417" s="776"/>
      <c r="J417" s="776" t="s">
        <v>382</v>
      </c>
      <c r="K417" s="776"/>
    </row>
    <row r="418" spans="1:16" ht="20.100000000000001" customHeight="1" x14ac:dyDescent="0.25">
      <c r="A418" s="781"/>
      <c r="B418" s="776"/>
      <c r="C418" s="776" t="s">
        <v>1045</v>
      </c>
      <c r="D418" s="776"/>
      <c r="E418" s="776"/>
      <c r="F418" s="776"/>
      <c r="G418" s="776"/>
      <c r="H418" s="776"/>
      <c r="I418" s="776"/>
      <c r="J418" s="776"/>
      <c r="K418" s="776"/>
    </row>
    <row r="419" spans="1:16" ht="36.950000000000003" customHeight="1" x14ac:dyDescent="0.25">
      <c r="A419" s="781"/>
      <c r="B419" s="776"/>
      <c r="C419" s="73" t="s">
        <v>1046</v>
      </c>
      <c r="D419" s="73" t="s">
        <v>1047</v>
      </c>
      <c r="E419" s="73" t="s">
        <v>1048</v>
      </c>
      <c r="F419" s="73" t="s">
        <v>1049</v>
      </c>
      <c r="G419" s="73" t="s">
        <v>1050</v>
      </c>
      <c r="H419" s="73" t="s">
        <v>1051</v>
      </c>
      <c r="I419" s="73" t="s">
        <v>1052</v>
      </c>
      <c r="J419" s="776"/>
      <c r="K419" s="776"/>
    </row>
    <row r="420" spans="1:16" ht="39.950000000000003" customHeight="1" x14ac:dyDescent="0.25">
      <c r="A420" s="781"/>
      <c r="B420" s="63">
        <v>2019</v>
      </c>
      <c r="C420" s="84">
        <v>322</v>
      </c>
      <c r="D420" s="84">
        <v>53</v>
      </c>
      <c r="E420" s="84">
        <v>35</v>
      </c>
      <c r="F420" s="84">
        <v>22</v>
      </c>
      <c r="G420" s="84">
        <v>4</v>
      </c>
      <c r="H420" s="84">
        <v>1</v>
      </c>
      <c r="I420" s="84">
        <v>24</v>
      </c>
      <c r="J420" s="838" t="s">
        <v>384</v>
      </c>
      <c r="K420" s="838"/>
      <c r="L420" s="91"/>
      <c r="M420" s="91"/>
      <c r="N420" s="91"/>
      <c r="O420" s="91"/>
      <c r="P420" s="91"/>
    </row>
    <row r="421" spans="1:16" ht="48.95" customHeight="1" x14ac:dyDescent="0.25">
      <c r="A421" s="781"/>
      <c r="B421" s="63">
        <v>2020</v>
      </c>
      <c r="C421" s="84">
        <v>635</v>
      </c>
      <c r="D421" s="84">
        <v>60</v>
      </c>
      <c r="E421" s="84">
        <v>41</v>
      </c>
      <c r="F421" s="84">
        <v>28</v>
      </c>
      <c r="G421" s="84">
        <v>6</v>
      </c>
      <c r="H421" s="84">
        <v>1</v>
      </c>
      <c r="I421" s="84">
        <v>49</v>
      </c>
      <c r="J421" s="785" t="s">
        <v>386</v>
      </c>
      <c r="K421" s="785"/>
      <c r="L421" s="91"/>
      <c r="M421" s="91"/>
      <c r="N421" s="91"/>
      <c r="O421" s="91"/>
      <c r="P421" s="91"/>
    </row>
    <row r="422" spans="1:16" ht="50.45" customHeight="1" x14ac:dyDescent="0.25">
      <c r="A422" s="781"/>
      <c r="B422" s="63">
        <v>2021</v>
      </c>
      <c r="C422" s="84">
        <v>1198</v>
      </c>
      <c r="D422" s="84">
        <v>60</v>
      </c>
      <c r="E422" s="84">
        <v>42</v>
      </c>
      <c r="F422" s="84">
        <v>26</v>
      </c>
      <c r="G422" s="84">
        <v>7</v>
      </c>
      <c r="H422" s="84">
        <v>1</v>
      </c>
      <c r="I422" s="84">
        <v>29</v>
      </c>
      <c r="J422" s="785" t="s">
        <v>410</v>
      </c>
      <c r="K422" s="785"/>
      <c r="L422" s="91"/>
      <c r="M422" s="91"/>
      <c r="N422" s="91"/>
      <c r="O422" s="91"/>
      <c r="P422" s="91"/>
    </row>
    <row r="423" spans="1:16" ht="51.95" customHeight="1" x14ac:dyDescent="0.25">
      <c r="A423" s="781"/>
      <c r="B423" s="63">
        <v>2022</v>
      </c>
      <c r="C423" s="84">
        <v>523</v>
      </c>
      <c r="D423" s="84">
        <v>53</v>
      </c>
      <c r="E423" s="84">
        <v>36</v>
      </c>
      <c r="F423" s="84">
        <v>20</v>
      </c>
      <c r="G423" s="84">
        <v>5</v>
      </c>
      <c r="H423" s="84">
        <v>0</v>
      </c>
      <c r="I423" s="84">
        <v>26</v>
      </c>
      <c r="J423" s="785" t="s">
        <v>410</v>
      </c>
      <c r="K423" s="785"/>
      <c r="L423" s="91"/>
      <c r="M423" s="91"/>
      <c r="N423" s="91"/>
      <c r="O423" s="91"/>
      <c r="P423" s="91"/>
    </row>
    <row r="424" spans="1:16" ht="39.950000000000003" customHeight="1" x14ac:dyDescent="0.25">
      <c r="A424" s="781"/>
      <c r="B424" s="63">
        <v>2023</v>
      </c>
      <c r="C424" s="84">
        <v>2323</v>
      </c>
      <c r="D424" s="84">
        <v>75</v>
      </c>
      <c r="E424" s="84">
        <v>79</v>
      </c>
      <c r="F424" s="84">
        <v>59</v>
      </c>
      <c r="G424" s="84">
        <v>13</v>
      </c>
      <c r="H424" s="84">
        <v>0</v>
      </c>
      <c r="I424" s="84">
        <v>41</v>
      </c>
      <c r="J424" s="837" t="s">
        <v>7</v>
      </c>
      <c r="K424" s="816"/>
    </row>
    <row r="425" spans="1:16" ht="20.100000000000001" customHeight="1" x14ac:dyDescent="0.25">
      <c r="B425" s="787"/>
      <c r="C425" s="787"/>
      <c r="D425" s="84"/>
      <c r="E425" s="84"/>
      <c r="F425" s="84"/>
      <c r="G425" s="84"/>
      <c r="H425" s="84"/>
    </row>
    <row r="426" spans="1:16" ht="15.95" customHeight="1" x14ac:dyDescent="0.25">
      <c r="B426" s="776" t="s">
        <v>380</v>
      </c>
      <c r="C426" s="776" t="s">
        <v>381</v>
      </c>
      <c r="D426" s="776"/>
      <c r="E426" s="776"/>
      <c r="F426" s="776"/>
      <c r="G426" s="776"/>
      <c r="H426" s="776"/>
      <c r="I426" s="776"/>
      <c r="J426" s="776" t="s">
        <v>382</v>
      </c>
      <c r="K426" s="776"/>
    </row>
    <row r="427" spans="1:16" ht="20.100000000000001" customHeight="1" x14ac:dyDescent="0.25">
      <c r="B427" s="776"/>
      <c r="C427" s="776" t="s">
        <v>1053</v>
      </c>
      <c r="D427" s="776"/>
      <c r="E427" s="776"/>
      <c r="F427" s="776"/>
      <c r="G427" s="776"/>
      <c r="H427" s="776"/>
      <c r="I427" s="776"/>
      <c r="J427" s="776"/>
      <c r="K427" s="776"/>
    </row>
    <row r="428" spans="1:16" ht="39.950000000000003" customHeight="1" x14ac:dyDescent="0.25">
      <c r="B428" s="776"/>
      <c r="C428" s="73" t="s">
        <v>1046</v>
      </c>
      <c r="D428" s="73" t="s">
        <v>1047</v>
      </c>
      <c r="E428" s="73" t="s">
        <v>1048</v>
      </c>
      <c r="F428" s="73" t="s">
        <v>1049</v>
      </c>
      <c r="G428" s="73" t="s">
        <v>1050</v>
      </c>
      <c r="H428" s="73" t="s">
        <v>1051</v>
      </c>
      <c r="I428" s="73" t="s">
        <v>1052</v>
      </c>
      <c r="J428" s="776"/>
      <c r="K428" s="776"/>
    </row>
    <row r="429" spans="1:16" ht="39.950000000000003" customHeight="1" x14ac:dyDescent="0.25">
      <c r="B429" s="63">
        <v>2019</v>
      </c>
      <c r="C429" s="84">
        <v>0</v>
      </c>
      <c r="D429" s="84">
        <v>50</v>
      </c>
      <c r="E429" s="84">
        <v>0</v>
      </c>
      <c r="F429" s="84">
        <v>47</v>
      </c>
      <c r="G429" s="84">
        <v>14</v>
      </c>
      <c r="H429" s="84">
        <v>0</v>
      </c>
      <c r="I429" s="84">
        <v>6</v>
      </c>
      <c r="J429" s="785" t="s">
        <v>384</v>
      </c>
      <c r="K429" s="785"/>
    </row>
    <row r="430" spans="1:16" ht="39.950000000000003" customHeight="1" x14ac:dyDescent="0.25">
      <c r="B430" s="63">
        <v>2020</v>
      </c>
      <c r="C430" s="84">
        <v>0</v>
      </c>
      <c r="D430" s="84">
        <v>73</v>
      </c>
      <c r="E430" s="84">
        <v>0</v>
      </c>
      <c r="F430" s="84">
        <v>57</v>
      </c>
      <c r="G430" s="84">
        <v>12</v>
      </c>
      <c r="H430" s="84">
        <v>0</v>
      </c>
      <c r="I430" s="84">
        <v>2</v>
      </c>
      <c r="J430" s="785" t="s">
        <v>386</v>
      </c>
      <c r="K430" s="785"/>
    </row>
    <row r="431" spans="1:16" ht="48.6" customHeight="1" x14ac:dyDescent="0.25">
      <c r="B431" s="63">
        <v>2021</v>
      </c>
      <c r="C431" s="84">
        <v>0</v>
      </c>
      <c r="D431" s="84">
        <v>59</v>
      </c>
      <c r="E431" s="84">
        <v>0</v>
      </c>
      <c r="F431" s="84">
        <v>46</v>
      </c>
      <c r="G431" s="84">
        <v>8</v>
      </c>
      <c r="H431" s="84">
        <v>0</v>
      </c>
      <c r="I431" s="84">
        <v>4</v>
      </c>
      <c r="J431" s="785" t="s">
        <v>410</v>
      </c>
      <c r="K431" s="785"/>
    </row>
    <row r="432" spans="1:16" ht="50.1" customHeight="1" x14ac:dyDescent="0.25">
      <c r="B432" s="63">
        <v>2022</v>
      </c>
      <c r="C432" s="84">
        <v>0</v>
      </c>
      <c r="D432" s="84">
        <v>63</v>
      </c>
      <c r="E432" s="84">
        <v>0</v>
      </c>
      <c r="F432" s="84">
        <v>40</v>
      </c>
      <c r="G432" s="84">
        <v>8</v>
      </c>
      <c r="H432" s="84">
        <v>0</v>
      </c>
      <c r="I432" s="84">
        <v>3</v>
      </c>
      <c r="J432" s="785" t="s">
        <v>410</v>
      </c>
      <c r="K432" s="785"/>
    </row>
    <row r="433" spans="1:12" ht="39.950000000000003" customHeight="1" x14ac:dyDescent="0.25">
      <c r="B433" s="63">
        <v>2023</v>
      </c>
      <c r="C433" s="84">
        <v>0</v>
      </c>
      <c r="D433" s="84">
        <v>64</v>
      </c>
      <c r="E433" s="84">
        <v>0</v>
      </c>
      <c r="F433" s="84">
        <v>46</v>
      </c>
      <c r="G433" s="84">
        <v>11</v>
      </c>
      <c r="H433" s="84">
        <v>0</v>
      </c>
      <c r="I433" s="84">
        <v>0</v>
      </c>
      <c r="J433" s="835" t="s">
        <v>7</v>
      </c>
      <c r="K433" s="836"/>
    </row>
    <row r="434" spans="1:12" ht="20.100000000000001" customHeight="1" x14ac:dyDescent="0.25">
      <c r="C434"/>
      <c r="D434"/>
      <c r="E434"/>
      <c r="F434"/>
      <c r="G434"/>
      <c r="H434"/>
      <c r="I434"/>
    </row>
    <row r="435" spans="1:12" ht="20.100000000000001" customHeight="1" x14ac:dyDescent="0.25">
      <c r="C435"/>
      <c r="D435"/>
      <c r="E435"/>
      <c r="F435"/>
      <c r="G435"/>
      <c r="H435"/>
      <c r="I435"/>
    </row>
    <row r="436" spans="1:12" s="58" customFormat="1" ht="18" x14ac:dyDescent="0.25">
      <c r="B436" s="786" t="s">
        <v>1054</v>
      </c>
      <c r="C436" s="786"/>
      <c r="D436" s="786"/>
      <c r="E436" s="76"/>
      <c r="F436" s="75"/>
      <c r="G436" s="75"/>
      <c r="H436" s="75"/>
      <c r="I436" s="81"/>
    </row>
    <row r="437" spans="1:12" ht="20.100000000000001" customHeight="1" x14ac:dyDescent="0.3">
      <c r="A437" s="781"/>
      <c r="B437" s="8"/>
      <c r="C437" s="88"/>
      <c r="D437" s="88"/>
      <c r="E437" s="88"/>
    </row>
    <row r="438" spans="1:12" ht="16.5" customHeight="1" x14ac:dyDescent="0.25">
      <c r="A438" s="781"/>
      <c r="B438" s="784" t="s">
        <v>1055</v>
      </c>
      <c r="C438" s="784"/>
      <c r="D438" s="784"/>
      <c r="E438" s="784"/>
      <c r="F438" s="784"/>
      <c r="G438" s="784"/>
      <c r="H438" s="784"/>
      <c r="I438" s="784"/>
    </row>
    <row r="439" spans="1:12" ht="16.5" customHeight="1" x14ac:dyDescent="0.25">
      <c r="A439" s="781"/>
      <c r="B439" s="71"/>
      <c r="C439" s="70"/>
      <c r="D439" s="70"/>
      <c r="E439" s="70"/>
      <c r="F439" s="70"/>
      <c r="G439" s="70"/>
      <c r="H439" s="70"/>
      <c r="I439" s="70"/>
    </row>
    <row r="440" spans="1:12" ht="16.5" customHeight="1" x14ac:dyDescent="0.25">
      <c r="A440" s="781"/>
      <c r="B440" s="784" t="s">
        <v>1056</v>
      </c>
      <c r="C440" s="784"/>
      <c r="D440" s="784"/>
      <c r="E440" s="784"/>
      <c r="F440" s="784"/>
      <c r="G440" s="784"/>
      <c r="H440" s="784"/>
      <c r="I440" s="784"/>
    </row>
    <row r="441" spans="1:12" ht="16.5" customHeight="1" x14ac:dyDescent="0.25">
      <c r="A441" s="781"/>
      <c r="B441" s="71"/>
      <c r="C441" s="70"/>
      <c r="D441" s="70"/>
      <c r="E441" s="70"/>
      <c r="F441" s="70"/>
      <c r="G441" s="70"/>
      <c r="H441" s="70"/>
      <c r="I441" s="70"/>
    </row>
    <row r="442" spans="1:12" ht="18" customHeight="1" x14ac:dyDescent="0.25">
      <c r="A442" s="781"/>
      <c r="B442" s="776" t="s">
        <v>380</v>
      </c>
      <c r="C442" s="776" t="s">
        <v>381</v>
      </c>
      <c r="D442" s="776"/>
      <c r="E442" s="776"/>
      <c r="F442" s="776"/>
      <c r="G442" s="776"/>
      <c r="H442" s="776"/>
      <c r="I442" s="776" t="s">
        <v>382</v>
      </c>
    </row>
    <row r="443" spans="1:12" ht="18" customHeight="1" x14ac:dyDescent="0.25">
      <c r="A443" s="781"/>
      <c r="B443" s="776"/>
      <c r="C443" s="776" t="s">
        <v>1057</v>
      </c>
      <c r="D443" s="776"/>
      <c r="E443" s="776"/>
      <c r="F443" s="776"/>
      <c r="G443" s="776"/>
      <c r="H443" s="776"/>
      <c r="I443" s="776"/>
    </row>
    <row r="444" spans="1:12" ht="18" customHeight="1" x14ac:dyDescent="0.25">
      <c r="A444" s="781"/>
      <c r="B444" s="776"/>
      <c r="C444" s="823" t="s">
        <v>1058</v>
      </c>
      <c r="D444" s="823"/>
      <c r="E444" s="823" t="s">
        <v>1059</v>
      </c>
      <c r="F444" s="823"/>
      <c r="G444" s="823" t="s">
        <v>1060</v>
      </c>
      <c r="H444" s="823"/>
      <c r="I444" s="776"/>
    </row>
    <row r="445" spans="1:12" ht="39.950000000000003" customHeight="1" x14ac:dyDescent="0.25">
      <c r="A445" s="781"/>
      <c r="B445" s="63">
        <v>2019</v>
      </c>
      <c r="C445" s="816" t="s">
        <v>1061</v>
      </c>
      <c r="D445" s="816"/>
      <c r="E445" s="816" t="s">
        <v>1062</v>
      </c>
      <c r="F445" s="816"/>
      <c r="G445" s="816" t="s">
        <v>1063</v>
      </c>
      <c r="H445" s="816"/>
      <c r="I445" s="68" t="s">
        <v>384</v>
      </c>
      <c r="K445" s="816"/>
      <c r="L445" s="816"/>
    </row>
    <row r="446" spans="1:12" ht="51.6" customHeight="1" x14ac:dyDescent="0.25">
      <c r="A446" s="781"/>
      <c r="B446" s="63">
        <v>2020</v>
      </c>
      <c r="C446" s="816" t="s">
        <v>1064</v>
      </c>
      <c r="D446" s="816"/>
      <c r="E446" s="816" t="s">
        <v>1065</v>
      </c>
      <c r="F446" s="816"/>
      <c r="G446" s="816" t="s">
        <v>1066</v>
      </c>
      <c r="H446" s="816"/>
      <c r="I446" s="68" t="s">
        <v>386</v>
      </c>
      <c r="K446" s="816"/>
      <c r="L446" s="816"/>
    </row>
    <row r="447" spans="1:12" ht="68.099999999999994" customHeight="1" x14ac:dyDescent="0.25">
      <c r="A447" s="781"/>
      <c r="B447" s="63">
        <v>2021</v>
      </c>
      <c r="C447" s="816" t="s">
        <v>1067</v>
      </c>
      <c r="D447" s="816"/>
      <c r="E447" s="816" t="s">
        <v>1068</v>
      </c>
      <c r="F447" s="816"/>
      <c r="G447" s="816" t="s">
        <v>1069</v>
      </c>
      <c r="H447" s="816"/>
      <c r="I447" s="68" t="s">
        <v>410</v>
      </c>
      <c r="K447" s="816"/>
      <c r="L447" s="816"/>
    </row>
    <row r="448" spans="1:12" ht="66.95" customHeight="1" x14ac:dyDescent="0.25">
      <c r="A448" s="781"/>
      <c r="B448" s="63">
        <v>2022</v>
      </c>
      <c r="C448" s="816" t="s">
        <v>1070</v>
      </c>
      <c r="D448" s="816"/>
      <c r="E448" s="816" t="s">
        <v>1071</v>
      </c>
      <c r="F448" s="816"/>
      <c r="G448" s="816" t="s">
        <v>1072</v>
      </c>
      <c r="H448" s="816"/>
      <c r="I448" s="68" t="s">
        <v>410</v>
      </c>
      <c r="K448" s="816"/>
      <c r="L448" s="816"/>
    </row>
    <row r="449" spans="1:16" ht="69.599999999999994" customHeight="1" x14ac:dyDescent="0.25">
      <c r="A449" s="781"/>
      <c r="B449" s="63">
        <v>2023</v>
      </c>
      <c r="C449" s="816" t="s">
        <v>2410</v>
      </c>
      <c r="D449" s="816"/>
      <c r="E449" s="816" t="s">
        <v>2411</v>
      </c>
      <c r="F449" s="816"/>
      <c r="G449" s="816" t="s">
        <v>2412</v>
      </c>
      <c r="H449" s="816"/>
      <c r="I449" s="68" t="s">
        <v>410</v>
      </c>
      <c r="J449" s="68"/>
    </row>
    <row r="450" spans="1:16" ht="111.95" customHeight="1" x14ac:dyDescent="0.25">
      <c r="B450" s="785" t="s">
        <v>2401</v>
      </c>
      <c r="C450" s="785"/>
      <c r="D450" s="785"/>
      <c r="E450" s="785"/>
      <c r="F450" s="785"/>
      <c r="G450" s="785"/>
      <c r="H450" s="785"/>
      <c r="I450" s="785"/>
    </row>
    <row r="451" spans="1:16" x14ac:dyDescent="0.25">
      <c r="C451" s="88"/>
      <c r="D451" s="88"/>
      <c r="E451" s="88"/>
    </row>
    <row r="452" spans="1:16" ht="18.75" customHeight="1" x14ac:dyDescent="0.25">
      <c r="B452" s="63" t="s">
        <v>2407</v>
      </c>
      <c r="C452" s="660" t="s">
        <v>2220</v>
      </c>
      <c r="D452" s="659"/>
    </row>
    <row r="453" spans="1:16" x14ac:dyDescent="0.25">
      <c r="B453" s="63"/>
      <c r="C453" s="88"/>
      <c r="D453" s="88"/>
      <c r="E453" s="88"/>
    </row>
    <row r="454" spans="1:16" s="58" customFormat="1" ht="18" x14ac:dyDescent="0.25">
      <c r="B454" s="786" t="s">
        <v>1073</v>
      </c>
      <c r="C454" s="786"/>
      <c r="D454" s="76"/>
      <c r="E454" s="76"/>
      <c r="F454" s="75"/>
      <c r="G454" s="75"/>
      <c r="H454" s="75"/>
      <c r="I454" s="81"/>
    </row>
    <row r="455" spans="1:16" ht="20.100000000000001" customHeight="1" x14ac:dyDescent="0.3">
      <c r="A455" s="781"/>
      <c r="B455" s="8"/>
      <c r="C455" s="88"/>
      <c r="D455" s="88"/>
      <c r="E455" s="88"/>
    </row>
    <row r="456" spans="1:16" ht="26.1" customHeight="1" x14ac:dyDescent="0.25">
      <c r="A456" s="781"/>
      <c r="B456" s="784" t="s">
        <v>1074</v>
      </c>
      <c r="C456" s="784"/>
      <c r="D456" s="784"/>
      <c r="E456" s="784"/>
      <c r="F456" s="784"/>
      <c r="G456" s="784"/>
      <c r="H456" s="784"/>
      <c r="I456" s="784"/>
    </row>
    <row r="457" spans="1:16" ht="20.100000000000001" customHeight="1" x14ac:dyDescent="0.3">
      <c r="A457" s="781"/>
      <c r="B457" s="8"/>
      <c r="C457" s="88"/>
      <c r="D457" s="77"/>
      <c r="E457" s="88"/>
    </row>
    <row r="458" spans="1:16" ht="20.100000000000001" customHeight="1" x14ac:dyDescent="0.25">
      <c r="A458" s="781"/>
      <c r="B458" s="776" t="s">
        <v>380</v>
      </c>
      <c r="C458" s="776" t="s">
        <v>381</v>
      </c>
      <c r="D458" s="776"/>
      <c r="E458" s="776"/>
      <c r="F458" s="776"/>
      <c r="G458" s="776"/>
      <c r="H458" s="776"/>
      <c r="I458" s="776" t="s">
        <v>382</v>
      </c>
    </row>
    <row r="459" spans="1:16" ht="20.100000000000001" customHeight="1" x14ac:dyDescent="0.25">
      <c r="A459" s="781"/>
      <c r="B459" s="776"/>
      <c r="C459" s="776" t="s">
        <v>1075</v>
      </c>
      <c r="D459" s="776"/>
      <c r="E459" s="776"/>
      <c r="F459" s="776"/>
      <c r="G459" s="776"/>
      <c r="H459" s="776"/>
      <c r="I459" s="776"/>
    </row>
    <row r="460" spans="1:16" x14ac:dyDescent="0.25">
      <c r="A460" s="781"/>
      <c r="B460" s="776"/>
      <c r="C460" s="823" t="s">
        <v>1076</v>
      </c>
      <c r="D460" s="823"/>
      <c r="E460" s="823"/>
      <c r="F460" s="823" t="s">
        <v>2413</v>
      </c>
      <c r="G460" s="823"/>
      <c r="H460" s="823"/>
      <c r="I460" s="776"/>
    </row>
    <row r="461" spans="1:16" ht="39.950000000000003" customHeight="1" x14ac:dyDescent="0.25">
      <c r="A461" s="781"/>
      <c r="B461" s="63">
        <v>2019</v>
      </c>
      <c r="C461" s="816" t="s">
        <v>1077</v>
      </c>
      <c r="D461" s="816"/>
      <c r="E461" s="816"/>
      <c r="F461" s="816" t="s">
        <v>1078</v>
      </c>
      <c r="G461" s="816"/>
      <c r="H461" s="816"/>
      <c r="I461" s="68" t="s">
        <v>384</v>
      </c>
      <c r="K461" s="816"/>
      <c r="L461" s="816"/>
      <c r="M461" s="816"/>
      <c r="N461" s="816" t="s">
        <v>1079</v>
      </c>
      <c r="O461" s="816"/>
      <c r="P461" s="816"/>
    </row>
    <row r="462" spans="1:16" ht="54.6" customHeight="1" x14ac:dyDescent="0.25">
      <c r="A462" s="781"/>
      <c r="B462" s="63">
        <v>2020</v>
      </c>
      <c r="C462" s="816" t="s">
        <v>1080</v>
      </c>
      <c r="D462" s="816"/>
      <c r="E462" s="816"/>
      <c r="F462" s="816" t="s">
        <v>1078</v>
      </c>
      <c r="G462" s="816"/>
      <c r="H462" s="816"/>
      <c r="I462" s="68" t="s">
        <v>386</v>
      </c>
      <c r="K462" s="816"/>
      <c r="L462" s="816"/>
      <c r="M462" s="816"/>
      <c r="N462" s="816" t="s">
        <v>1081</v>
      </c>
      <c r="O462" s="816"/>
      <c r="P462" s="816"/>
    </row>
    <row r="463" spans="1:16" ht="71.099999999999994" customHeight="1" x14ac:dyDescent="0.25">
      <c r="A463" s="781"/>
      <c r="B463" s="63">
        <v>2021</v>
      </c>
      <c r="C463" s="816" t="s">
        <v>1082</v>
      </c>
      <c r="D463" s="816"/>
      <c r="E463" s="816"/>
      <c r="F463" s="816" t="s">
        <v>1083</v>
      </c>
      <c r="G463" s="816"/>
      <c r="H463" s="816"/>
      <c r="I463" s="68" t="s">
        <v>410</v>
      </c>
      <c r="K463" s="816"/>
      <c r="L463" s="816"/>
      <c r="M463" s="816"/>
      <c r="N463" s="816" t="s">
        <v>1084</v>
      </c>
      <c r="O463" s="816"/>
      <c r="P463" s="816"/>
    </row>
    <row r="464" spans="1:16" ht="70.5" customHeight="1" x14ac:dyDescent="0.25">
      <c r="A464" s="781"/>
      <c r="B464" s="63">
        <v>2022</v>
      </c>
      <c r="C464" s="816" t="s">
        <v>1085</v>
      </c>
      <c r="D464" s="816"/>
      <c r="E464" s="816"/>
      <c r="F464" s="816" t="s">
        <v>1083</v>
      </c>
      <c r="G464" s="816"/>
      <c r="H464" s="816"/>
      <c r="I464" s="68" t="s">
        <v>410</v>
      </c>
      <c r="K464" s="816"/>
      <c r="L464" s="816"/>
      <c r="M464" s="816"/>
      <c r="N464" s="816" t="s">
        <v>1084</v>
      </c>
      <c r="O464" s="816"/>
      <c r="P464" s="816"/>
    </row>
    <row r="465" spans="1:11" ht="65.099999999999994" customHeight="1" x14ac:dyDescent="0.25">
      <c r="A465" s="781"/>
      <c r="B465" s="63">
        <v>2023</v>
      </c>
      <c r="C465" s="816" t="s">
        <v>1085</v>
      </c>
      <c r="D465" s="816"/>
      <c r="E465" s="816"/>
      <c r="F465" s="816" t="s">
        <v>1083</v>
      </c>
      <c r="G465" s="816"/>
      <c r="H465" s="816"/>
      <c r="I465" s="68" t="s">
        <v>410</v>
      </c>
    </row>
    <row r="466" spans="1:11" ht="68.45" customHeight="1" x14ac:dyDescent="0.25">
      <c r="B466" s="785" t="s">
        <v>2402</v>
      </c>
      <c r="C466" s="785"/>
      <c r="D466" s="785"/>
      <c r="E466" s="785"/>
      <c r="F466" s="785"/>
      <c r="G466" s="785"/>
      <c r="H466" s="785"/>
      <c r="I466" s="785"/>
    </row>
    <row r="467" spans="1:11" ht="20.100000000000001" customHeight="1" x14ac:dyDescent="0.25">
      <c r="B467" s="201"/>
      <c r="C467" s="201"/>
      <c r="D467" s="201"/>
      <c r="E467" s="201"/>
      <c r="F467" s="201"/>
      <c r="G467" s="201"/>
      <c r="H467" s="201"/>
      <c r="I467" s="201"/>
    </row>
    <row r="468" spans="1:11" ht="20.100000000000001" customHeight="1" x14ac:dyDescent="0.25">
      <c r="B468" s="201"/>
      <c r="C468" s="201"/>
      <c r="D468" s="201"/>
      <c r="E468" s="201"/>
      <c r="F468" s="201"/>
      <c r="G468" s="201"/>
      <c r="H468" s="201"/>
      <c r="I468" s="201"/>
    </row>
    <row r="469" spans="1:11" s="58" customFormat="1" ht="18" x14ac:dyDescent="0.25">
      <c r="B469" s="786" t="s">
        <v>1086</v>
      </c>
      <c r="C469" s="786"/>
      <c r="D469" s="76"/>
      <c r="E469" s="76"/>
      <c r="F469" s="75"/>
      <c r="G469" s="75"/>
      <c r="H469" s="75"/>
      <c r="I469" s="81"/>
    </row>
    <row r="470" spans="1:11" ht="20.25" x14ac:dyDescent="0.3">
      <c r="A470" s="781"/>
      <c r="B470" s="8"/>
      <c r="C470" s="88"/>
      <c r="D470" s="88"/>
      <c r="E470" s="88"/>
      <c r="K470" s="77"/>
    </row>
    <row r="471" spans="1:11" ht="16.5" customHeight="1" x14ac:dyDescent="0.25">
      <c r="A471" s="781"/>
      <c r="B471" s="784" t="s">
        <v>1087</v>
      </c>
      <c r="C471" s="784"/>
      <c r="D471" s="784"/>
      <c r="E471" s="784"/>
      <c r="F471" s="784"/>
      <c r="G471" s="784"/>
      <c r="H471" s="784"/>
      <c r="I471" s="784"/>
    </row>
    <row r="472" spans="1:11" ht="20.25" x14ac:dyDescent="0.3">
      <c r="A472" s="781"/>
      <c r="B472" s="8"/>
      <c r="C472" s="88"/>
      <c r="E472" s="88"/>
    </row>
    <row r="473" spans="1:11" ht="18" customHeight="1" x14ac:dyDescent="0.25">
      <c r="A473" s="781"/>
      <c r="B473" s="776" t="s">
        <v>380</v>
      </c>
      <c r="C473" s="776" t="s">
        <v>381</v>
      </c>
      <c r="D473" s="776"/>
      <c r="E473" s="776"/>
      <c r="F473" s="776"/>
      <c r="G473" s="776"/>
      <c r="H473" s="776"/>
      <c r="I473" s="776" t="s">
        <v>382</v>
      </c>
    </row>
    <row r="474" spans="1:11" x14ac:dyDescent="0.25">
      <c r="A474" s="781"/>
      <c r="B474" s="776"/>
      <c r="C474" s="822" t="s">
        <v>1088</v>
      </c>
      <c r="D474" s="822"/>
      <c r="E474" s="822"/>
      <c r="F474" s="823" t="s">
        <v>1059</v>
      </c>
      <c r="G474" s="823"/>
      <c r="H474" s="823"/>
      <c r="I474" s="776"/>
    </row>
    <row r="475" spans="1:11" ht="45" customHeight="1" x14ac:dyDescent="0.25">
      <c r="A475" s="781"/>
      <c r="B475" s="63">
        <v>2019</v>
      </c>
      <c r="C475" s="816" t="s">
        <v>2435</v>
      </c>
      <c r="D475" s="816"/>
      <c r="E475" s="816"/>
      <c r="F475" s="816" t="s">
        <v>1089</v>
      </c>
      <c r="G475" s="816"/>
      <c r="H475" s="816"/>
      <c r="I475" s="68" t="s">
        <v>384</v>
      </c>
      <c r="K475" s="66"/>
    </row>
    <row r="476" spans="1:11" ht="45" customHeight="1" x14ac:dyDescent="0.25">
      <c r="A476" s="781"/>
      <c r="B476" s="63">
        <v>2020</v>
      </c>
      <c r="C476" s="816" t="s">
        <v>2436</v>
      </c>
      <c r="D476" s="816"/>
      <c r="E476" s="816"/>
      <c r="F476" s="816" t="s">
        <v>1090</v>
      </c>
      <c r="G476" s="816"/>
      <c r="H476" s="816"/>
      <c r="I476" s="68" t="s">
        <v>386</v>
      </c>
      <c r="K476" s="66"/>
    </row>
    <row r="477" spans="1:11" ht="68.45" customHeight="1" x14ac:dyDescent="0.25">
      <c r="A477" s="781"/>
      <c r="B477" s="63">
        <v>2021</v>
      </c>
      <c r="C477" s="816" t="s">
        <v>2437</v>
      </c>
      <c r="D477" s="816"/>
      <c r="E477" s="816"/>
      <c r="F477" s="816" t="s">
        <v>2432</v>
      </c>
      <c r="G477" s="816"/>
      <c r="H477" s="816"/>
      <c r="I477" s="68" t="s">
        <v>410</v>
      </c>
      <c r="K477" s="66"/>
    </row>
    <row r="478" spans="1:11" ht="64.5" customHeight="1" x14ac:dyDescent="0.25">
      <c r="A478" s="781"/>
      <c r="B478" s="63">
        <v>2022</v>
      </c>
      <c r="C478" s="816" t="s">
        <v>2438</v>
      </c>
      <c r="D478" s="816"/>
      <c r="E478" s="816"/>
      <c r="F478" s="816" t="s">
        <v>2433</v>
      </c>
      <c r="G478" s="816"/>
      <c r="H478" s="816"/>
      <c r="I478" s="68" t="s">
        <v>410</v>
      </c>
      <c r="K478" s="66"/>
    </row>
    <row r="479" spans="1:11" ht="74.099999999999994" customHeight="1" x14ac:dyDescent="0.25">
      <c r="A479" s="781"/>
      <c r="B479" s="63">
        <v>2023</v>
      </c>
      <c r="C479" s="816" t="s">
        <v>2439</v>
      </c>
      <c r="D479" s="816"/>
      <c r="E479" s="816"/>
      <c r="F479" s="816" t="s">
        <v>2434</v>
      </c>
      <c r="G479" s="816"/>
      <c r="H479" s="816"/>
      <c r="I479" s="68" t="s">
        <v>410</v>
      </c>
    </row>
    <row r="480" spans="1:11" ht="84.6" customHeight="1" x14ac:dyDescent="0.25">
      <c r="B480" s="785" t="s">
        <v>2463</v>
      </c>
      <c r="C480" s="785"/>
      <c r="D480" s="785"/>
      <c r="E480" s="785"/>
      <c r="F480" s="785"/>
      <c r="G480" s="785"/>
      <c r="H480" s="785"/>
      <c r="I480" s="785"/>
    </row>
    <row r="481" spans="1:11" ht="20.100000000000001" customHeight="1" x14ac:dyDescent="0.25">
      <c r="B481" s="83"/>
      <c r="C481" s="83"/>
      <c r="D481" s="83"/>
      <c r="E481" s="83"/>
      <c r="F481" s="83"/>
      <c r="G481" s="83"/>
      <c r="H481" s="83"/>
      <c r="I481" s="83"/>
    </row>
    <row r="482" spans="1:11" ht="20.100000000000001" customHeight="1" x14ac:dyDescent="0.25">
      <c r="B482" s="83"/>
      <c r="C482" s="83"/>
      <c r="D482" s="83"/>
      <c r="E482" s="83"/>
      <c r="F482" s="83"/>
      <c r="G482" s="83"/>
      <c r="H482" s="83"/>
      <c r="I482" s="83"/>
    </row>
    <row r="483" spans="1:11" s="58" customFormat="1" ht="18" x14ac:dyDescent="0.25">
      <c r="B483" s="786" t="s">
        <v>1091</v>
      </c>
      <c r="C483" s="786"/>
      <c r="D483" s="76"/>
      <c r="E483" s="76"/>
      <c r="F483" s="75"/>
      <c r="G483" s="75"/>
      <c r="H483" s="75"/>
      <c r="I483" s="81"/>
    </row>
    <row r="484" spans="1:11" ht="20.100000000000001" customHeight="1" x14ac:dyDescent="0.3">
      <c r="A484" s="781"/>
      <c r="B484" s="8"/>
      <c r="C484" s="88"/>
      <c r="D484" s="88"/>
      <c r="E484" s="88"/>
    </row>
    <row r="485" spans="1:11" ht="16.5" customHeight="1" x14ac:dyDescent="0.25">
      <c r="A485" s="781"/>
      <c r="B485" s="784" t="s">
        <v>1092</v>
      </c>
      <c r="C485" s="784"/>
      <c r="D485" s="784"/>
      <c r="E485" s="784"/>
      <c r="F485" s="784"/>
      <c r="G485" s="784"/>
      <c r="H485" s="784"/>
      <c r="I485" s="784"/>
    </row>
    <row r="486" spans="1:11" ht="20.100000000000001" customHeight="1" x14ac:dyDescent="0.3">
      <c r="A486" s="781"/>
      <c r="B486" s="8"/>
      <c r="C486" s="88"/>
      <c r="D486" s="77"/>
      <c r="E486" s="88"/>
    </row>
    <row r="487" spans="1:11" x14ac:dyDescent="0.25">
      <c r="A487" s="781"/>
      <c r="B487" s="62" t="s">
        <v>380</v>
      </c>
      <c r="C487" s="776" t="s">
        <v>381</v>
      </c>
      <c r="D487" s="776"/>
      <c r="E487" s="776"/>
      <c r="F487" s="776"/>
      <c r="G487" s="776"/>
      <c r="H487" s="776"/>
      <c r="I487" s="62" t="s">
        <v>382</v>
      </c>
    </row>
    <row r="488" spans="1:11" ht="51.95" customHeight="1" x14ac:dyDescent="0.25">
      <c r="A488" s="781"/>
      <c r="B488" s="63">
        <v>2019</v>
      </c>
      <c r="C488" s="785" t="s">
        <v>1093</v>
      </c>
      <c r="D488" s="785"/>
      <c r="E488" s="785"/>
      <c r="F488" s="785"/>
      <c r="G488" s="785"/>
      <c r="H488" s="785"/>
      <c r="I488" s="68" t="s">
        <v>384</v>
      </c>
    </row>
    <row r="489" spans="1:11" ht="56.1" customHeight="1" x14ac:dyDescent="0.25">
      <c r="A489" s="781"/>
      <c r="B489" s="63">
        <v>2020</v>
      </c>
      <c r="C489" s="785" t="s">
        <v>1094</v>
      </c>
      <c r="D489" s="785"/>
      <c r="E489" s="785"/>
      <c r="F489" s="785"/>
      <c r="G489" s="785"/>
      <c r="H489" s="785"/>
      <c r="I489" s="68" t="s">
        <v>386</v>
      </c>
    </row>
    <row r="490" spans="1:11" ht="77.099999999999994" customHeight="1" x14ac:dyDescent="0.25">
      <c r="A490" s="781"/>
      <c r="B490" s="63">
        <v>2021</v>
      </c>
      <c r="C490" s="785" t="s">
        <v>1094</v>
      </c>
      <c r="D490" s="785"/>
      <c r="E490" s="785"/>
      <c r="F490" s="785"/>
      <c r="G490" s="785"/>
      <c r="H490" s="785"/>
      <c r="I490" s="68" t="s">
        <v>410</v>
      </c>
    </row>
    <row r="491" spans="1:11" ht="78.599999999999994" customHeight="1" x14ac:dyDescent="0.25">
      <c r="A491" s="781"/>
      <c r="B491" s="63">
        <v>2022</v>
      </c>
      <c r="C491" s="785" t="s">
        <v>1095</v>
      </c>
      <c r="D491" s="785"/>
      <c r="E491" s="785"/>
      <c r="F491" s="785"/>
      <c r="G491" s="785"/>
      <c r="H491" s="785"/>
      <c r="I491" s="68" t="s">
        <v>410</v>
      </c>
    </row>
    <row r="492" spans="1:11" ht="70.5" customHeight="1" x14ac:dyDescent="0.25">
      <c r="A492" s="781"/>
      <c r="B492" s="63">
        <v>2023</v>
      </c>
      <c r="C492" s="785" t="s">
        <v>2414</v>
      </c>
      <c r="D492" s="785"/>
      <c r="E492" s="785"/>
      <c r="F492" s="785"/>
      <c r="G492" s="785"/>
      <c r="H492" s="785"/>
      <c r="I492" s="68" t="s">
        <v>410</v>
      </c>
    </row>
    <row r="493" spans="1:11" ht="70.5" customHeight="1" x14ac:dyDescent="0.25">
      <c r="B493" s="833" t="s">
        <v>2403</v>
      </c>
      <c r="C493" s="833"/>
      <c r="D493" s="833"/>
      <c r="E493" s="833"/>
      <c r="F493" s="833"/>
      <c r="G493" s="833"/>
      <c r="H493" s="833"/>
      <c r="I493" s="833"/>
      <c r="K493" s="82"/>
    </row>
    <row r="494" spans="1:11" ht="20.100000000000001" customHeight="1" x14ac:dyDescent="0.3">
      <c r="B494" s="8"/>
      <c r="C494" s="88"/>
      <c r="D494" s="88"/>
      <c r="E494" s="88"/>
    </row>
    <row r="495" spans="1:11" ht="20.100000000000001" customHeight="1" x14ac:dyDescent="0.3">
      <c r="B495" s="8"/>
      <c r="C495" s="88"/>
      <c r="D495" s="88"/>
      <c r="E495" s="88"/>
    </row>
    <row r="496" spans="1:11" s="58" customFormat="1" ht="18" x14ac:dyDescent="0.25">
      <c r="B496" s="786" t="s">
        <v>1096</v>
      </c>
      <c r="C496" s="786"/>
      <c r="D496" s="76"/>
      <c r="E496" s="76"/>
      <c r="F496" s="75"/>
      <c r="G496" s="75"/>
      <c r="H496" s="75"/>
      <c r="I496" s="81"/>
    </row>
    <row r="497" spans="1:9" ht="20.100000000000001" customHeight="1" x14ac:dyDescent="0.3">
      <c r="A497" s="781"/>
      <c r="B497" s="8"/>
      <c r="C497" s="88"/>
      <c r="D497" s="88"/>
      <c r="E497" s="88"/>
    </row>
    <row r="498" spans="1:9" ht="16.5" customHeight="1" x14ac:dyDescent="0.25">
      <c r="A498" s="781"/>
      <c r="B498" s="784" t="s">
        <v>1097</v>
      </c>
      <c r="C498" s="784"/>
      <c r="D498" s="784"/>
      <c r="E498" s="784"/>
      <c r="F498" s="784"/>
      <c r="G498" s="784"/>
      <c r="H498" s="784"/>
      <c r="I498" s="784"/>
    </row>
    <row r="499" spans="1:9" ht="20.100000000000001" customHeight="1" x14ac:dyDescent="0.3">
      <c r="A499" s="781"/>
      <c r="B499" s="8"/>
      <c r="C499" s="88"/>
      <c r="D499" s="77"/>
      <c r="E499" s="88"/>
    </row>
    <row r="500" spans="1:9" x14ac:dyDescent="0.25">
      <c r="A500" s="781"/>
      <c r="B500" s="62" t="s">
        <v>380</v>
      </c>
      <c r="C500" s="776" t="s">
        <v>381</v>
      </c>
      <c r="D500" s="776"/>
      <c r="E500" s="776"/>
      <c r="F500" s="776"/>
      <c r="G500" s="776"/>
      <c r="H500" s="776"/>
      <c r="I500" s="62" t="s">
        <v>382</v>
      </c>
    </row>
    <row r="501" spans="1:9" ht="53.1" customHeight="1" x14ac:dyDescent="0.25">
      <c r="A501" s="781"/>
      <c r="B501" s="63">
        <v>2019</v>
      </c>
      <c r="C501" s="785" t="s">
        <v>1098</v>
      </c>
      <c r="D501" s="785"/>
      <c r="E501" s="785"/>
      <c r="F501" s="785"/>
      <c r="G501" s="785"/>
      <c r="H501" s="785"/>
      <c r="I501" s="68" t="s">
        <v>384</v>
      </c>
    </row>
    <row r="502" spans="1:9" ht="57.95" customHeight="1" x14ac:dyDescent="0.25">
      <c r="A502" s="781"/>
      <c r="B502" s="63">
        <v>2020</v>
      </c>
      <c r="C502" s="785" t="s">
        <v>1099</v>
      </c>
      <c r="D502" s="785"/>
      <c r="E502" s="785"/>
      <c r="F502" s="785"/>
      <c r="G502" s="785"/>
      <c r="H502" s="785"/>
      <c r="I502" s="68" t="s">
        <v>386</v>
      </c>
    </row>
    <row r="503" spans="1:9" ht="72.599999999999994" customHeight="1" x14ac:dyDescent="0.25">
      <c r="A503" s="781"/>
      <c r="B503" s="63">
        <v>2021</v>
      </c>
      <c r="C503" s="785" t="s">
        <v>1100</v>
      </c>
      <c r="D503" s="785"/>
      <c r="E503" s="785"/>
      <c r="F503" s="785"/>
      <c r="G503" s="785"/>
      <c r="H503" s="785"/>
      <c r="I503" s="68" t="s">
        <v>410</v>
      </c>
    </row>
    <row r="504" spans="1:9" ht="75" customHeight="1" x14ac:dyDescent="0.25">
      <c r="A504" s="781"/>
      <c r="B504" s="63">
        <v>2022</v>
      </c>
      <c r="C504" s="785" t="s">
        <v>1101</v>
      </c>
      <c r="D504" s="785"/>
      <c r="E504" s="785"/>
      <c r="F504" s="785"/>
      <c r="G504" s="785"/>
      <c r="H504" s="785"/>
      <c r="I504" s="68" t="s">
        <v>410</v>
      </c>
    </row>
    <row r="505" spans="1:9" ht="61.5" customHeight="1" x14ac:dyDescent="0.25">
      <c r="A505" s="781"/>
      <c r="B505" s="63">
        <v>2023</v>
      </c>
      <c r="C505" s="785" t="s">
        <v>2472</v>
      </c>
      <c r="D505" s="785"/>
      <c r="E505" s="785"/>
      <c r="F505" s="785"/>
      <c r="G505" s="785"/>
      <c r="H505" s="785"/>
      <c r="I505" s="68" t="s">
        <v>410</v>
      </c>
    </row>
    <row r="506" spans="1:9" ht="48.6" customHeight="1" x14ac:dyDescent="0.25">
      <c r="B506" s="785" t="s">
        <v>2404</v>
      </c>
      <c r="C506" s="785"/>
      <c r="D506" s="785"/>
      <c r="E506" s="785"/>
      <c r="F506" s="785"/>
      <c r="G506" s="785"/>
      <c r="H506" s="785"/>
      <c r="I506" s="785"/>
    </row>
    <row r="507" spans="1:9" ht="20.100000000000001" customHeight="1" x14ac:dyDescent="0.3">
      <c r="B507" s="8"/>
      <c r="C507" s="88"/>
      <c r="D507" s="88"/>
      <c r="E507" s="88"/>
    </row>
    <row r="508" spans="1:9" ht="20.100000000000001" customHeight="1" x14ac:dyDescent="0.25">
      <c r="B508" s="63" t="s">
        <v>2407</v>
      </c>
      <c r="C508" s="663" t="s">
        <v>2220</v>
      </c>
      <c r="D508" s="663"/>
      <c r="E508" s="88"/>
    </row>
    <row r="509" spans="1:9" ht="20.100000000000001" customHeight="1" x14ac:dyDescent="0.3">
      <c r="B509" s="8"/>
      <c r="C509" s="88"/>
      <c r="D509" s="88"/>
      <c r="E509" s="88"/>
    </row>
    <row r="510" spans="1:9" s="58" customFormat="1" ht="18" x14ac:dyDescent="0.25">
      <c r="B510" s="786" t="s">
        <v>1102</v>
      </c>
      <c r="C510" s="786"/>
      <c r="D510" s="76"/>
      <c r="E510" s="76"/>
      <c r="F510" s="75"/>
      <c r="G510" s="75"/>
      <c r="H510" s="75"/>
      <c r="I510" s="81"/>
    </row>
    <row r="511" spans="1:9" ht="20.100000000000001" customHeight="1" x14ac:dyDescent="0.3">
      <c r="A511" s="781"/>
      <c r="B511" s="8"/>
      <c r="C511" s="88"/>
      <c r="D511" s="88"/>
      <c r="E511" s="88"/>
    </row>
    <row r="512" spans="1:9" ht="16.5" customHeight="1" x14ac:dyDescent="0.25">
      <c r="A512" s="781"/>
      <c r="B512" s="784" t="s">
        <v>1103</v>
      </c>
      <c r="C512" s="784"/>
      <c r="D512" s="784"/>
      <c r="E512" s="784"/>
      <c r="F512" s="784"/>
      <c r="G512" s="784"/>
      <c r="H512" s="784"/>
      <c r="I512" s="784"/>
    </row>
    <row r="513" spans="1:9" ht="20.100000000000001" customHeight="1" x14ac:dyDescent="0.3">
      <c r="A513" s="781"/>
      <c r="B513" s="8"/>
      <c r="C513" s="88"/>
      <c r="D513" s="77"/>
      <c r="E513" s="88"/>
    </row>
    <row r="514" spans="1:9" x14ac:dyDescent="0.25">
      <c r="A514" s="781"/>
      <c r="B514" s="62" t="s">
        <v>380</v>
      </c>
      <c r="C514" s="776" t="s">
        <v>381</v>
      </c>
      <c r="D514" s="776"/>
      <c r="E514" s="776"/>
      <c r="F514" s="776"/>
      <c r="G514" s="776"/>
      <c r="H514" s="776"/>
      <c r="I514" s="62" t="s">
        <v>382</v>
      </c>
    </row>
    <row r="515" spans="1:9" ht="54" customHeight="1" x14ac:dyDescent="0.25">
      <c r="A515" s="781"/>
      <c r="B515" s="63">
        <v>2019</v>
      </c>
      <c r="C515" s="785" t="s">
        <v>1104</v>
      </c>
      <c r="D515" s="785"/>
      <c r="E515" s="785"/>
      <c r="F515" s="785"/>
      <c r="G515" s="785"/>
      <c r="H515" s="785"/>
      <c r="I515" s="68" t="s">
        <v>384</v>
      </c>
    </row>
    <row r="516" spans="1:9" ht="46.5" customHeight="1" x14ac:dyDescent="0.25">
      <c r="A516" s="781"/>
      <c r="B516" s="63">
        <v>2020</v>
      </c>
      <c r="C516" s="785" t="s">
        <v>1105</v>
      </c>
      <c r="D516" s="785"/>
      <c r="E516" s="785"/>
      <c r="F516" s="785"/>
      <c r="G516" s="785"/>
      <c r="H516" s="785"/>
      <c r="I516" s="68" t="s">
        <v>386</v>
      </c>
    </row>
    <row r="517" spans="1:9" ht="47.1" customHeight="1" x14ac:dyDescent="0.25">
      <c r="A517" s="781"/>
      <c r="B517" s="63">
        <v>2021</v>
      </c>
      <c r="C517" s="785" t="s">
        <v>1106</v>
      </c>
      <c r="D517" s="785"/>
      <c r="E517" s="785"/>
      <c r="F517" s="785"/>
      <c r="G517" s="785"/>
      <c r="H517" s="785"/>
      <c r="I517" s="497" t="s">
        <v>7</v>
      </c>
    </row>
    <row r="518" spans="1:9" ht="39.950000000000003" customHeight="1" x14ac:dyDescent="0.25">
      <c r="A518" s="781"/>
      <c r="B518" s="63">
        <v>2022</v>
      </c>
      <c r="C518" s="785" t="s">
        <v>1107</v>
      </c>
      <c r="D518" s="785"/>
      <c r="E518" s="785"/>
      <c r="F518" s="785"/>
      <c r="G518" s="785"/>
      <c r="H518" s="785"/>
      <c r="I518" s="497" t="s">
        <v>7</v>
      </c>
    </row>
    <row r="519" spans="1:9" ht="39.950000000000003" customHeight="1" x14ac:dyDescent="0.25">
      <c r="A519" s="781"/>
      <c r="B519" s="63">
        <v>2023</v>
      </c>
      <c r="C519" s="785" t="s">
        <v>2409</v>
      </c>
      <c r="D519" s="785"/>
      <c r="E519" s="785"/>
      <c r="F519" s="785"/>
      <c r="G519" s="785"/>
      <c r="H519" s="785"/>
      <c r="I519" s="497" t="s">
        <v>7</v>
      </c>
    </row>
    <row r="520" spans="1:9" ht="60.6" customHeight="1" x14ac:dyDescent="0.25">
      <c r="B520" s="785" t="s">
        <v>2405</v>
      </c>
      <c r="C520" s="785"/>
      <c r="D520" s="785"/>
      <c r="E520" s="785"/>
      <c r="F520" s="785"/>
      <c r="G520" s="785"/>
      <c r="H520" s="785"/>
      <c r="I520" s="785"/>
    </row>
    <row r="521" spans="1:9" ht="20.100000000000001" customHeight="1" x14ac:dyDescent="0.3">
      <c r="B521" s="8"/>
      <c r="C521" s="88"/>
      <c r="D521" s="88"/>
      <c r="E521" s="88"/>
    </row>
    <row r="522" spans="1:9" ht="20.100000000000001" customHeight="1" x14ac:dyDescent="0.3">
      <c r="B522" s="8"/>
      <c r="C522" s="88"/>
      <c r="D522" s="88"/>
      <c r="E522" s="88"/>
    </row>
    <row r="523" spans="1:9" s="58" customFormat="1" ht="18" x14ac:dyDescent="0.25">
      <c r="B523" s="786" t="s">
        <v>1108</v>
      </c>
      <c r="C523" s="786"/>
      <c r="D523" s="786"/>
      <c r="E523" s="76"/>
      <c r="F523" s="75"/>
      <c r="G523" s="75"/>
      <c r="H523" s="75"/>
      <c r="I523" s="81"/>
    </row>
    <row r="524" spans="1:9" ht="20.100000000000001" customHeight="1" x14ac:dyDescent="0.3">
      <c r="A524" s="781"/>
      <c r="B524" s="8"/>
      <c r="C524" s="88"/>
      <c r="D524" s="88"/>
      <c r="E524" s="88"/>
    </row>
    <row r="525" spans="1:9" ht="16.5" customHeight="1" x14ac:dyDescent="0.25">
      <c r="A525" s="781"/>
      <c r="B525" s="784" t="s">
        <v>1109</v>
      </c>
      <c r="C525" s="784"/>
      <c r="D525" s="784"/>
      <c r="E525" s="784"/>
      <c r="F525" s="784"/>
      <c r="G525" s="784"/>
      <c r="H525" s="784"/>
      <c r="I525" s="784"/>
    </row>
    <row r="526" spans="1:9" ht="20.100000000000001" customHeight="1" x14ac:dyDescent="0.25">
      <c r="A526" s="781"/>
      <c r="B526" s="71"/>
      <c r="C526" s="70"/>
      <c r="D526" s="70"/>
      <c r="E526" s="70"/>
      <c r="F526" s="70"/>
      <c r="G526" s="70"/>
      <c r="H526" s="70"/>
      <c r="I526" s="70"/>
    </row>
    <row r="527" spans="1:9" ht="30.6" customHeight="1" x14ac:dyDescent="0.25">
      <c r="A527" s="781"/>
      <c r="B527" s="784" t="s">
        <v>1110</v>
      </c>
      <c r="C527" s="784"/>
      <c r="D527" s="784"/>
      <c r="E527" s="784"/>
      <c r="F527" s="784"/>
      <c r="G527" s="784"/>
      <c r="H527" s="784"/>
      <c r="I527" s="784"/>
    </row>
    <row r="528" spans="1:9" ht="20.100000000000001" customHeight="1" x14ac:dyDescent="0.3">
      <c r="A528" s="781"/>
      <c r="B528" s="8"/>
      <c r="C528" s="88"/>
      <c r="D528" s="77"/>
      <c r="E528" s="88"/>
    </row>
    <row r="529" spans="1:16" x14ac:dyDescent="0.25">
      <c r="A529" s="781"/>
      <c r="B529" s="776" t="s">
        <v>380</v>
      </c>
      <c r="C529" s="776" t="s">
        <v>381</v>
      </c>
      <c r="D529" s="776"/>
      <c r="E529" s="776"/>
      <c r="F529" s="776"/>
      <c r="G529" s="776"/>
      <c r="H529" s="776"/>
      <c r="I529" s="776" t="s">
        <v>382</v>
      </c>
    </row>
    <row r="530" spans="1:16" ht="20.100000000000001" customHeight="1" x14ac:dyDescent="0.25">
      <c r="A530" s="781"/>
      <c r="B530" s="776"/>
      <c r="C530" s="776" t="s">
        <v>145</v>
      </c>
      <c r="D530" s="776"/>
      <c r="E530" s="776"/>
      <c r="F530" s="776"/>
      <c r="G530" s="776"/>
      <c r="H530" s="776"/>
      <c r="I530" s="776"/>
    </row>
    <row r="531" spans="1:16" ht="18.95" customHeight="1" x14ac:dyDescent="0.25">
      <c r="A531" s="781"/>
      <c r="B531" s="776"/>
      <c r="C531" s="823" t="s">
        <v>1111</v>
      </c>
      <c r="D531" s="823"/>
      <c r="E531" s="823" t="s">
        <v>1112</v>
      </c>
      <c r="F531" s="823"/>
      <c r="G531" s="823" t="s">
        <v>1113</v>
      </c>
      <c r="H531" s="823"/>
      <c r="I531" s="776"/>
    </row>
    <row r="532" spans="1:16" ht="39.950000000000003" customHeight="1" x14ac:dyDescent="0.25">
      <c r="A532" s="781"/>
      <c r="B532" s="63">
        <v>2019</v>
      </c>
      <c r="C532" s="820" t="s">
        <v>2425</v>
      </c>
      <c r="D532" s="820"/>
      <c r="E532" s="816" t="s">
        <v>1114</v>
      </c>
      <c r="F532" s="820"/>
      <c r="G532" s="820" t="s">
        <v>1115</v>
      </c>
      <c r="H532" s="820"/>
      <c r="I532" s="68" t="s">
        <v>384</v>
      </c>
      <c r="K532" s="785"/>
      <c r="L532" s="785"/>
      <c r="M532" s="785"/>
      <c r="N532" s="785"/>
      <c r="O532" s="785"/>
      <c r="P532" s="785"/>
    </row>
    <row r="533" spans="1:16" ht="39.950000000000003" customHeight="1" x14ac:dyDescent="0.25">
      <c r="A533" s="781"/>
      <c r="B533" s="63">
        <v>2020</v>
      </c>
      <c r="C533" s="816" t="s">
        <v>1116</v>
      </c>
      <c r="D533" s="820"/>
      <c r="E533" s="820" t="s">
        <v>1117</v>
      </c>
      <c r="F533" s="820"/>
      <c r="G533" s="820" t="s">
        <v>1118</v>
      </c>
      <c r="H533" s="820"/>
      <c r="I533" s="68" t="s">
        <v>386</v>
      </c>
      <c r="K533" s="845"/>
      <c r="L533" s="845"/>
      <c r="M533" s="66"/>
      <c r="N533" s="66"/>
      <c r="O533" s="66"/>
      <c r="P533" s="66"/>
    </row>
    <row r="534" spans="1:16" ht="39.950000000000003" customHeight="1" x14ac:dyDescent="0.25">
      <c r="A534" s="781"/>
      <c r="B534" s="63">
        <v>2021</v>
      </c>
      <c r="C534" s="816" t="s">
        <v>2424</v>
      </c>
      <c r="D534" s="820"/>
      <c r="E534" s="816" t="s">
        <v>2426</v>
      </c>
      <c r="F534" s="820"/>
      <c r="G534" s="820" t="s">
        <v>1119</v>
      </c>
      <c r="H534" s="820"/>
      <c r="I534" s="499" t="s">
        <v>7</v>
      </c>
      <c r="K534" s="845"/>
      <c r="L534" s="845"/>
      <c r="M534" s="66"/>
      <c r="N534" s="66"/>
      <c r="O534" s="66"/>
      <c r="P534" s="66"/>
    </row>
    <row r="535" spans="1:16" ht="39.950000000000003" customHeight="1" x14ac:dyDescent="0.25">
      <c r="A535" s="781"/>
      <c r="B535" s="63">
        <v>2022</v>
      </c>
      <c r="C535" s="816" t="s">
        <v>155</v>
      </c>
      <c r="D535" s="820"/>
      <c r="E535" s="816" t="s">
        <v>152</v>
      </c>
      <c r="F535" s="820"/>
      <c r="G535" s="820" t="s">
        <v>149</v>
      </c>
      <c r="H535" s="820"/>
      <c r="I535" s="499" t="s">
        <v>7</v>
      </c>
      <c r="K535" s="845"/>
      <c r="L535" s="845"/>
      <c r="M535" s="66"/>
      <c r="N535" s="66"/>
      <c r="O535" s="66"/>
      <c r="P535" s="66"/>
    </row>
    <row r="536" spans="1:16" ht="39.950000000000003" customHeight="1" x14ac:dyDescent="0.25">
      <c r="A536" s="781"/>
      <c r="B536" s="63">
        <v>2023</v>
      </c>
      <c r="C536" s="816" t="s">
        <v>2453</v>
      </c>
      <c r="D536" s="820"/>
      <c r="E536" s="816" t="s">
        <v>1922</v>
      </c>
      <c r="F536" s="820"/>
      <c r="G536" s="820" t="s">
        <v>2452</v>
      </c>
      <c r="H536" s="820"/>
      <c r="I536" s="499" t="s">
        <v>7</v>
      </c>
      <c r="K536" s="96"/>
    </row>
    <row r="537" spans="1:16" ht="98.45" customHeight="1" x14ac:dyDescent="0.25">
      <c r="B537" s="833" t="s">
        <v>2423</v>
      </c>
      <c r="C537" s="833"/>
      <c r="D537" s="833"/>
      <c r="E537" s="833"/>
      <c r="F537" s="833"/>
      <c r="G537" s="833"/>
      <c r="H537" s="833"/>
      <c r="I537" s="833"/>
    </row>
    <row r="538" spans="1:16" ht="14.45" customHeight="1" x14ac:dyDescent="0.25">
      <c r="B538" s="63"/>
      <c r="C538" s="85"/>
      <c r="D538" s="85"/>
      <c r="E538" s="85"/>
      <c r="F538" s="85"/>
      <c r="G538" s="85"/>
      <c r="H538" s="85"/>
      <c r="I538" s="66"/>
    </row>
    <row r="539" spans="1:16" ht="14.45" customHeight="1" x14ac:dyDescent="0.25">
      <c r="B539" s="63"/>
      <c r="C539" s="85"/>
      <c r="D539" s="85"/>
      <c r="E539" s="85"/>
      <c r="F539" s="85"/>
      <c r="G539" s="85"/>
      <c r="H539" s="85"/>
      <c r="I539" s="66"/>
    </row>
    <row r="540" spans="1:16" ht="14.45" customHeight="1" x14ac:dyDescent="0.25">
      <c r="B540" s="63"/>
      <c r="C540" s="85"/>
      <c r="D540" s="85"/>
      <c r="E540" s="85"/>
      <c r="F540" s="85"/>
      <c r="G540" s="85"/>
      <c r="H540"/>
      <c r="I540"/>
    </row>
    <row r="541" spans="1:16" ht="14.45" customHeight="1" x14ac:dyDescent="0.25">
      <c r="B541" s="63"/>
      <c r="C541" s="85"/>
      <c r="D541" s="85"/>
      <c r="E541" s="85"/>
      <c r="F541" s="85"/>
      <c r="G541" s="85"/>
      <c r="H541"/>
      <c r="I541"/>
    </row>
    <row r="542" spans="1:16" ht="14.45" customHeight="1" x14ac:dyDescent="0.25">
      <c r="B542" s="63"/>
      <c r="C542" s="85"/>
      <c r="D542" s="85"/>
      <c r="E542" s="85"/>
      <c r="F542" s="85"/>
      <c r="G542" s="85"/>
      <c r="H542"/>
      <c r="I542"/>
    </row>
    <row r="543" spans="1:16" ht="14.45" customHeight="1" x14ac:dyDescent="0.25">
      <c r="B543" s="63"/>
      <c r="C543" s="85"/>
      <c r="D543" s="85"/>
      <c r="E543" s="85"/>
      <c r="F543" s="85"/>
      <c r="G543" s="85"/>
      <c r="H543"/>
      <c r="I543"/>
    </row>
    <row r="544" spans="1:16" ht="14.45" customHeight="1" x14ac:dyDescent="0.25">
      <c r="B544" s="63"/>
      <c r="C544" s="85"/>
      <c r="D544" s="85"/>
      <c r="E544" s="85"/>
      <c r="F544" s="85"/>
      <c r="G544" s="85"/>
      <c r="H544"/>
      <c r="I544"/>
    </row>
    <row r="545" spans="2:9" ht="14.45" customHeight="1" x14ac:dyDescent="0.25">
      <c r="B545" s="63"/>
      <c r="C545" s="85"/>
      <c r="D545" s="85"/>
      <c r="E545" s="85"/>
      <c r="F545" s="85"/>
      <c r="G545" s="85"/>
      <c r="H545"/>
      <c r="I545"/>
    </row>
    <row r="546" spans="2:9" ht="14.45" customHeight="1" x14ac:dyDescent="0.25">
      <c r="B546" s="63"/>
      <c r="C546" s="85"/>
      <c r="D546" s="85"/>
      <c r="E546" s="85"/>
      <c r="F546" s="85"/>
      <c r="G546" s="85"/>
      <c r="H546"/>
      <c r="I546"/>
    </row>
    <row r="547" spans="2:9" ht="14.45" customHeight="1" x14ac:dyDescent="0.25">
      <c r="B547" s="63"/>
      <c r="C547" s="85"/>
      <c r="D547" s="85"/>
      <c r="E547" s="85"/>
      <c r="F547" s="85"/>
      <c r="G547" s="85"/>
      <c r="H547"/>
      <c r="I547"/>
    </row>
    <row r="548" spans="2:9" ht="14.45" customHeight="1" x14ac:dyDescent="0.25">
      <c r="B548" s="63"/>
      <c r="C548" s="85"/>
      <c r="D548" s="85"/>
      <c r="E548" s="85"/>
      <c r="F548" s="85"/>
      <c r="G548" s="85"/>
      <c r="H548" s="85"/>
      <c r="I548" s="66"/>
    </row>
    <row r="549" spans="2:9" ht="14.45" customHeight="1" x14ac:dyDescent="0.25">
      <c r="B549" s="63"/>
      <c r="C549" s="85"/>
      <c r="D549" s="85"/>
      <c r="E549" s="85"/>
      <c r="F549" s="85"/>
      <c r="G549" s="85"/>
      <c r="H549" s="85"/>
      <c r="I549" s="66"/>
    </row>
    <row r="550" spans="2:9" ht="14.45" customHeight="1" x14ac:dyDescent="0.25">
      <c r="B550" s="63"/>
      <c r="C550" s="85"/>
      <c r="D550" s="85"/>
      <c r="E550" s="85"/>
      <c r="F550" s="85"/>
      <c r="G550" s="85"/>
      <c r="H550" s="85"/>
      <c r="I550" s="66"/>
    </row>
    <row r="551" spans="2:9" ht="14.45" customHeight="1" x14ac:dyDescent="0.25">
      <c r="B551" s="63"/>
      <c r="C551" s="85"/>
      <c r="D551" s="85"/>
      <c r="E551" s="85"/>
      <c r="F551" s="85"/>
      <c r="G551" s="85"/>
      <c r="H551" s="85"/>
      <c r="I551" s="66"/>
    </row>
    <row r="552" spans="2:9" ht="14.45" customHeight="1" x14ac:dyDescent="0.25">
      <c r="B552" s="63"/>
      <c r="C552" s="85"/>
      <c r="D552" s="85"/>
      <c r="E552" s="85"/>
      <c r="F552" s="85"/>
      <c r="G552" s="85"/>
      <c r="H552" s="85"/>
      <c r="I552" s="66"/>
    </row>
    <row r="553" spans="2:9" ht="14.45" customHeight="1" x14ac:dyDescent="0.25"/>
    <row r="554" spans="2:9" ht="14.45" customHeight="1" x14ac:dyDescent="0.25"/>
    <row r="555" spans="2:9" s="106" customFormat="1" ht="14.45" customHeight="1" x14ac:dyDescent="0.25">
      <c r="I555"/>
    </row>
    <row r="556" spans="2:9" s="106" customFormat="1" ht="14.45" customHeight="1" x14ac:dyDescent="0.25">
      <c r="I556"/>
    </row>
    <row r="557" spans="2:9" s="106" customFormat="1" ht="14.45" customHeight="1" x14ac:dyDescent="0.25">
      <c r="I557"/>
    </row>
    <row r="558" spans="2:9" s="106" customFormat="1" ht="14.45" customHeight="1" x14ac:dyDescent="0.25">
      <c r="I558"/>
    </row>
    <row r="559" spans="2:9" s="106" customFormat="1" ht="14.45" customHeight="1" x14ac:dyDescent="0.25">
      <c r="I559"/>
    </row>
    <row r="560" spans="2:9" s="106" customFormat="1" ht="14.45" customHeight="1" x14ac:dyDescent="0.25">
      <c r="I560"/>
    </row>
    <row r="561" spans="7:9" ht="14.45" customHeight="1" x14ac:dyDescent="0.25">
      <c r="G561"/>
      <c r="I561"/>
    </row>
    <row r="562" spans="7:9" ht="14.45" customHeight="1" x14ac:dyDescent="0.25">
      <c r="G562"/>
      <c r="I562"/>
    </row>
    <row r="563" spans="7:9" ht="14.45" customHeight="1" x14ac:dyDescent="0.25">
      <c r="G563"/>
      <c r="I563"/>
    </row>
    <row r="564" spans="7:9" ht="14.45" customHeight="1" x14ac:dyDescent="0.25">
      <c r="G564"/>
      <c r="I564"/>
    </row>
    <row r="565" spans="7:9" ht="14.45" customHeight="1" x14ac:dyDescent="0.25">
      <c r="G565"/>
      <c r="I565"/>
    </row>
    <row r="566" spans="7:9" ht="14.45" customHeight="1" x14ac:dyDescent="0.25">
      <c r="G566"/>
      <c r="I566"/>
    </row>
    <row r="567" spans="7:9" ht="14.45" customHeight="1" x14ac:dyDescent="0.25">
      <c r="G567"/>
      <c r="I567"/>
    </row>
    <row r="568" spans="7:9" ht="14.45" customHeight="1" x14ac:dyDescent="0.25">
      <c r="G568"/>
      <c r="I568"/>
    </row>
    <row r="569" spans="7:9" ht="14.45" customHeight="1" x14ac:dyDescent="0.25">
      <c r="G569"/>
      <c r="I569"/>
    </row>
    <row r="570" spans="7:9" ht="14.45" customHeight="1" x14ac:dyDescent="0.25">
      <c r="G570"/>
      <c r="I570"/>
    </row>
    <row r="571" spans="7:9" ht="14.45" customHeight="1" x14ac:dyDescent="0.25">
      <c r="G571"/>
      <c r="I571"/>
    </row>
    <row r="572" spans="7:9" ht="14.45" customHeight="1" x14ac:dyDescent="0.25">
      <c r="G572"/>
      <c r="I572"/>
    </row>
    <row r="573" spans="7:9" ht="14.45" customHeight="1" x14ac:dyDescent="0.25">
      <c r="G573"/>
      <c r="I573"/>
    </row>
    <row r="574" spans="7:9" ht="14.45" customHeight="1" x14ac:dyDescent="0.25">
      <c r="G574"/>
      <c r="I574"/>
    </row>
    <row r="575" spans="7:9" ht="14.45" customHeight="1" x14ac:dyDescent="0.25">
      <c r="G575"/>
      <c r="I575"/>
    </row>
    <row r="576" spans="7:9" ht="14.45" customHeight="1" x14ac:dyDescent="0.25">
      <c r="G576"/>
      <c r="I576"/>
    </row>
    <row r="577" spans="5:10" ht="14.45" customHeight="1" x14ac:dyDescent="0.25">
      <c r="G577"/>
      <c r="I577"/>
    </row>
    <row r="578" spans="5:10" ht="14.45" customHeight="1" x14ac:dyDescent="0.25">
      <c r="G578"/>
      <c r="I578"/>
    </row>
    <row r="579" spans="5:10" ht="14.45" customHeight="1" x14ac:dyDescent="0.25">
      <c r="G579"/>
      <c r="I579"/>
    </row>
    <row r="580" spans="5:10" s="106" customFormat="1" ht="14.45" customHeight="1" x14ac:dyDescent="0.25">
      <c r="I580"/>
      <c r="J580"/>
    </row>
    <row r="581" spans="5:10" s="106" customFormat="1" ht="14.45" customHeight="1" x14ac:dyDescent="0.25">
      <c r="J581"/>
    </row>
    <row r="582" spans="5:10" s="106" customFormat="1" ht="14.45" customHeight="1" x14ac:dyDescent="0.25">
      <c r="J582"/>
    </row>
    <row r="583" spans="5:10" s="106" customFormat="1" ht="14.45" customHeight="1" x14ac:dyDescent="0.25">
      <c r="J583"/>
    </row>
    <row r="584" spans="5:10" s="106" customFormat="1" ht="14.45" customHeight="1" x14ac:dyDescent="0.25">
      <c r="J584"/>
    </row>
    <row r="585" spans="5:10" s="106" customFormat="1" ht="14.45" customHeight="1" x14ac:dyDescent="0.25">
      <c r="J585"/>
    </row>
    <row r="586" spans="5:10" ht="14.45" customHeight="1" x14ac:dyDescent="0.25">
      <c r="E586" s="152"/>
      <c r="H586"/>
      <c r="I586"/>
    </row>
    <row r="587" spans="5:10" ht="14.45" customHeight="1" x14ac:dyDescent="0.25">
      <c r="E587" s="152"/>
      <c r="H587"/>
      <c r="I587"/>
    </row>
    <row r="588" spans="5:10" ht="14.45" customHeight="1" x14ac:dyDescent="0.25">
      <c r="E588" s="152"/>
      <c r="H588"/>
      <c r="I588"/>
    </row>
    <row r="589" spans="5:10" ht="14.45" customHeight="1" x14ac:dyDescent="0.25">
      <c r="E589" s="152"/>
      <c r="H589"/>
      <c r="I589"/>
    </row>
    <row r="590" spans="5:10" ht="14.45" customHeight="1" x14ac:dyDescent="0.25">
      <c r="E590" s="152"/>
      <c r="H590"/>
      <c r="I590"/>
    </row>
    <row r="591" spans="5:10" ht="14.45" customHeight="1" x14ac:dyDescent="0.25">
      <c r="E591" s="152"/>
      <c r="H591"/>
      <c r="I591"/>
    </row>
    <row r="592" spans="5:10" ht="14.45" customHeight="1" x14ac:dyDescent="0.25">
      <c r="E592" s="152"/>
      <c r="H592"/>
      <c r="I592"/>
    </row>
    <row r="593" spans="5:9" ht="14.45" customHeight="1" x14ac:dyDescent="0.25">
      <c r="E593" s="152"/>
      <c r="H593"/>
      <c r="I593"/>
    </row>
    <row r="594" spans="5:9" ht="14.45" customHeight="1" x14ac:dyDescent="0.25">
      <c r="E594" s="152"/>
      <c r="H594"/>
      <c r="I594"/>
    </row>
    <row r="595" spans="5:9" ht="14.45" customHeight="1" x14ac:dyDescent="0.25">
      <c r="E595" s="152"/>
      <c r="H595"/>
      <c r="I595"/>
    </row>
    <row r="596" spans="5:9" ht="14.45" customHeight="1" x14ac:dyDescent="0.25">
      <c r="E596" s="152"/>
      <c r="H596"/>
      <c r="I596"/>
    </row>
    <row r="597" spans="5:9" ht="14.45" customHeight="1" x14ac:dyDescent="0.25">
      <c r="E597" s="152"/>
      <c r="H597"/>
      <c r="I597"/>
    </row>
    <row r="598" spans="5:9" ht="14.45" customHeight="1" x14ac:dyDescent="0.25">
      <c r="E598" s="152"/>
      <c r="H598"/>
      <c r="I598"/>
    </row>
    <row r="599" spans="5:9" ht="14.45" customHeight="1" x14ac:dyDescent="0.25">
      <c r="E599" s="152"/>
      <c r="H599"/>
      <c r="I599"/>
    </row>
    <row r="600" spans="5:9" ht="14.45" customHeight="1" x14ac:dyDescent="0.25">
      <c r="E600" s="152"/>
      <c r="H600"/>
      <c r="I600"/>
    </row>
    <row r="601" spans="5:9" ht="14.45" customHeight="1" x14ac:dyDescent="0.25">
      <c r="E601" s="152"/>
      <c r="H601"/>
      <c r="I601"/>
    </row>
    <row r="602" spans="5:9" ht="14.45" customHeight="1" x14ac:dyDescent="0.25">
      <c r="E602" s="152"/>
      <c r="H602"/>
      <c r="I602"/>
    </row>
    <row r="603" spans="5:9" ht="14.45" customHeight="1" x14ac:dyDescent="0.25">
      <c r="E603" s="152"/>
      <c r="H603"/>
      <c r="I603"/>
    </row>
    <row r="604" spans="5:9" ht="14.45" customHeight="1" x14ac:dyDescent="0.25">
      <c r="E604" s="152"/>
      <c r="H604"/>
      <c r="I604"/>
    </row>
    <row r="605" spans="5:9" ht="14.45" customHeight="1" x14ac:dyDescent="0.25">
      <c r="E605" s="152"/>
      <c r="H605"/>
      <c r="I605"/>
    </row>
    <row r="606" spans="5:9" ht="14.45" customHeight="1" x14ac:dyDescent="0.25">
      <c r="E606" s="152"/>
      <c r="H606"/>
      <c r="I606"/>
    </row>
    <row r="607" spans="5:9" ht="14.45" customHeight="1" x14ac:dyDescent="0.25">
      <c r="E607" s="152"/>
      <c r="H607"/>
      <c r="I607"/>
    </row>
    <row r="608" spans="5:9" ht="14.45" customHeight="1" x14ac:dyDescent="0.25">
      <c r="E608" s="152"/>
      <c r="H608"/>
      <c r="I608"/>
    </row>
    <row r="609" spans="1:9" x14ac:dyDescent="0.25">
      <c r="E609" s="152"/>
      <c r="H609"/>
      <c r="I609"/>
    </row>
    <row r="610" spans="1:9" x14ac:dyDescent="0.25">
      <c r="E610" s="152"/>
      <c r="H610"/>
      <c r="I610"/>
    </row>
    <row r="611" spans="1:9" hidden="1" x14ac:dyDescent="0.25">
      <c r="B611" s="139" t="s">
        <v>1120</v>
      </c>
      <c r="C611" s="143" t="s">
        <v>1121</v>
      </c>
      <c r="D611" s="146" t="s">
        <v>1122</v>
      </c>
      <c r="E611" s="148" t="s">
        <v>1123</v>
      </c>
      <c r="F611" s="168" t="s">
        <v>1124</v>
      </c>
      <c r="G611" s="155" t="s">
        <v>1125</v>
      </c>
      <c r="H611" s="137" t="s">
        <v>812</v>
      </c>
      <c r="I611"/>
    </row>
    <row r="612" spans="1:9" hidden="1" x14ac:dyDescent="0.25">
      <c r="B612" s="137">
        <v>2018</v>
      </c>
      <c r="C612" s="144">
        <v>10.239403859188011</v>
      </c>
      <c r="D612" s="147">
        <v>34.988186843316427</v>
      </c>
      <c r="E612" s="149">
        <v>6.8003371414272635</v>
      </c>
      <c r="F612" s="169">
        <v>22.371449295439827</v>
      </c>
      <c r="G612" s="156">
        <v>7.4544903300526189</v>
      </c>
      <c r="H612" s="138">
        <v>81.853867469424159</v>
      </c>
      <c r="I612" s="195">
        <f>SUM(C612:G612)</f>
        <v>81.853867469424145</v>
      </c>
    </row>
    <row r="613" spans="1:9" hidden="1" x14ac:dyDescent="0.25">
      <c r="A613" s="194"/>
      <c r="B613" s="137">
        <v>2019</v>
      </c>
      <c r="C613" s="144">
        <v>12.2</v>
      </c>
      <c r="D613" s="147">
        <v>11.46945509975995</v>
      </c>
      <c r="E613" s="149">
        <v>1.630288472758149</v>
      </c>
      <c r="F613" s="169">
        <v>11.772102048780473</v>
      </c>
      <c r="G613" s="156">
        <v>3.1604107619988087</v>
      </c>
      <c r="H613" s="138">
        <v>40.299999999999997</v>
      </c>
      <c r="I613" s="195">
        <f t="shared" ref="I613:I624" si="2">SUM(C613:G613)</f>
        <v>40.232256383297383</v>
      </c>
    </row>
    <row r="614" spans="1:9" hidden="1" x14ac:dyDescent="0.25">
      <c r="B614" s="137">
        <v>2020</v>
      </c>
      <c r="C614" s="144">
        <v>15.233664864952649</v>
      </c>
      <c r="D614" s="147">
        <v>14.1</v>
      </c>
      <c r="E614" s="149">
        <v>0.48540657080069183</v>
      </c>
      <c r="F614" s="169">
        <v>16.491128467041626</v>
      </c>
      <c r="G614" s="156">
        <v>0.89677540005381406</v>
      </c>
      <c r="H614" s="138">
        <v>47.172452093091216</v>
      </c>
      <c r="I614" s="195">
        <f t="shared" si="2"/>
        <v>47.206975302848775</v>
      </c>
    </row>
    <row r="615" spans="1:9" hidden="1" x14ac:dyDescent="0.25">
      <c r="B615" s="137">
        <v>2021</v>
      </c>
      <c r="C615" s="144">
        <v>8</v>
      </c>
      <c r="D615" s="202">
        <v>18.100000000000001</v>
      </c>
      <c r="E615" s="149">
        <v>3.0103290491851427</v>
      </c>
      <c r="F615" s="169">
        <v>18.256472403974399</v>
      </c>
      <c r="G615" s="156">
        <v>1.4435588983861978</v>
      </c>
      <c r="H615" s="536">
        <v>48.8</v>
      </c>
      <c r="I615" s="195">
        <f t="shared" si="2"/>
        <v>48.810360351545739</v>
      </c>
    </row>
    <row r="616" spans="1:9" hidden="1" x14ac:dyDescent="0.25">
      <c r="B616" s="137">
        <v>2022</v>
      </c>
      <c r="C616" s="144">
        <v>5.7445160006041869</v>
      </c>
      <c r="D616" s="147">
        <v>19.814409896228945</v>
      </c>
      <c r="E616" s="149">
        <v>2.8353228385375067</v>
      </c>
      <c r="F616" s="169">
        <v>15.6339163140909</v>
      </c>
      <c r="G616" s="156">
        <v>0.8</v>
      </c>
      <c r="H616" s="138">
        <v>44.7</v>
      </c>
      <c r="I616" s="195">
        <f t="shared" si="2"/>
        <v>44.828165049461532</v>
      </c>
    </row>
    <row r="617" spans="1:9" hidden="1" x14ac:dyDescent="0.25">
      <c r="B617" s="137">
        <v>2023</v>
      </c>
      <c r="C617" s="144">
        <v>13</v>
      </c>
      <c r="D617" s="147">
        <v>16.949689381119573</v>
      </c>
      <c r="E617" s="149">
        <v>2.9769025960128896</v>
      </c>
      <c r="F617" s="169">
        <v>16.086095621923512</v>
      </c>
      <c r="G617" s="156">
        <v>0.76320812853861086</v>
      </c>
      <c r="H617" s="138">
        <v>49.8</v>
      </c>
      <c r="I617" s="195"/>
    </row>
    <row r="618" spans="1:9" hidden="1" x14ac:dyDescent="0.25">
      <c r="E618" s="152"/>
      <c r="H618"/>
      <c r="I618" s="195"/>
    </row>
    <row r="619" spans="1:9" hidden="1" x14ac:dyDescent="0.25">
      <c r="B619" s="139" t="s">
        <v>1126</v>
      </c>
      <c r="C619" s="143" t="s">
        <v>1121</v>
      </c>
      <c r="D619" s="146" t="s">
        <v>1122</v>
      </c>
      <c r="E619" s="150" t="s">
        <v>1127</v>
      </c>
      <c r="F619" s="168" t="s">
        <v>1124</v>
      </c>
      <c r="G619" s="155" t="s">
        <v>1125</v>
      </c>
      <c r="H619" s="137" t="s">
        <v>513</v>
      </c>
      <c r="I619" s="195"/>
    </row>
    <row r="620" spans="1:9" hidden="1" x14ac:dyDescent="0.25">
      <c r="B620" s="137">
        <v>2018</v>
      </c>
      <c r="C620" s="144">
        <v>132.48746955107734</v>
      </c>
      <c r="D620" s="147">
        <v>28.590795733465164</v>
      </c>
      <c r="E620" s="151">
        <v>5.7539999999999996</v>
      </c>
      <c r="F620" s="169">
        <v>2.4787408543881182</v>
      </c>
      <c r="G620" s="156">
        <v>1.4262858225386796</v>
      </c>
      <c r="H620" s="138">
        <v>170.73729196146931</v>
      </c>
      <c r="I620" s="195">
        <f t="shared" si="2"/>
        <v>170.73729196146931</v>
      </c>
    </row>
    <row r="621" spans="1:9" hidden="1" x14ac:dyDescent="0.25">
      <c r="B621" s="137">
        <v>2019</v>
      </c>
      <c r="C621" s="144">
        <v>70.969172961952637</v>
      </c>
      <c r="D621" s="147">
        <v>11.446451202415265</v>
      </c>
      <c r="E621" s="151">
        <v>0</v>
      </c>
      <c r="F621" s="169">
        <v>2.3452623461131683</v>
      </c>
      <c r="G621" s="156">
        <v>1.5334423662042918</v>
      </c>
      <c r="H621" s="138">
        <v>86.29432887668537</v>
      </c>
      <c r="I621" s="195">
        <f t="shared" si="2"/>
        <v>86.29432887668537</v>
      </c>
    </row>
    <row r="622" spans="1:9" hidden="1" x14ac:dyDescent="0.25">
      <c r="B622" s="137">
        <v>2020</v>
      </c>
      <c r="C622" s="144">
        <v>90.19872854796057</v>
      </c>
      <c r="D622" s="147">
        <v>7.4888043483130362</v>
      </c>
      <c r="E622" s="151">
        <v>0</v>
      </c>
      <c r="F622" s="169">
        <v>0.46578988446884217</v>
      </c>
      <c r="G622" s="156">
        <v>0.91393726115782703</v>
      </c>
      <c r="H622" s="138">
        <v>99.067260041900283</v>
      </c>
      <c r="I622" s="195">
        <f t="shared" si="2"/>
        <v>99.067260041900283</v>
      </c>
    </row>
    <row r="623" spans="1:9" hidden="1" x14ac:dyDescent="0.25">
      <c r="B623" s="137">
        <v>2021</v>
      </c>
      <c r="C623" s="144">
        <v>66.104142699669239</v>
      </c>
      <c r="D623" s="203">
        <v>8.1999999999999993</v>
      </c>
      <c r="E623" s="151">
        <v>0</v>
      </c>
      <c r="F623" s="169">
        <v>2.0387858885210055</v>
      </c>
      <c r="G623" s="156">
        <v>1.1668473886087598</v>
      </c>
      <c r="H623" s="536">
        <v>77.5</v>
      </c>
      <c r="I623" s="195">
        <f t="shared" si="2"/>
        <v>77.509775976799006</v>
      </c>
    </row>
    <row r="624" spans="1:9" hidden="1" x14ac:dyDescent="0.25">
      <c r="B624" s="137">
        <v>2022</v>
      </c>
      <c r="C624" s="144">
        <v>66.5</v>
      </c>
      <c r="D624" s="147">
        <v>7.1</v>
      </c>
      <c r="E624" s="151">
        <v>0</v>
      </c>
      <c r="F624" s="169">
        <v>1.9059471294114501</v>
      </c>
      <c r="G624" s="156">
        <v>0.2</v>
      </c>
      <c r="H624" s="138">
        <v>75.7</v>
      </c>
      <c r="I624" s="195">
        <f t="shared" si="2"/>
        <v>75.705947129411442</v>
      </c>
    </row>
    <row r="625" spans="1:10" hidden="1" x14ac:dyDescent="0.25">
      <c r="B625" s="137">
        <v>2023</v>
      </c>
      <c r="C625" s="144">
        <v>71.407087222826519</v>
      </c>
      <c r="D625" s="147">
        <v>8.0759959744788556</v>
      </c>
      <c r="E625" s="151">
        <v>0</v>
      </c>
      <c r="F625" s="169">
        <v>1.8826148244643499</v>
      </c>
      <c r="G625" s="156">
        <v>0.23258030311386649</v>
      </c>
      <c r="H625" s="138">
        <v>81.599999999999994</v>
      </c>
      <c r="I625" s="195"/>
    </row>
    <row r="626" spans="1:10" hidden="1" x14ac:dyDescent="0.25">
      <c r="E626" s="152"/>
      <c r="H626"/>
      <c r="I626"/>
    </row>
    <row r="627" spans="1:10" s="106" customFormat="1" hidden="1" x14ac:dyDescent="0.25">
      <c r="B627" s="139" t="s">
        <v>1128</v>
      </c>
      <c r="C627" s="143" t="s">
        <v>1121</v>
      </c>
      <c r="D627" s="146" t="s">
        <v>1122</v>
      </c>
      <c r="E627" s="153" t="s">
        <v>1129</v>
      </c>
      <c r="F627" s="137" t="s">
        <v>812</v>
      </c>
      <c r="H627"/>
      <c r="I627"/>
      <c r="J627"/>
    </row>
    <row r="628" spans="1:10" s="106" customFormat="1" hidden="1" x14ac:dyDescent="0.25">
      <c r="B628" s="137">
        <v>2018</v>
      </c>
      <c r="C628" s="144">
        <v>5.1001628491320501</v>
      </c>
      <c r="D628" s="147">
        <v>2.4101972733281682</v>
      </c>
      <c r="E628" s="154">
        <v>0.56282147200446098</v>
      </c>
      <c r="F628" s="138">
        <v>8.0734546358094192</v>
      </c>
      <c r="G628" s="196">
        <f>SUM(C628:E628)</f>
        <v>8.0731815944646801</v>
      </c>
      <c r="H628"/>
      <c r="I628"/>
      <c r="J628"/>
    </row>
    <row r="629" spans="1:10" s="106" customFormat="1" hidden="1" x14ac:dyDescent="0.25">
      <c r="B629" s="137">
        <v>2019</v>
      </c>
      <c r="C629" s="144">
        <v>6.6</v>
      </c>
      <c r="D629" s="147">
        <v>2.0668426581422761</v>
      </c>
      <c r="E629" s="154">
        <v>0.38111575655099589</v>
      </c>
      <c r="F629" s="138">
        <v>9</v>
      </c>
      <c r="G629" s="196">
        <f>SUM(C629:E629)</f>
        <v>9.0479584146932712</v>
      </c>
      <c r="H629"/>
      <c r="I629"/>
      <c r="J629"/>
    </row>
    <row r="630" spans="1:10" s="106" customFormat="1" hidden="1" x14ac:dyDescent="0.25">
      <c r="B630" s="137">
        <v>2020</v>
      </c>
      <c r="C630" s="144">
        <v>7.3285132933361563</v>
      </c>
      <c r="D630" s="147">
        <v>1.6494568973313881</v>
      </c>
      <c r="E630" s="154">
        <v>0.13541435145495767</v>
      </c>
      <c r="F630" s="138">
        <v>9.1133845421225015</v>
      </c>
      <c r="G630" s="196">
        <f>SUM(C630:E630)</f>
        <v>9.1133845421225033</v>
      </c>
      <c r="H630"/>
      <c r="I630"/>
      <c r="J630"/>
    </row>
    <row r="631" spans="1:10" s="106" customFormat="1" hidden="1" x14ac:dyDescent="0.25">
      <c r="B631" s="137">
        <v>2021</v>
      </c>
      <c r="C631" s="144">
        <v>3.3128790481011454</v>
      </c>
      <c r="D631" s="147">
        <v>1.3644237777911932</v>
      </c>
      <c r="E631" s="154">
        <v>0.13671232517464069</v>
      </c>
      <c r="F631" s="536">
        <v>4.8</v>
      </c>
      <c r="G631" s="196">
        <f>SUM(C631:E631)</f>
        <v>4.8140151510669789</v>
      </c>
      <c r="H631"/>
      <c r="I631"/>
      <c r="J631"/>
    </row>
    <row r="632" spans="1:10" s="106" customFormat="1" hidden="1" x14ac:dyDescent="0.25">
      <c r="B632" s="137">
        <v>2022</v>
      </c>
      <c r="C632" s="145">
        <v>2.6</v>
      </c>
      <c r="D632" s="147">
        <v>1.5790550352456705</v>
      </c>
      <c r="E632" s="154">
        <v>0</v>
      </c>
      <c r="F632" s="138">
        <v>4.2</v>
      </c>
      <c r="G632" s="196">
        <f>SUM(C632:E632)</f>
        <v>4.1790550352456703</v>
      </c>
      <c r="H632"/>
      <c r="I632"/>
      <c r="J632"/>
    </row>
    <row r="633" spans="1:10" s="106" customFormat="1" hidden="1" x14ac:dyDescent="0.25">
      <c r="B633" s="137">
        <v>2023</v>
      </c>
      <c r="C633" s="145">
        <v>4.69658529726326</v>
      </c>
      <c r="D633" s="147">
        <v>1.9510325913787459</v>
      </c>
      <c r="E633" s="154">
        <v>0</v>
      </c>
      <c r="F633" s="138">
        <v>6.7</v>
      </c>
      <c r="G633" s="196"/>
      <c r="H633"/>
      <c r="I633"/>
      <c r="J633"/>
    </row>
    <row r="634" spans="1:10" hidden="1" x14ac:dyDescent="0.25">
      <c r="C634" s="140"/>
      <c r="D634" s="141"/>
      <c r="E634" s="142"/>
      <c r="F634" s="85"/>
      <c r="G634" s="85"/>
      <c r="H634"/>
      <c r="I634"/>
    </row>
    <row r="636" spans="1:10" ht="20.100000000000001" customHeight="1" x14ac:dyDescent="0.25">
      <c r="B636" s="63"/>
      <c r="C636" s="84"/>
      <c r="D636" s="84"/>
      <c r="E636" s="84"/>
      <c r="F636" s="84"/>
      <c r="G636" s="84"/>
      <c r="H636" s="84"/>
      <c r="I636" s="66"/>
    </row>
    <row r="637" spans="1:10" s="58" customFormat="1" ht="18" x14ac:dyDescent="0.25">
      <c r="B637" s="786" t="s">
        <v>1130</v>
      </c>
      <c r="C637" s="786"/>
      <c r="D637" s="76"/>
      <c r="E637" s="76"/>
      <c r="F637" s="75"/>
      <c r="G637" s="75"/>
      <c r="H637" s="75"/>
      <c r="I637" s="81"/>
    </row>
    <row r="638" spans="1:10" ht="20.25" x14ac:dyDescent="0.3">
      <c r="A638" s="781"/>
      <c r="B638" s="8"/>
      <c r="C638" s="88"/>
      <c r="D638" s="88"/>
      <c r="E638" s="88"/>
    </row>
    <row r="639" spans="1:10" ht="16.5" customHeight="1" x14ac:dyDescent="0.25">
      <c r="A639" s="781"/>
      <c r="B639" s="784" t="s">
        <v>1131</v>
      </c>
      <c r="C639" s="784"/>
      <c r="D639" s="784"/>
      <c r="E639" s="784"/>
      <c r="F639" s="784"/>
      <c r="G639" s="784"/>
      <c r="H639" s="784"/>
      <c r="I639" s="784"/>
    </row>
    <row r="640" spans="1:10" ht="20.25" x14ac:dyDescent="0.3">
      <c r="A640" s="781"/>
      <c r="B640" s="8"/>
      <c r="C640" s="88"/>
      <c r="D640" s="88"/>
      <c r="E640" s="88"/>
    </row>
    <row r="641" spans="1:9" x14ac:dyDescent="0.25">
      <c r="A641" s="781"/>
      <c r="B641" s="62" t="s">
        <v>380</v>
      </c>
      <c r="C641" s="776" t="s">
        <v>381</v>
      </c>
      <c r="D641" s="776"/>
      <c r="E641" s="776"/>
      <c r="F641" s="776"/>
      <c r="G641" s="776"/>
      <c r="H641" s="776"/>
      <c r="I641" s="62" t="s">
        <v>382</v>
      </c>
    </row>
    <row r="642" spans="1:9" ht="57" customHeight="1" x14ac:dyDescent="0.25">
      <c r="A642" s="781"/>
      <c r="B642" s="63">
        <v>2022</v>
      </c>
      <c r="C642" s="783" t="s">
        <v>1132</v>
      </c>
      <c r="D642" s="783"/>
      <c r="E642" s="783"/>
      <c r="F642" s="783"/>
      <c r="G642" s="783"/>
      <c r="H642" s="783"/>
      <c r="I642" s="499" t="s">
        <v>7</v>
      </c>
    </row>
    <row r="643" spans="1:9" ht="57" customHeight="1" x14ac:dyDescent="0.25">
      <c r="A643" s="781"/>
      <c r="B643" s="63">
        <v>2023</v>
      </c>
      <c r="C643" s="783" t="s">
        <v>1896</v>
      </c>
      <c r="D643" s="783"/>
      <c r="E643" s="783"/>
      <c r="F643" s="783"/>
      <c r="G643" s="783"/>
      <c r="H643" s="783"/>
      <c r="I643" s="499" t="s">
        <v>7</v>
      </c>
    </row>
    <row r="644" spans="1:9" ht="15" customHeight="1" x14ac:dyDescent="0.3">
      <c r="B644" s="8"/>
      <c r="C644" s="88"/>
      <c r="D644" s="88"/>
      <c r="E644" s="88"/>
    </row>
    <row r="645" spans="1:9" ht="15" customHeight="1" x14ac:dyDescent="0.3">
      <c r="B645" s="8"/>
      <c r="C645" s="88"/>
      <c r="D645" s="88"/>
      <c r="E645" s="88"/>
    </row>
    <row r="646" spans="1:9" s="58" customFormat="1" ht="18" x14ac:dyDescent="0.25">
      <c r="B646" s="786" t="s">
        <v>1133</v>
      </c>
      <c r="C646" s="786"/>
      <c r="D646" s="76"/>
      <c r="E646" s="76"/>
      <c r="F646" s="75"/>
      <c r="G646" s="75"/>
      <c r="H646" s="75"/>
      <c r="I646" s="81"/>
    </row>
    <row r="647" spans="1:9" ht="20.25" x14ac:dyDescent="0.3">
      <c r="A647" s="781"/>
      <c r="B647" s="8"/>
      <c r="C647" s="88"/>
      <c r="D647" s="88"/>
      <c r="E647" s="88"/>
    </row>
    <row r="648" spans="1:9" ht="16.5" customHeight="1" x14ac:dyDescent="0.25">
      <c r="A648" s="781"/>
      <c r="B648" s="784" t="s">
        <v>1134</v>
      </c>
      <c r="C648" s="784"/>
      <c r="D648" s="784"/>
      <c r="E648" s="784"/>
      <c r="F648" s="784"/>
      <c r="G648" s="784"/>
      <c r="H648" s="784"/>
      <c r="I648" s="784"/>
    </row>
    <row r="649" spans="1:9" ht="20.25" x14ac:dyDescent="0.3">
      <c r="A649" s="781"/>
      <c r="B649" s="8"/>
      <c r="C649" s="88"/>
      <c r="D649" s="88"/>
      <c r="E649" s="88"/>
    </row>
    <row r="650" spans="1:9" x14ac:dyDescent="0.25">
      <c r="A650" s="781"/>
      <c r="B650" s="62" t="s">
        <v>380</v>
      </c>
      <c r="C650" s="776" t="s">
        <v>381</v>
      </c>
      <c r="D650" s="776"/>
      <c r="E650" s="776"/>
      <c r="F650" s="776"/>
      <c r="G650" s="776"/>
      <c r="H650" s="776"/>
      <c r="I650" s="62" t="s">
        <v>382</v>
      </c>
    </row>
    <row r="651" spans="1:9" ht="196.5" customHeight="1" x14ac:dyDescent="0.25">
      <c r="A651" s="781"/>
      <c r="B651" s="63">
        <v>2022</v>
      </c>
      <c r="C651" s="783" t="s">
        <v>1135</v>
      </c>
      <c r="D651" s="783"/>
      <c r="E651" s="783"/>
      <c r="F651" s="783"/>
      <c r="G651" s="783"/>
      <c r="H651" s="783"/>
      <c r="I651" s="499" t="s">
        <v>7</v>
      </c>
    </row>
    <row r="652" spans="1:9" ht="319.5" customHeight="1" x14ac:dyDescent="0.25">
      <c r="B652" s="63">
        <v>2023</v>
      </c>
      <c r="C652" s="783" t="s">
        <v>1921</v>
      </c>
      <c r="D652" s="783"/>
      <c r="E652" s="783"/>
      <c r="F652" s="783"/>
      <c r="G652" s="783"/>
      <c r="H652" s="783"/>
      <c r="I652" s="499" t="s">
        <v>7</v>
      </c>
    </row>
    <row r="653" spans="1:9" ht="15" customHeight="1" x14ac:dyDescent="0.3">
      <c r="B653" s="8"/>
      <c r="C653" s="88"/>
      <c r="D653" s="88"/>
      <c r="E653" s="88"/>
    </row>
    <row r="654" spans="1:9" ht="15" customHeight="1" x14ac:dyDescent="0.3">
      <c r="B654" s="8"/>
      <c r="C654" s="88"/>
      <c r="D654" s="88"/>
      <c r="E654" s="88"/>
    </row>
    <row r="655" spans="1:9" s="58" customFormat="1" ht="18" x14ac:dyDescent="0.25">
      <c r="B655" s="786" t="s">
        <v>1136</v>
      </c>
      <c r="C655" s="786"/>
      <c r="D655" s="76"/>
      <c r="E655" s="76"/>
      <c r="F655" s="75"/>
      <c r="G655" s="75"/>
      <c r="H655" s="75"/>
      <c r="I655" s="81"/>
    </row>
    <row r="656" spans="1:9" ht="20.25" x14ac:dyDescent="0.3">
      <c r="A656" s="781"/>
      <c r="B656" s="8"/>
      <c r="C656" s="88"/>
      <c r="D656" s="88"/>
      <c r="E656" s="88"/>
    </row>
    <row r="657" spans="1:9" ht="16.5" customHeight="1" x14ac:dyDescent="0.25">
      <c r="A657" s="781"/>
      <c r="B657" s="784" t="s">
        <v>1137</v>
      </c>
      <c r="C657" s="784"/>
      <c r="D657" s="784"/>
      <c r="E657" s="784"/>
      <c r="F657" s="784"/>
      <c r="G657" s="784"/>
      <c r="H657" s="784"/>
      <c r="I657" s="784"/>
    </row>
    <row r="658" spans="1:9" ht="20.25" x14ac:dyDescent="0.3">
      <c r="A658" s="781"/>
      <c r="B658" s="8"/>
      <c r="C658" s="88"/>
      <c r="D658" s="88"/>
      <c r="E658" s="88"/>
    </row>
    <row r="659" spans="1:9" ht="18" customHeight="1" x14ac:dyDescent="0.25">
      <c r="A659" s="781"/>
      <c r="B659" s="776" t="s">
        <v>380</v>
      </c>
      <c r="C659" s="776" t="s">
        <v>381</v>
      </c>
      <c r="D659" s="776"/>
      <c r="E659" s="776"/>
      <c r="F659" s="776"/>
      <c r="G659" s="776"/>
      <c r="H659" s="776"/>
      <c r="I659" s="776" t="s">
        <v>382</v>
      </c>
    </row>
    <row r="660" spans="1:9" ht="21.95" customHeight="1" x14ac:dyDescent="0.25">
      <c r="A660" s="781"/>
      <c r="B660" s="776"/>
      <c r="C660" s="776" t="s">
        <v>1138</v>
      </c>
      <c r="D660" s="776"/>
      <c r="E660" s="776"/>
      <c r="F660" s="776"/>
      <c r="G660" s="776"/>
      <c r="H660" s="776"/>
      <c r="I660" s="776"/>
    </row>
    <row r="661" spans="1:9" x14ac:dyDescent="0.25">
      <c r="A661" s="781"/>
      <c r="B661" s="776"/>
      <c r="C661" s="823" t="s">
        <v>1139</v>
      </c>
      <c r="D661" s="823"/>
      <c r="E661" s="823" t="s">
        <v>1140</v>
      </c>
      <c r="F661" s="823"/>
      <c r="G661" s="823" t="s">
        <v>812</v>
      </c>
      <c r="H661" s="823"/>
      <c r="I661" s="776"/>
    </row>
    <row r="662" spans="1:9" ht="20.100000000000001" customHeight="1" x14ac:dyDescent="0.25">
      <c r="A662" s="781"/>
      <c r="B662" s="63">
        <v>2022</v>
      </c>
      <c r="C662" s="821">
        <v>51.79</v>
      </c>
      <c r="D662" s="821"/>
      <c r="E662" s="821">
        <v>548.64</v>
      </c>
      <c r="F662" s="821"/>
      <c r="G662" s="821">
        <v>600.44000000000005</v>
      </c>
      <c r="H662" s="821"/>
      <c r="I662" s="497" t="s">
        <v>7</v>
      </c>
    </row>
    <row r="663" spans="1:9" ht="20.100000000000001" customHeight="1" x14ac:dyDescent="0.25">
      <c r="A663" s="781"/>
      <c r="B663" s="63">
        <v>2023</v>
      </c>
      <c r="C663" s="821">
        <v>92.742682654770007</v>
      </c>
      <c r="D663" s="821"/>
      <c r="E663" s="821">
        <v>636.32696198000008</v>
      </c>
      <c r="F663" s="821"/>
      <c r="G663" s="821">
        <v>729.06964463477004</v>
      </c>
      <c r="H663" s="821"/>
      <c r="I663" s="497" t="s">
        <v>7</v>
      </c>
    </row>
    <row r="664" spans="1:9" ht="28.5" customHeight="1" x14ac:dyDescent="0.3">
      <c r="A664" s="781"/>
      <c r="B664" s="8"/>
      <c r="C664" s="88"/>
      <c r="D664" s="88"/>
      <c r="E664" s="88"/>
    </row>
    <row r="665" spans="1:9" ht="15" customHeight="1" x14ac:dyDescent="0.3">
      <c r="A665" s="781"/>
      <c r="B665" s="8"/>
      <c r="C665" s="88"/>
      <c r="D665" s="88"/>
      <c r="E665" s="88"/>
    </row>
    <row r="666" spans="1:9" ht="15" customHeight="1" x14ac:dyDescent="0.25">
      <c r="A666" s="781"/>
      <c r="C666"/>
      <c r="D666"/>
      <c r="E666"/>
    </row>
    <row r="667" spans="1:9" ht="15" customHeight="1" x14ac:dyDescent="0.25">
      <c r="A667" s="781"/>
      <c r="C667"/>
      <c r="D667"/>
      <c r="E667"/>
    </row>
    <row r="668" spans="1:9" ht="15" customHeight="1" x14ac:dyDescent="0.25">
      <c r="A668" s="781"/>
      <c r="C668"/>
      <c r="D668"/>
      <c r="E668"/>
    </row>
    <row r="669" spans="1:9" ht="15" customHeight="1" x14ac:dyDescent="0.25">
      <c r="A669" s="781"/>
      <c r="C669"/>
      <c r="D669"/>
      <c r="E669"/>
    </row>
    <row r="670" spans="1:9" ht="15" customHeight="1" x14ac:dyDescent="0.25">
      <c r="C670"/>
      <c r="D670"/>
      <c r="E670"/>
    </row>
    <row r="671" spans="1:9" ht="15" customHeight="1" x14ac:dyDescent="0.25">
      <c r="C671"/>
      <c r="D671"/>
      <c r="E671"/>
    </row>
    <row r="672" spans="1:9" ht="15" customHeight="1" x14ac:dyDescent="0.3">
      <c r="B672" s="8"/>
      <c r="C672" s="88"/>
      <c r="D672" s="88"/>
      <c r="E672" s="88"/>
    </row>
    <row r="673" spans="2:9" ht="15" customHeight="1" x14ac:dyDescent="0.3">
      <c r="B673" s="8"/>
      <c r="C673" s="88"/>
      <c r="D673" s="88"/>
      <c r="E673" s="88"/>
    </row>
    <row r="674" spans="2:9" ht="15" customHeight="1" x14ac:dyDescent="0.3">
      <c r="B674" s="8"/>
      <c r="C674" s="88"/>
      <c r="D674" s="88"/>
      <c r="E674" s="88"/>
    </row>
    <row r="675" spans="2:9" ht="15" customHeight="1" x14ac:dyDescent="0.3">
      <c r="B675" s="8"/>
      <c r="C675" s="88"/>
      <c r="D675" s="88"/>
      <c r="E675" s="88"/>
    </row>
    <row r="676" spans="2:9" ht="15" customHeight="1" x14ac:dyDescent="0.3">
      <c r="B676" s="8"/>
      <c r="C676" s="88"/>
      <c r="D676" s="88"/>
      <c r="E676" s="88"/>
    </row>
    <row r="677" spans="2:9" ht="15" customHeight="1" x14ac:dyDescent="0.3">
      <c r="B677" s="8"/>
      <c r="C677" s="88"/>
      <c r="D677" s="88"/>
      <c r="E677" s="88"/>
    </row>
    <row r="678" spans="2:9" ht="15" customHeight="1" x14ac:dyDescent="0.3">
      <c r="B678" s="8"/>
      <c r="C678" s="88"/>
      <c r="D678" s="88"/>
      <c r="E678" s="88"/>
    </row>
    <row r="679" spans="2:9" ht="15" customHeight="1" x14ac:dyDescent="0.3">
      <c r="B679" s="8"/>
      <c r="C679" s="88"/>
      <c r="D679" s="88"/>
      <c r="E679" s="88"/>
    </row>
    <row r="680" spans="2:9" ht="15" customHeight="1" x14ac:dyDescent="0.3">
      <c r="B680" s="8"/>
      <c r="C680" s="88"/>
      <c r="D680" s="88"/>
      <c r="E680" s="88"/>
    </row>
    <row r="681" spans="2:9" ht="15" customHeight="1" x14ac:dyDescent="0.3">
      <c r="B681" s="8"/>
      <c r="C681" s="88"/>
      <c r="D681" s="88"/>
      <c r="E681" s="88"/>
    </row>
    <row r="682" spans="2:9" ht="20.25" x14ac:dyDescent="0.3">
      <c r="B682" s="8"/>
      <c r="C682" s="88"/>
      <c r="D682" s="88"/>
      <c r="E682" s="88"/>
    </row>
    <row r="683" spans="2:9" hidden="1" x14ac:dyDescent="0.25">
      <c r="B683" s="158" t="s">
        <v>380</v>
      </c>
      <c r="C683" s="159" t="s">
        <v>1139</v>
      </c>
      <c r="D683" s="159" t="s">
        <v>1141</v>
      </c>
      <c r="E683" s="159" t="s">
        <v>812</v>
      </c>
      <c r="I683"/>
    </row>
    <row r="684" spans="2:9" hidden="1" x14ac:dyDescent="0.25">
      <c r="B684" s="157">
        <v>2018</v>
      </c>
      <c r="C684" s="420">
        <v>29.187828246000002</v>
      </c>
      <c r="D684" s="420">
        <v>631.61425283000005</v>
      </c>
      <c r="E684" s="420">
        <v>660.80208107600004</v>
      </c>
      <c r="I684"/>
    </row>
    <row r="685" spans="2:9" hidden="1" x14ac:dyDescent="0.25">
      <c r="B685" s="157">
        <v>2019</v>
      </c>
      <c r="C685" s="420">
        <v>46.544753315000008</v>
      </c>
      <c r="D685" s="420">
        <v>650.98858267100002</v>
      </c>
      <c r="E685" s="420">
        <v>697.533335986</v>
      </c>
      <c r="I685"/>
    </row>
    <row r="686" spans="2:9" hidden="1" x14ac:dyDescent="0.25">
      <c r="B686" s="157">
        <v>2020</v>
      </c>
      <c r="C686" s="420">
        <v>40.475177047999999</v>
      </c>
      <c r="D686" s="420">
        <v>710.80178721930008</v>
      </c>
      <c r="E686" s="420">
        <v>751.27696426730006</v>
      </c>
      <c r="I686"/>
    </row>
    <row r="687" spans="2:9" hidden="1" x14ac:dyDescent="0.25">
      <c r="B687" s="157">
        <v>2021</v>
      </c>
      <c r="C687" s="420">
        <v>39.450894428400012</v>
      </c>
      <c r="D687" s="420">
        <v>498.87077576999991</v>
      </c>
      <c r="E687" s="420">
        <v>538.32167019839994</v>
      </c>
      <c r="I687"/>
    </row>
    <row r="688" spans="2:9" hidden="1" x14ac:dyDescent="0.25">
      <c r="B688" s="157">
        <v>2022</v>
      </c>
      <c r="C688" s="420">
        <v>51.79</v>
      </c>
      <c r="D688" s="420">
        <v>548.64</v>
      </c>
      <c r="E688" s="420">
        <v>600.44000000000005</v>
      </c>
      <c r="I688"/>
    </row>
    <row r="689" spans="1:9" hidden="1" x14ac:dyDescent="0.25">
      <c r="B689" s="157">
        <v>2023</v>
      </c>
      <c r="C689" s="420">
        <v>92.742682654770007</v>
      </c>
      <c r="D689" s="420">
        <v>636.32696198000008</v>
      </c>
      <c r="E689" s="420">
        <v>729.06964463477004</v>
      </c>
      <c r="I689"/>
    </row>
    <row r="690" spans="1:9" ht="20.25" x14ac:dyDescent="0.3">
      <c r="B690" s="8"/>
      <c r="C690" s="88"/>
      <c r="D690" s="88"/>
      <c r="E690" s="88"/>
    </row>
    <row r="691" spans="1:9" ht="20.25" x14ac:dyDescent="0.3">
      <c r="B691" s="8"/>
      <c r="C691" s="88"/>
      <c r="D691" s="88"/>
      <c r="E691" s="88"/>
    </row>
    <row r="692" spans="1:9" ht="20.100000000000001" customHeight="1" x14ac:dyDescent="0.3">
      <c r="B692" s="8"/>
      <c r="C692" s="88"/>
      <c r="D692" s="88"/>
      <c r="E692" s="88"/>
    </row>
    <row r="693" spans="1:9" s="58" customFormat="1" ht="18" x14ac:dyDescent="0.25">
      <c r="B693" s="786" t="s">
        <v>1142</v>
      </c>
      <c r="C693" s="786"/>
      <c r="D693" s="76"/>
      <c r="E693" s="76"/>
      <c r="F693" s="75"/>
      <c r="G693" s="75"/>
      <c r="H693" s="75"/>
      <c r="I693" s="81"/>
    </row>
    <row r="694" spans="1:9" ht="20.25" x14ac:dyDescent="0.3">
      <c r="A694" s="781"/>
      <c r="B694" s="8"/>
      <c r="C694" s="88"/>
      <c r="D694" s="88"/>
      <c r="E694" s="88"/>
    </row>
    <row r="695" spans="1:9" x14ac:dyDescent="0.25">
      <c r="A695" s="781"/>
      <c r="B695" s="784" t="s">
        <v>1143</v>
      </c>
      <c r="C695" s="784"/>
      <c r="D695" s="784"/>
      <c r="E695" s="784"/>
      <c r="F695" s="784"/>
      <c r="G695" s="784"/>
      <c r="H695" s="784"/>
      <c r="I695" s="784"/>
    </row>
    <row r="696" spans="1:9" ht="12.95" customHeight="1" x14ac:dyDescent="0.3">
      <c r="A696" s="781"/>
      <c r="B696" s="8"/>
      <c r="C696" s="88"/>
      <c r="D696" s="88"/>
      <c r="E696" s="88"/>
    </row>
    <row r="697" spans="1:9" ht="16.5" customHeight="1" x14ac:dyDescent="0.25">
      <c r="A697" s="781"/>
      <c r="B697" s="784" t="s">
        <v>1144</v>
      </c>
      <c r="C697" s="784"/>
      <c r="D697" s="784"/>
      <c r="E697" s="784"/>
      <c r="F697" s="784"/>
      <c r="G697" s="784"/>
      <c r="H697" s="784"/>
      <c r="I697" s="784"/>
    </row>
    <row r="698" spans="1:9" ht="20.25" x14ac:dyDescent="0.3">
      <c r="A698" s="781"/>
      <c r="B698" s="8"/>
      <c r="C698" s="88"/>
      <c r="D698" s="88"/>
      <c r="E698" s="88"/>
    </row>
    <row r="699" spans="1:9" ht="18" customHeight="1" x14ac:dyDescent="0.25">
      <c r="A699" s="781"/>
      <c r="B699" s="776" t="s">
        <v>380</v>
      </c>
      <c r="C699" s="776" t="s">
        <v>381</v>
      </c>
      <c r="D699" s="776"/>
      <c r="E699" s="776"/>
      <c r="F699" s="776"/>
      <c r="G699" s="776"/>
      <c r="H699" s="776"/>
      <c r="I699" s="776" t="s">
        <v>382</v>
      </c>
    </row>
    <row r="700" spans="1:9" ht="18" customHeight="1" x14ac:dyDescent="0.25">
      <c r="A700" s="781"/>
      <c r="B700" s="776"/>
      <c r="C700" s="776" t="s">
        <v>1920</v>
      </c>
      <c r="D700" s="776"/>
      <c r="E700" s="776"/>
      <c r="F700" s="776"/>
      <c r="G700" s="776"/>
      <c r="H700" s="776"/>
      <c r="I700" s="776"/>
    </row>
    <row r="701" spans="1:9" ht="32.1" customHeight="1" x14ac:dyDescent="0.25">
      <c r="A701" s="781"/>
      <c r="B701" s="776"/>
      <c r="C701" s="822" t="s">
        <v>1145</v>
      </c>
      <c r="D701" s="822"/>
      <c r="E701" s="823" t="s">
        <v>1146</v>
      </c>
      <c r="F701" s="823"/>
      <c r="G701" s="72" t="s">
        <v>1147</v>
      </c>
      <c r="H701" s="72" t="s">
        <v>812</v>
      </c>
      <c r="I701" s="776"/>
    </row>
    <row r="702" spans="1:9" ht="20.100000000000001" customHeight="1" x14ac:dyDescent="0.25">
      <c r="A702" s="781"/>
      <c r="B702" s="63">
        <v>2022</v>
      </c>
      <c r="C702" s="846">
        <v>356.8</v>
      </c>
      <c r="D702" s="846"/>
      <c r="E702" s="846">
        <v>187.6</v>
      </c>
      <c r="F702" s="846"/>
      <c r="G702" s="432">
        <v>32.5</v>
      </c>
      <c r="H702" s="432">
        <v>576.9</v>
      </c>
      <c r="I702" s="497" t="s">
        <v>7</v>
      </c>
    </row>
    <row r="703" spans="1:9" ht="20.100000000000001" customHeight="1" x14ac:dyDescent="0.25">
      <c r="A703" s="781"/>
      <c r="B703" s="63">
        <v>2023</v>
      </c>
      <c r="C703" s="821">
        <v>351.07091652899999</v>
      </c>
      <c r="D703" s="821"/>
      <c r="E703" s="821">
        <v>312.21512347999999</v>
      </c>
      <c r="F703" s="821"/>
      <c r="G703" s="668">
        <v>57.844833186000002</v>
      </c>
      <c r="H703" s="668">
        <v>721.13087319499994</v>
      </c>
      <c r="I703" s="497" t="s">
        <v>7</v>
      </c>
    </row>
    <row r="704" spans="1:9" ht="45.6" customHeight="1" x14ac:dyDescent="0.3">
      <c r="A704" s="781"/>
      <c r="B704" s="8"/>
      <c r="C704" s="88"/>
      <c r="D704" s="88"/>
      <c r="E704" s="88"/>
    </row>
    <row r="705" spans="1:5" ht="15" customHeight="1" x14ac:dyDescent="0.3">
      <c r="A705" s="781"/>
      <c r="B705" s="8"/>
      <c r="C705" s="88"/>
      <c r="D705" s="88"/>
      <c r="E705" s="88"/>
    </row>
    <row r="706" spans="1:5" ht="15" customHeight="1" x14ac:dyDescent="0.3">
      <c r="A706" s="781"/>
      <c r="B706" s="8"/>
      <c r="C706" s="88"/>
      <c r="D706" s="88"/>
      <c r="E706" s="88"/>
    </row>
    <row r="707" spans="1:5" ht="15" customHeight="1" x14ac:dyDescent="0.3">
      <c r="A707" s="781"/>
      <c r="B707" s="8"/>
      <c r="C707" s="88"/>
      <c r="D707" s="88"/>
      <c r="E707" s="88"/>
    </row>
    <row r="708" spans="1:5" ht="15" customHeight="1" x14ac:dyDescent="0.3">
      <c r="B708" s="8"/>
      <c r="C708" s="88"/>
      <c r="D708" s="88"/>
      <c r="E708" s="88"/>
    </row>
    <row r="709" spans="1:5" ht="15" customHeight="1" x14ac:dyDescent="0.3">
      <c r="B709" s="8"/>
      <c r="C709" s="88"/>
      <c r="D709" s="88"/>
      <c r="E709" s="88"/>
    </row>
    <row r="710" spans="1:5" ht="15" customHeight="1" x14ac:dyDescent="0.3">
      <c r="B710" s="8"/>
      <c r="C710" s="88"/>
      <c r="D710" s="88"/>
      <c r="E710" s="88"/>
    </row>
    <row r="711" spans="1:5" ht="15" customHeight="1" x14ac:dyDescent="0.3">
      <c r="B711" s="8"/>
      <c r="C711" s="88"/>
      <c r="D711" s="88"/>
      <c r="E711" s="88"/>
    </row>
    <row r="712" spans="1:5" ht="15" customHeight="1" x14ac:dyDescent="0.25">
      <c r="C712" s="88"/>
      <c r="D712" s="88"/>
      <c r="E712" s="88"/>
    </row>
    <row r="713" spans="1:5" ht="15" customHeight="1" x14ac:dyDescent="0.25">
      <c r="C713" s="88"/>
      <c r="D713" s="88"/>
      <c r="E713" s="88"/>
    </row>
    <row r="714" spans="1:5" ht="15" customHeight="1" x14ac:dyDescent="0.25">
      <c r="C714" s="88"/>
      <c r="D714" s="88"/>
      <c r="E714" s="88"/>
    </row>
    <row r="715" spans="1:5" ht="15" customHeight="1" x14ac:dyDescent="0.25">
      <c r="C715" s="88"/>
      <c r="D715" s="88"/>
      <c r="E715" s="88"/>
    </row>
    <row r="716" spans="1:5" ht="15" customHeight="1" x14ac:dyDescent="0.25">
      <c r="C716" s="88"/>
      <c r="D716" s="88"/>
      <c r="E716" s="88"/>
    </row>
    <row r="717" spans="1:5" ht="15" customHeight="1" x14ac:dyDescent="0.25">
      <c r="C717" s="88"/>
      <c r="D717" s="88"/>
      <c r="E717" s="88"/>
    </row>
    <row r="718" spans="1:5" ht="15" customHeight="1" x14ac:dyDescent="0.25">
      <c r="C718" s="88"/>
      <c r="D718" s="88"/>
      <c r="E718" s="88"/>
    </row>
    <row r="719" spans="1:5" ht="15" customHeight="1" x14ac:dyDescent="0.25">
      <c r="C719" s="88"/>
      <c r="D719" s="88"/>
      <c r="E719" s="88"/>
    </row>
    <row r="720" spans="1:5" ht="15" customHeight="1" x14ac:dyDescent="0.25">
      <c r="C720" s="88"/>
      <c r="D720" s="88"/>
      <c r="E720" s="88"/>
    </row>
    <row r="721" spans="2:9" ht="15" customHeight="1" x14ac:dyDescent="0.25">
      <c r="C721" s="88"/>
      <c r="D721" s="88"/>
      <c r="E721" s="88"/>
    </row>
    <row r="722" spans="2:9" ht="15" customHeight="1" x14ac:dyDescent="0.25">
      <c r="C722" s="88"/>
      <c r="D722" s="88"/>
      <c r="E722" s="88"/>
    </row>
    <row r="723" spans="2:9" ht="15" hidden="1" customHeight="1" x14ac:dyDescent="0.25">
      <c r="C723" s="88"/>
      <c r="D723" s="88"/>
      <c r="E723" s="88"/>
    </row>
    <row r="724" spans="2:9" hidden="1" x14ac:dyDescent="0.25">
      <c r="C724"/>
      <c r="D724"/>
      <c r="E724"/>
      <c r="F724"/>
      <c r="G724"/>
    </row>
    <row r="725" spans="2:9" hidden="1" x14ac:dyDescent="0.25">
      <c r="B725" s="227" t="s">
        <v>1148</v>
      </c>
      <c r="C725" s="228">
        <v>2018</v>
      </c>
      <c r="D725" s="228">
        <v>2019</v>
      </c>
      <c r="E725" s="228">
        <v>2020</v>
      </c>
      <c r="F725" s="228">
        <v>2021</v>
      </c>
      <c r="G725" s="228">
        <v>2022</v>
      </c>
      <c r="H725" s="228">
        <v>2023</v>
      </c>
    </row>
    <row r="726" spans="2:9" ht="25.5" hidden="1" x14ac:dyDescent="0.25">
      <c r="B726" s="229" t="s">
        <v>1145</v>
      </c>
      <c r="C726" s="421">
        <v>352.06815092999994</v>
      </c>
      <c r="D726" s="421">
        <v>354.34474816299996</v>
      </c>
      <c r="E726" s="421">
        <v>428.93763737999996</v>
      </c>
      <c r="F726" s="421">
        <v>307.29142097300002</v>
      </c>
      <c r="G726" s="421">
        <v>356.75</v>
      </c>
      <c r="H726" s="421">
        <v>351.07091652899999</v>
      </c>
    </row>
    <row r="727" spans="2:9" hidden="1" x14ac:dyDescent="0.25">
      <c r="B727" s="229" t="s">
        <v>1149</v>
      </c>
      <c r="C727" s="421">
        <v>304.61980116999996</v>
      </c>
      <c r="D727" s="421">
        <v>309.25137194199999</v>
      </c>
      <c r="E727" s="421">
        <v>281.48177996799996</v>
      </c>
      <c r="F727" s="421">
        <v>208.33702756399998</v>
      </c>
      <c r="G727" s="421">
        <v>187.62</v>
      </c>
      <c r="H727" s="421">
        <v>312.21512347999999</v>
      </c>
    </row>
    <row r="728" spans="2:9" hidden="1" x14ac:dyDescent="0.25">
      <c r="B728" s="229" t="s">
        <v>1150</v>
      </c>
      <c r="C728" s="421">
        <v>12.169248738999997</v>
      </c>
      <c r="D728" s="421">
        <v>18.374900133000004</v>
      </c>
      <c r="E728" s="421">
        <v>18.317663528000001</v>
      </c>
      <c r="F728" s="421">
        <v>21.359586875000002</v>
      </c>
      <c r="G728" s="421">
        <v>32.54</v>
      </c>
      <c r="H728" s="421">
        <v>57.844833186000002</v>
      </c>
    </row>
    <row r="729" spans="2:9" hidden="1" x14ac:dyDescent="0.25">
      <c r="B729" s="229" t="s">
        <v>812</v>
      </c>
      <c r="C729" s="421">
        <v>668.8572008389998</v>
      </c>
      <c r="D729" s="421">
        <v>681.97102023799994</v>
      </c>
      <c r="E729" s="421">
        <v>728.73708087599994</v>
      </c>
      <c r="F729" s="421">
        <v>536.98803541199993</v>
      </c>
      <c r="G729" s="421">
        <v>576.91</v>
      </c>
      <c r="H729" s="421">
        <v>721.13087319499994</v>
      </c>
    </row>
    <row r="730" spans="2:9" ht="20.25" hidden="1" x14ac:dyDescent="0.3">
      <c r="B730" s="230"/>
      <c r="C730" s="234"/>
      <c r="D730" s="234"/>
      <c r="E730" s="234"/>
      <c r="F730" s="234"/>
      <c r="G730" s="234"/>
      <c r="H730"/>
    </row>
    <row r="731" spans="2:9" hidden="1" x14ac:dyDescent="0.25">
      <c r="B731" s="227" t="s">
        <v>1148</v>
      </c>
      <c r="C731" s="228">
        <v>2022</v>
      </c>
      <c r="D731" s="231"/>
      <c r="E731" s="231"/>
      <c r="F731" s="232"/>
      <c r="G731" s="233"/>
    </row>
    <row r="732" spans="2:9" ht="25.5" hidden="1" x14ac:dyDescent="0.25">
      <c r="B732" s="229" t="s">
        <v>1145</v>
      </c>
      <c r="C732" s="421">
        <v>365.75</v>
      </c>
      <c r="D732" s="231"/>
      <c r="E732" s="231"/>
      <c r="F732" s="232"/>
      <c r="G732" s="233"/>
    </row>
    <row r="733" spans="2:9" ht="17.45" hidden="1" customHeight="1" x14ac:dyDescent="0.25">
      <c r="B733" s="229" t="s">
        <v>1149</v>
      </c>
      <c r="C733" s="421">
        <v>187.62</v>
      </c>
      <c r="D733" s="231"/>
      <c r="E733" s="231"/>
      <c r="F733" s="232"/>
      <c r="G733" s="232"/>
    </row>
    <row r="734" spans="2:9" ht="17.45" hidden="1" customHeight="1" x14ac:dyDescent="0.25">
      <c r="B734" s="229" t="s">
        <v>1150</v>
      </c>
      <c r="C734" s="421">
        <v>32.54</v>
      </c>
      <c r="D734" s="231"/>
      <c r="E734" s="231"/>
      <c r="F734" s="232"/>
      <c r="G734" s="232"/>
    </row>
    <row r="735" spans="2:9" ht="30.95" customHeight="1" x14ac:dyDescent="0.25">
      <c r="B735" s="833" t="s">
        <v>1151</v>
      </c>
      <c r="C735" s="833"/>
      <c r="D735" s="833"/>
      <c r="E735" s="833"/>
      <c r="F735" s="833"/>
      <c r="G735" s="833"/>
      <c r="H735" s="833"/>
      <c r="I735" s="833"/>
    </row>
    <row r="736" spans="2:9" ht="20.100000000000001" customHeight="1" x14ac:dyDescent="0.3">
      <c r="B736" s="8"/>
      <c r="C736" s="88"/>
      <c r="D736" s="88"/>
      <c r="E736" s="88"/>
    </row>
    <row r="737" spans="1:9" ht="20.100000000000001" customHeight="1" x14ac:dyDescent="0.3">
      <c r="B737" s="8"/>
      <c r="C737" s="88"/>
      <c r="D737" s="88"/>
      <c r="E737" s="88"/>
    </row>
    <row r="738" spans="1:9" s="58" customFormat="1" ht="18" x14ac:dyDescent="0.25">
      <c r="B738" s="786" t="s">
        <v>1152</v>
      </c>
      <c r="C738" s="786"/>
      <c r="D738" s="76"/>
      <c r="E738" s="76"/>
      <c r="F738" s="75"/>
      <c r="G738" s="75"/>
      <c r="H738" s="75"/>
      <c r="I738" s="81"/>
    </row>
    <row r="739" spans="1:9" ht="20.25" x14ac:dyDescent="0.3">
      <c r="A739" s="781"/>
      <c r="B739" s="8"/>
      <c r="C739" s="88"/>
      <c r="D739" s="88"/>
      <c r="E739" s="88"/>
    </row>
    <row r="740" spans="1:9" ht="16.5" customHeight="1" x14ac:dyDescent="0.25">
      <c r="A740" s="781"/>
      <c r="B740" s="784" t="s">
        <v>1153</v>
      </c>
      <c r="C740" s="784"/>
      <c r="D740" s="784"/>
      <c r="E740" s="784"/>
      <c r="F740" s="784"/>
      <c r="G740" s="784"/>
      <c r="H740" s="784"/>
      <c r="I740" s="784"/>
    </row>
    <row r="741" spans="1:9" ht="20.25" x14ac:dyDescent="0.3">
      <c r="A741" s="781"/>
      <c r="B741" s="8"/>
      <c r="C741" s="88"/>
      <c r="D741" s="88"/>
      <c r="E741" s="88"/>
    </row>
    <row r="742" spans="1:9" x14ac:dyDescent="0.25">
      <c r="A742" s="781"/>
      <c r="B742" s="62" t="s">
        <v>380</v>
      </c>
      <c r="C742" s="776" t="s">
        <v>381</v>
      </c>
      <c r="D742" s="776"/>
      <c r="E742" s="776"/>
      <c r="F742" s="776"/>
      <c r="G742" s="776"/>
      <c r="H742" s="776"/>
      <c r="I742" s="62" t="s">
        <v>382</v>
      </c>
    </row>
    <row r="743" spans="1:9" ht="39.950000000000003" customHeight="1" x14ac:dyDescent="0.25">
      <c r="A743" s="781"/>
      <c r="B743" s="63">
        <v>2019</v>
      </c>
      <c r="C743" s="783" t="s">
        <v>1154</v>
      </c>
      <c r="D743" s="783"/>
      <c r="E743" s="783"/>
      <c r="F743" s="783"/>
      <c r="G743" s="783"/>
      <c r="H743" s="783"/>
      <c r="I743" s="492" t="s">
        <v>7</v>
      </c>
    </row>
    <row r="744" spans="1:9" ht="39.950000000000003" customHeight="1" x14ac:dyDescent="0.25">
      <c r="A744" s="781"/>
      <c r="B744" s="63">
        <v>2020</v>
      </c>
      <c r="C744" s="783" t="s">
        <v>1155</v>
      </c>
      <c r="D744" s="783"/>
      <c r="E744" s="783"/>
      <c r="F744" s="783"/>
      <c r="G744" s="783"/>
      <c r="H744" s="783"/>
      <c r="I744" s="68" t="s">
        <v>386</v>
      </c>
    </row>
    <row r="745" spans="1:9" ht="39.950000000000003" customHeight="1" x14ac:dyDescent="0.25">
      <c r="A745" s="781"/>
      <c r="B745" s="63">
        <v>2021</v>
      </c>
      <c r="C745" s="783" t="s">
        <v>1156</v>
      </c>
      <c r="D745" s="783"/>
      <c r="E745" s="783"/>
      <c r="F745" s="783"/>
      <c r="G745" s="783"/>
      <c r="H745" s="783"/>
      <c r="I745" s="492" t="s">
        <v>7</v>
      </c>
    </row>
    <row r="746" spans="1:9" ht="39.950000000000003" customHeight="1" x14ac:dyDescent="0.25">
      <c r="A746" s="781"/>
      <c r="B746" s="63">
        <v>2022</v>
      </c>
      <c r="C746" s="783" t="s">
        <v>1157</v>
      </c>
      <c r="D746" s="783"/>
      <c r="E746" s="783"/>
      <c r="F746" s="783"/>
      <c r="G746" s="783"/>
      <c r="H746" s="783"/>
      <c r="I746" s="492" t="s">
        <v>7</v>
      </c>
    </row>
    <row r="747" spans="1:9" ht="47.45" customHeight="1" x14ac:dyDescent="0.25">
      <c r="A747" s="781"/>
      <c r="B747" s="63">
        <v>2023</v>
      </c>
      <c r="C747" s="783" t="s">
        <v>1897</v>
      </c>
      <c r="D747" s="783"/>
      <c r="E747" s="783"/>
      <c r="F747" s="783"/>
      <c r="G747" s="783"/>
      <c r="H747" s="783"/>
      <c r="I747" s="492" t="s">
        <v>7</v>
      </c>
    </row>
    <row r="748" spans="1:9" ht="38.450000000000003" customHeight="1" x14ac:dyDescent="0.25">
      <c r="A748" s="781"/>
      <c r="B748" s="833" t="s">
        <v>2484</v>
      </c>
      <c r="C748" s="833"/>
      <c r="D748" s="833"/>
      <c r="E748" s="833"/>
      <c r="F748" s="833"/>
      <c r="G748" s="833"/>
      <c r="H748" s="833"/>
      <c r="I748" s="833"/>
    </row>
    <row r="749" spans="1:9" ht="15" customHeight="1" x14ac:dyDescent="0.3">
      <c r="B749" s="8"/>
      <c r="C749" s="88"/>
      <c r="D749" s="88"/>
      <c r="E749" s="88"/>
    </row>
    <row r="750" spans="1:9" ht="15" customHeight="1" x14ac:dyDescent="0.3">
      <c r="B750" s="8"/>
      <c r="C750" s="88"/>
      <c r="D750" s="88"/>
      <c r="E750" s="88"/>
    </row>
    <row r="751" spans="1:9" s="58" customFormat="1" ht="18" x14ac:dyDescent="0.25">
      <c r="B751" s="786" t="s">
        <v>1158</v>
      </c>
      <c r="C751" s="786"/>
      <c r="D751" s="76"/>
      <c r="E751" s="76"/>
      <c r="F751" s="75"/>
      <c r="G751" s="75"/>
      <c r="H751" s="75"/>
      <c r="I751" s="81"/>
    </row>
    <row r="752" spans="1:9" ht="20.25" x14ac:dyDescent="0.3">
      <c r="A752" s="781"/>
      <c r="B752" s="8"/>
      <c r="C752" s="88"/>
      <c r="D752" s="88"/>
      <c r="E752" s="88"/>
    </row>
    <row r="753" spans="1:9" ht="16.5" customHeight="1" x14ac:dyDescent="0.25">
      <c r="A753" s="781"/>
      <c r="B753" s="784" t="s">
        <v>1159</v>
      </c>
      <c r="C753" s="784"/>
      <c r="D753" s="784"/>
      <c r="E753" s="784"/>
      <c r="F753" s="784"/>
      <c r="G753" s="784"/>
      <c r="H753" s="784"/>
      <c r="I753" s="784"/>
    </row>
    <row r="754" spans="1:9" ht="20.25" x14ac:dyDescent="0.3">
      <c r="A754" s="781"/>
      <c r="B754" s="8"/>
      <c r="C754" s="88"/>
      <c r="D754" s="88"/>
      <c r="E754" s="88"/>
    </row>
    <row r="755" spans="1:9" x14ac:dyDescent="0.25">
      <c r="A755" s="781"/>
      <c r="B755" s="62" t="s">
        <v>380</v>
      </c>
      <c r="C755" s="776" t="s">
        <v>381</v>
      </c>
      <c r="D755" s="776"/>
      <c r="E755" s="776"/>
      <c r="F755" s="776"/>
      <c r="G755" s="776"/>
      <c r="H755" s="776"/>
      <c r="I755" s="62" t="s">
        <v>382</v>
      </c>
    </row>
    <row r="756" spans="1:9" ht="41.1" customHeight="1" x14ac:dyDescent="0.25">
      <c r="A756" s="781"/>
      <c r="B756" s="63">
        <v>2019</v>
      </c>
      <c r="C756" s="785" t="s">
        <v>1160</v>
      </c>
      <c r="D756" s="785"/>
      <c r="E756" s="785"/>
      <c r="F756" s="785"/>
      <c r="G756" s="785"/>
      <c r="H756" s="785"/>
      <c r="I756" s="492" t="s">
        <v>7</v>
      </c>
    </row>
    <row r="757" spans="1:9" ht="41.1" customHeight="1" x14ac:dyDescent="0.25">
      <c r="A757" s="781"/>
      <c r="B757" s="63">
        <v>2020</v>
      </c>
      <c r="C757" s="785" t="s">
        <v>1160</v>
      </c>
      <c r="D757" s="785"/>
      <c r="E757" s="785"/>
      <c r="F757" s="785"/>
      <c r="G757" s="785"/>
      <c r="H757" s="785"/>
      <c r="I757" s="68" t="s">
        <v>386</v>
      </c>
    </row>
    <row r="758" spans="1:9" ht="41.1" customHeight="1" x14ac:dyDescent="0.25">
      <c r="A758" s="781"/>
      <c r="B758" s="63">
        <v>2021</v>
      </c>
      <c r="C758" s="785" t="s">
        <v>1160</v>
      </c>
      <c r="D758" s="785"/>
      <c r="E758" s="785"/>
      <c r="F758" s="785"/>
      <c r="G758" s="785"/>
      <c r="H758" s="785"/>
      <c r="I758" s="498" t="s">
        <v>7</v>
      </c>
    </row>
    <row r="759" spans="1:9" ht="41.1" customHeight="1" x14ac:dyDescent="0.25">
      <c r="A759" s="781"/>
      <c r="B759" s="63">
        <v>2022</v>
      </c>
      <c r="C759" s="785" t="s">
        <v>1160</v>
      </c>
      <c r="D759" s="785"/>
      <c r="E759" s="785"/>
      <c r="F759" s="785"/>
      <c r="G759" s="785"/>
      <c r="H759" s="785"/>
      <c r="I759" s="498" t="s">
        <v>7</v>
      </c>
    </row>
    <row r="760" spans="1:9" ht="41.1" customHeight="1" x14ac:dyDescent="0.25">
      <c r="A760" s="781"/>
      <c r="B760" s="63">
        <v>2023</v>
      </c>
      <c r="C760" s="796" t="s">
        <v>1160</v>
      </c>
      <c r="D760" s="796"/>
      <c r="E760" s="796"/>
      <c r="F760" s="796"/>
      <c r="G760" s="796"/>
      <c r="H760" s="796"/>
      <c r="I760" s="498" t="s">
        <v>7</v>
      </c>
    </row>
    <row r="761" spans="1:9" ht="15" customHeight="1" x14ac:dyDescent="0.3">
      <c r="B761" s="8"/>
      <c r="C761" s="88"/>
      <c r="D761" s="88"/>
      <c r="E761" s="88"/>
    </row>
    <row r="762" spans="1:9" ht="15" customHeight="1" x14ac:dyDescent="0.3">
      <c r="B762" s="8"/>
      <c r="C762" s="88"/>
      <c r="D762" s="88"/>
      <c r="E762" s="88"/>
    </row>
    <row r="763" spans="1:9" s="58" customFormat="1" ht="18" x14ac:dyDescent="0.25">
      <c r="B763" s="786" t="s">
        <v>1161</v>
      </c>
      <c r="C763" s="786"/>
      <c r="D763" s="76"/>
      <c r="E763" s="76"/>
      <c r="F763" s="75"/>
      <c r="G763" s="75"/>
      <c r="H763" s="75"/>
      <c r="I763" s="81"/>
    </row>
    <row r="764" spans="1:9" ht="20.25" x14ac:dyDescent="0.3">
      <c r="A764" s="781"/>
      <c r="B764" s="8"/>
      <c r="C764" s="88"/>
      <c r="D764" s="88"/>
      <c r="E764" s="88"/>
    </row>
    <row r="765" spans="1:9" ht="16.5" customHeight="1" x14ac:dyDescent="0.25">
      <c r="A765" s="781"/>
      <c r="B765" s="784" t="s">
        <v>1162</v>
      </c>
      <c r="C765" s="784"/>
      <c r="D765" s="784"/>
      <c r="E765" s="784"/>
      <c r="F765" s="784"/>
      <c r="G765" s="784"/>
      <c r="H765" s="784"/>
      <c r="I765" s="784"/>
    </row>
    <row r="766" spans="1:9" ht="20.25" x14ac:dyDescent="0.3">
      <c r="A766" s="781"/>
      <c r="B766" s="8"/>
      <c r="C766" s="88"/>
      <c r="D766" s="77"/>
      <c r="E766" s="88"/>
    </row>
    <row r="767" spans="1:9" ht="18" customHeight="1" x14ac:dyDescent="0.25">
      <c r="A767" s="781"/>
      <c r="B767" s="776" t="s">
        <v>380</v>
      </c>
      <c r="C767" s="776" t="s">
        <v>381</v>
      </c>
      <c r="D767" s="776"/>
      <c r="E767" s="776"/>
      <c r="F767" s="776"/>
      <c r="G767" s="776"/>
      <c r="H767" s="776"/>
      <c r="I767" s="776" t="s">
        <v>382</v>
      </c>
    </row>
    <row r="768" spans="1:9" x14ac:dyDescent="0.25">
      <c r="A768" s="781"/>
      <c r="B768" s="776"/>
      <c r="C768" s="776" t="s">
        <v>1163</v>
      </c>
      <c r="D768" s="776"/>
      <c r="E768" s="776"/>
      <c r="F768" s="776"/>
      <c r="G768" s="776"/>
      <c r="H768" s="776"/>
      <c r="I768" s="776"/>
    </row>
    <row r="769" spans="1:9" ht="66" customHeight="1" x14ac:dyDescent="0.25">
      <c r="A769" s="781"/>
      <c r="B769" s="776"/>
      <c r="C769" s="840" t="s">
        <v>1164</v>
      </c>
      <c r="D769" s="840"/>
      <c r="E769" s="64" t="s">
        <v>1165</v>
      </c>
      <c r="F769" s="64" t="s">
        <v>1166</v>
      </c>
      <c r="G769" s="840" t="s">
        <v>1167</v>
      </c>
      <c r="H769" s="840"/>
      <c r="I769" s="776"/>
    </row>
    <row r="770" spans="1:9" ht="57.95" customHeight="1" x14ac:dyDescent="0.25">
      <c r="A770" s="781"/>
      <c r="B770" s="63">
        <v>2019</v>
      </c>
      <c r="C770" s="815">
        <v>627.6</v>
      </c>
      <c r="D770" s="815"/>
      <c r="E770" s="92">
        <v>9.8000000000000007</v>
      </c>
      <c r="F770" s="92">
        <v>9.3000000000000007</v>
      </c>
      <c r="G770" s="815">
        <v>628.1</v>
      </c>
      <c r="H770" s="815"/>
      <c r="I770" s="68" t="s">
        <v>384</v>
      </c>
    </row>
    <row r="771" spans="1:9" ht="54.95" customHeight="1" x14ac:dyDescent="0.25">
      <c r="A771" s="781"/>
      <c r="B771" s="63">
        <v>2020</v>
      </c>
      <c r="C771" s="815">
        <v>628.1</v>
      </c>
      <c r="D771" s="815"/>
      <c r="E771" s="92">
        <v>10.1</v>
      </c>
      <c r="F771" s="92">
        <v>18</v>
      </c>
      <c r="G771" s="815">
        <v>620.20000000000005</v>
      </c>
      <c r="H771" s="815"/>
      <c r="I771" s="68" t="s">
        <v>386</v>
      </c>
    </row>
    <row r="772" spans="1:9" ht="69.95" customHeight="1" x14ac:dyDescent="0.25">
      <c r="A772" s="781"/>
      <c r="B772" s="63">
        <v>2021</v>
      </c>
      <c r="C772" s="815">
        <v>620.20000000000005</v>
      </c>
      <c r="D772" s="815"/>
      <c r="E772" s="92">
        <v>10.1</v>
      </c>
      <c r="F772" s="92">
        <v>18</v>
      </c>
      <c r="G772" s="815">
        <v>612.29999999999995</v>
      </c>
      <c r="H772" s="815"/>
      <c r="I772" s="68" t="s">
        <v>410</v>
      </c>
    </row>
    <row r="773" spans="1:9" ht="78.599999999999994" customHeight="1" x14ac:dyDescent="0.25">
      <c r="A773" s="781"/>
      <c r="B773" s="63">
        <v>2022</v>
      </c>
      <c r="C773" s="815">
        <v>612.29999999999995</v>
      </c>
      <c r="D773" s="815"/>
      <c r="E773" s="84">
        <v>8.9</v>
      </c>
      <c r="F773" s="84">
        <v>10.9</v>
      </c>
      <c r="G773" s="816">
        <v>610.29999999999995</v>
      </c>
      <c r="H773" s="816"/>
      <c r="I773" s="68" t="s">
        <v>410</v>
      </c>
    </row>
    <row r="774" spans="1:9" ht="56.45" customHeight="1" x14ac:dyDescent="0.25">
      <c r="B774" s="63">
        <v>2023</v>
      </c>
      <c r="C774" s="815">
        <v>610.27</v>
      </c>
      <c r="D774" s="815"/>
      <c r="E774" s="92">
        <v>13.94</v>
      </c>
      <c r="F774" s="92">
        <v>8.09</v>
      </c>
      <c r="G774" s="815">
        <v>616.12</v>
      </c>
      <c r="H774" s="815"/>
      <c r="I774" s="68" t="s">
        <v>410</v>
      </c>
    </row>
    <row r="775" spans="1:9" ht="15" customHeight="1" x14ac:dyDescent="0.3">
      <c r="B775" s="8"/>
      <c r="C775" s="88"/>
      <c r="D775" s="88"/>
      <c r="E775" s="88"/>
    </row>
    <row r="776" spans="1:9" ht="15" customHeight="1" x14ac:dyDescent="0.3">
      <c r="B776" s="8"/>
      <c r="C776" s="88"/>
      <c r="D776" s="88"/>
      <c r="E776" s="88"/>
    </row>
    <row r="777" spans="1:9" s="58" customFormat="1" ht="18" x14ac:dyDescent="0.25">
      <c r="B777" s="786" t="s">
        <v>1168</v>
      </c>
      <c r="C777" s="786"/>
      <c r="D777" s="76"/>
      <c r="E777" s="76"/>
      <c r="F777" s="75"/>
      <c r="G777" s="75"/>
      <c r="H777" s="75"/>
      <c r="I777" s="81"/>
    </row>
    <row r="778" spans="1:9" ht="20.25" x14ac:dyDescent="0.3">
      <c r="A778" s="781"/>
      <c r="B778" s="8"/>
      <c r="C778" s="88"/>
      <c r="D778" s="88"/>
      <c r="E778" s="88"/>
    </row>
    <row r="779" spans="1:9" ht="31.5" customHeight="1" x14ac:dyDescent="0.25">
      <c r="A779" s="781"/>
      <c r="B779" s="775" t="s">
        <v>1169</v>
      </c>
      <c r="C779" s="775"/>
      <c r="D779" s="775"/>
      <c r="E779" s="775"/>
      <c r="F779" s="775"/>
      <c r="G779" s="775"/>
      <c r="H779" s="775"/>
      <c r="I779" s="775"/>
    </row>
    <row r="780" spans="1:9" ht="20.25" x14ac:dyDescent="0.3">
      <c r="A780" s="781"/>
      <c r="B780" s="8"/>
      <c r="C780" s="88"/>
      <c r="D780" s="77"/>
      <c r="E780" s="88"/>
    </row>
    <row r="781" spans="1:9" x14ac:dyDescent="0.25">
      <c r="A781" s="781"/>
      <c r="B781" s="62" t="s">
        <v>380</v>
      </c>
      <c r="C781" s="776" t="s">
        <v>381</v>
      </c>
      <c r="D781" s="776"/>
      <c r="E781" s="776"/>
      <c r="F781" s="776"/>
      <c r="G781" s="776"/>
      <c r="H781" s="776"/>
      <c r="I781" s="62" t="s">
        <v>382</v>
      </c>
    </row>
    <row r="782" spans="1:9" ht="54.95" customHeight="1" x14ac:dyDescent="0.25">
      <c r="A782" s="781"/>
      <c r="B782" s="63">
        <v>2019</v>
      </c>
      <c r="C782" s="839" t="s">
        <v>1170</v>
      </c>
      <c r="D782" s="785"/>
      <c r="E782" s="785"/>
      <c r="F782" s="785"/>
      <c r="G782" s="785"/>
      <c r="H782" s="785"/>
      <c r="I782" s="68" t="s">
        <v>384</v>
      </c>
    </row>
    <row r="783" spans="1:9" ht="54.95" customHeight="1" x14ac:dyDescent="0.25">
      <c r="A783" s="781"/>
      <c r="B783" s="63">
        <v>2020</v>
      </c>
      <c r="C783" s="839" t="s">
        <v>1171</v>
      </c>
      <c r="D783" s="785"/>
      <c r="E783" s="785"/>
      <c r="F783" s="785"/>
      <c r="G783" s="785"/>
      <c r="H783" s="785"/>
      <c r="I783" s="68" t="s">
        <v>386</v>
      </c>
    </row>
    <row r="784" spans="1:9" ht="66" customHeight="1" x14ac:dyDescent="0.25">
      <c r="A784" s="781"/>
      <c r="B784" s="63">
        <v>2021</v>
      </c>
      <c r="C784" s="839" t="s">
        <v>1172</v>
      </c>
      <c r="D784" s="785"/>
      <c r="E784" s="785"/>
      <c r="F784" s="785"/>
      <c r="G784" s="785"/>
      <c r="H784" s="785"/>
      <c r="I784" s="68" t="s">
        <v>410</v>
      </c>
    </row>
    <row r="785" spans="1:9" ht="69.75" customHeight="1" x14ac:dyDescent="0.25">
      <c r="A785" s="781"/>
      <c r="B785" s="63">
        <v>2022</v>
      </c>
      <c r="C785" s="839" t="s">
        <v>1173</v>
      </c>
      <c r="D785" s="785"/>
      <c r="E785" s="785"/>
      <c r="F785" s="785"/>
      <c r="G785" s="785"/>
      <c r="H785" s="785"/>
      <c r="I785" s="68" t="s">
        <v>410</v>
      </c>
    </row>
    <row r="786" spans="1:9" ht="54.95" customHeight="1" x14ac:dyDescent="0.25">
      <c r="A786" s="781"/>
      <c r="B786" s="63">
        <v>2023</v>
      </c>
      <c r="C786" s="839" t="s">
        <v>2416</v>
      </c>
      <c r="D786" s="785"/>
      <c r="E786" s="785"/>
      <c r="F786" s="785"/>
      <c r="G786" s="785"/>
      <c r="H786" s="785"/>
      <c r="I786" s="499" t="s">
        <v>7</v>
      </c>
    </row>
    <row r="787" spans="1:9" ht="15" customHeight="1" x14ac:dyDescent="0.3">
      <c r="B787" s="8"/>
      <c r="C787" s="88"/>
      <c r="D787" s="88"/>
      <c r="E787" s="88"/>
    </row>
    <row r="788" spans="1:9" ht="15" customHeight="1" x14ac:dyDescent="0.3">
      <c r="B788" s="8"/>
      <c r="C788" s="88"/>
      <c r="D788" s="88"/>
      <c r="E788" s="88"/>
    </row>
    <row r="789" spans="1:9" s="58" customFormat="1" ht="18" x14ac:dyDescent="0.25">
      <c r="B789" s="786" t="s">
        <v>1174</v>
      </c>
      <c r="C789" s="786"/>
      <c r="D789" s="786"/>
      <c r="E789" s="59"/>
      <c r="F789" s="75"/>
      <c r="G789" s="75"/>
      <c r="H789" s="75"/>
      <c r="I789" s="81"/>
    </row>
    <row r="790" spans="1:9" ht="20.25" x14ac:dyDescent="0.3">
      <c r="A790" s="781"/>
      <c r="B790" s="8"/>
      <c r="C790" s="88"/>
      <c r="D790" s="88"/>
      <c r="E790" s="88"/>
    </row>
    <row r="791" spans="1:9" ht="18.95" customHeight="1" x14ac:dyDescent="0.25">
      <c r="A791" s="781"/>
      <c r="B791" s="775" t="s">
        <v>1175</v>
      </c>
      <c r="C791" s="775"/>
      <c r="D791" s="775"/>
      <c r="E791" s="775"/>
      <c r="F791" s="775"/>
      <c r="G791" s="775"/>
      <c r="H791" s="775"/>
      <c r="I791" s="775"/>
    </row>
    <row r="792" spans="1:9" ht="20.25" x14ac:dyDescent="0.3">
      <c r="A792" s="781"/>
      <c r="B792" s="8"/>
      <c r="C792" s="88"/>
      <c r="D792" s="77"/>
      <c r="E792" s="88"/>
    </row>
    <row r="793" spans="1:9" ht="14.45" customHeight="1" x14ac:dyDescent="0.25">
      <c r="A793" s="781"/>
      <c r="B793" s="62" t="s">
        <v>380</v>
      </c>
      <c r="C793" s="776" t="s">
        <v>381</v>
      </c>
      <c r="D793" s="776"/>
      <c r="E793" s="776"/>
      <c r="F793" s="776"/>
      <c r="G793" s="776"/>
      <c r="H793" s="776"/>
      <c r="I793" s="62" t="s">
        <v>382</v>
      </c>
    </row>
    <row r="794" spans="1:9" ht="105" customHeight="1" x14ac:dyDescent="0.25">
      <c r="A794" s="781"/>
      <c r="B794" s="63">
        <v>2019</v>
      </c>
      <c r="C794" s="839" t="s">
        <v>1176</v>
      </c>
      <c r="D794" s="785"/>
      <c r="E794" s="785"/>
      <c r="F794" s="785"/>
      <c r="G794" s="785"/>
      <c r="H794" s="785"/>
      <c r="I794" s="68" t="s">
        <v>384</v>
      </c>
    </row>
    <row r="795" spans="1:9" ht="105" customHeight="1" x14ac:dyDescent="0.25">
      <c r="A795" s="781"/>
      <c r="B795" s="63">
        <v>2020</v>
      </c>
      <c r="C795" s="839" t="s">
        <v>1177</v>
      </c>
      <c r="D795" s="785"/>
      <c r="E795" s="785"/>
      <c r="F795" s="785"/>
      <c r="G795" s="785"/>
      <c r="H795" s="785"/>
      <c r="I795" s="68" t="s">
        <v>386</v>
      </c>
    </row>
    <row r="796" spans="1:9" ht="105" customHeight="1" x14ac:dyDescent="0.25">
      <c r="A796" s="781"/>
      <c r="B796" s="63">
        <v>2021</v>
      </c>
      <c r="C796" s="839" t="s">
        <v>1178</v>
      </c>
      <c r="D796" s="785"/>
      <c r="E796" s="785"/>
      <c r="F796" s="785"/>
      <c r="G796" s="785"/>
      <c r="H796" s="785"/>
      <c r="I796" s="68" t="s">
        <v>410</v>
      </c>
    </row>
    <row r="797" spans="1:9" ht="111.75" customHeight="1" x14ac:dyDescent="0.25">
      <c r="B797" s="63">
        <v>2022</v>
      </c>
      <c r="C797" s="839" t="s">
        <v>1179</v>
      </c>
      <c r="D797" s="785"/>
      <c r="E797" s="785"/>
      <c r="F797" s="785"/>
      <c r="G797" s="785"/>
      <c r="H797" s="785"/>
      <c r="I797" s="68" t="s">
        <v>410</v>
      </c>
    </row>
    <row r="798" spans="1:9" ht="135" customHeight="1" x14ac:dyDescent="0.25">
      <c r="B798" s="63">
        <v>2023</v>
      </c>
      <c r="C798" s="839" t="s">
        <v>2541</v>
      </c>
      <c r="D798" s="785"/>
      <c r="E798" s="785"/>
      <c r="F798" s="785"/>
      <c r="G798" s="785"/>
      <c r="H798" s="785"/>
      <c r="I798" s="68" t="s">
        <v>410</v>
      </c>
    </row>
    <row r="799" spans="1:9" ht="38.25" customHeight="1" x14ac:dyDescent="0.25">
      <c r="B799" s="785" t="s">
        <v>2365</v>
      </c>
      <c r="C799" s="785"/>
      <c r="D799" s="785"/>
      <c r="E799" s="785"/>
      <c r="F799" s="785"/>
      <c r="G799" s="785"/>
      <c r="H799" s="785"/>
      <c r="I799" s="785"/>
    </row>
    <row r="800" spans="1:9" ht="20.100000000000001" customHeight="1" x14ac:dyDescent="0.25">
      <c r="B800" s="63"/>
      <c r="C800" s="90"/>
      <c r="D800" s="66"/>
      <c r="E800" s="66"/>
      <c r="F800" s="66"/>
      <c r="G800" s="66"/>
      <c r="H800" s="66"/>
      <c r="I800" s="66"/>
    </row>
    <row r="801" spans="2:9" ht="20.100000000000001" customHeight="1" x14ac:dyDescent="0.25">
      <c r="B801" s="63"/>
      <c r="C801" s="90"/>
      <c r="D801" s="66"/>
      <c r="E801" s="66"/>
      <c r="F801" s="66"/>
      <c r="G801" s="66"/>
      <c r="H801" s="66"/>
      <c r="I801" s="66"/>
    </row>
    <row r="802" spans="2:9" ht="20.100000000000001" customHeight="1" x14ac:dyDescent="0.25">
      <c r="C802"/>
      <c r="D802"/>
      <c r="E802"/>
      <c r="F802"/>
      <c r="G802"/>
      <c r="H802"/>
      <c r="I802" s="66"/>
    </row>
    <row r="803" spans="2:9" ht="20.100000000000001" customHeight="1" x14ac:dyDescent="0.25">
      <c r="C803"/>
      <c r="D803"/>
      <c r="E803"/>
      <c r="F803"/>
      <c r="G803"/>
      <c r="H803"/>
      <c r="I803" s="66"/>
    </row>
    <row r="804" spans="2:9" ht="27" customHeight="1" x14ac:dyDescent="0.25">
      <c r="C804"/>
      <c r="D804"/>
      <c r="E804"/>
      <c r="F804"/>
      <c r="G804"/>
      <c r="H804"/>
      <c r="I804" s="66"/>
    </row>
    <row r="805" spans="2:9" ht="25.5" customHeight="1" x14ac:dyDescent="0.25">
      <c r="C805"/>
      <c r="D805"/>
      <c r="E805"/>
      <c r="F805"/>
      <c r="G805"/>
      <c r="H805"/>
      <c r="I805" s="66"/>
    </row>
    <row r="806" spans="2:9" ht="24" customHeight="1" x14ac:dyDescent="0.25">
      <c r="C806"/>
      <c r="D806"/>
      <c r="E806"/>
      <c r="F806"/>
      <c r="G806"/>
      <c r="H806"/>
      <c r="I806" s="66"/>
    </row>
    <row r="807" spans="2:9" ht="20.100000000000001" customHeight="1" x14ac:dyDescent="0.25">
      <c r="B807" s="63"/>
      <c r="C807" s="90"/>
      <c r="D807" s="66"/>
      <c r="E807" s="66"/>
      <c r="F807" s="66"/>
      <c r="G807" s="66"/>
      <c r="H807" s="66"/>
      <c r="I807" s="66"/>
    </row>
    <row r="808" spans="2:9" ht="20.100000000000001" customHeight="1" x14ac:dyDescent="0.25">
      <c r="B808" s="63"/>
      <c r="C808" s="90"/>
      <c r="D808" s="66"/>
      <c r="E808" s="66"/>
      <c r="F808" s="66"/>
      <c r="G808" s="66"/>
      <c r="H808" s="66"/>
      <c r="I808" s="66"/>
    </row>
    <row r="809" spans="2:9" ht="20.100000000000001" customHeight="1" x14ac:dyDescent="0.25">
      <c r="B809" s="63"/>
      <c r="C809" s="90"/>
      <c r="D809" s="66"/>
      <c r="E809" s="66"/>
      <c r="F809" s="66"/>
      <c r="G809" s="66"/>
      <c r="H809" s="66"/>
      <c r="I809" s="66"/>
    </row>
    <row r="810" spans="2:9" ht="20.100000000000001" customHeight="1" x14ac:dyDescent="0.25">
      <c r="B810" s="63"/>
      <c r="C810" s="90"/>
      <c r="D810" s="66"/>
      <c r="E810" s="66"/>
      <c r="F810" s="66"/>
      <c r="G810" s="66"/>
      <c r="H810" s="66"/>
      <c r="I810" s="66"/>
    </row>
    <row r="811" spans="2:9" ht="20.100000000000001" customHeight="1" x14ac:dyDescent="0.25">
      <c r="B811" s="63"/>
      <c r="C811" s="90"/>
      <c r="D811" s="66"/>
      <c r="E811" s="66"/>
      <c r="F811" s="66"/>
      <c r="G811" s="66"/>
      <c r="H811" s="66"/>
      <c r="I811" s="66"/>
    </row>
    <row r="812" spans="2:9" ht="20.100000000000001" customHeight="1" x14ac:dyDescent="0.25">
      <c r="B812" s="63"/>
      <c r="C812" s="90"/>
      <c r="D812" s="66"/>
      <c r="E812" s="66"/>
      <c r="F812" s="66"/>
      <c r="G812" s="66"/>
      <c r="H812" s="66"/>
      <c r="I812" s="66"/>
    </row>
    <row r="813" spans="2:9" ht="20.100000000000001" customHeight="1" x14ac:dyDescent="0.25">
      <c r="B813" s="63"/>
      <c r="C813" s="90"/>
      <c r="D813" s="66"/>
      <c r="E813" s="66"/>
      <c r="F813" s="66"/>
      <c r="G813" s="66"/>
      <c r="H813" s="66"/>
      <c r="I813" s="66"/>
    </row>
    <row r="814" spans="2:9" ht="20.100000000000001" customHeight="1" x14ac:dyDescent="0.25">
      <c r="B814" s="63"/>
      <c r="C814" s="90"/>
      <c r="D814" s="66"/>
      <c r="E814" s="66"/>
      <c r="F814" s="66"/>
      <c r="G814" s="66"/>
      <c r="H814" s="66"/>
      <c r="I814" s="66"/>
    </row>
    <row r="815" spans="2:9" ht="20.100000000000001" hidden="1" customHeight="1" x14ac:dyDescent="0.25">
      <c r="B815" s="166" t="s">
        <v>1180</v>
      </c>
      <c r="C815" s="164">
        <v>2018</v>
      </c>
      <c r="D815" s="164">
        <v>2019</v>
      </c>
      <c r="E815" s="164">
        <v>2020</v>
      </c>
      <c r="F815" s="164">
        <v>2021</v>
      </c>
      <c r="G815" s="164">
        <v>2022</v>
      </c>
      <c r="H815" s="164">
        <v>2023</v>
      </c>
      <c r="I815" s="66"/>
    </row>
    <row r="816" spans="2:9" ht="20.100000000000001" hidden="1" customHeight="1" x14ac:dyDescent="0.25">
      <c r="B816" s="167" t="s">
        <v>1181</v>
      </c>
      <c r="C816" s="165">
        <v>249.988237</v>
      </c>
      <c r="D816" s="165">
        <v>235.67903493410003</v>
      </c>
      <c r="E816" s="165">
        <v>191.62531063</v>
      </c>
      <c r="F816" s="165">
        <v>207.61731759</v>
      </c>
      <c r="G816" s="165">
        <v>208.5</v>
      </c>
      <c r="H816" s="165">
        <v>282.36259861644839</v>
      </c>
      <c r="I816" s="66"/>
    </row>
    <row r="817" spans="1:9" ht="20.100000000000001" hidden="1" customHeight="1" x14ac:dyDescent="0.25">
      <c r="B817" s="167" t="s">
        <v>1182</v>
      </c>
      <c r="C817" s="165">
        <v>97.606646999999995</v>
      </c>
      <c r="D817" s="165">
        <v>55.161802358000003</v>
      </c>
      <c r="E817" s="165">
        <v>45.394009377000003</v>
      </c>
      <c r="F817" s="165">
        <v>47.24133304720317</v>
      </c>
      <c r="G817" s="165">
        <v>46.9</v>
      </c>
      <c r="H817" s="165">
        <v>48.5</v>
      </c>
      <c r="I817" s="66"/>
    </row>
    <row r="818" spans="1:9" ht="20.100000000000001" hidden="1" customHeight="1" x14ac:dyDescent="0.25">
      <c r="B818" s="167" t="s">
        <v>1183</v>
      </c>
      <c r="C818" s="165">
        <v>341.72361071</v>
      </c>
      <c r="D818" s="165">
        <v>335.04089736479165</v>
      </c>
      <c r="E818" s="165">
        <v>290.74065043218729</v>
      </c>
      <c r="F818" s="165">
        <v>260.40087973791123</v>
      </c>
      <c r="G818" s="165">
        <v>150.609377798</v>
      </c>
      <c r="H818" s="165">
        <v>153.00860910805602</v>
      </c>
      <c r="I818" s="66"/>
    </row>
    <row r="819" spans="1:9" ht="20.100000000000001" hidden="1" customHeight="1" x14ac:dyDescent="0.25">
      <c r="B819" s="167" t="s">
        <v>812</v>
      </c>
      <c r="C819" s="165">
        <v>689.31849470999998</v>
      </c>
      <c r="D819" s="165">
        <v>625.88173465689169</v>
      </c>
      <c r="E819" s="165">
        <v>527.75997043918733</v>
      </c>
      <c r="F819" s="165">
        <v>515.25953037511442</v>
      </c>
      <c r="G819" s="165">
        <v>406.1</v>
      </c>
      <c r="H819" s="165">
        <v>483.92707063650442</v>
      </c>
      <c r="I819" s="66"/>
    </row>
    <row r="820" spans="1:9" ht="20.100000000000001" hidden="1" customHeight="1" x14ac:dyDescent="0.25">
      <c r="B820" s="63"/>
      <c r="C820" s="90"/>
      <c r="D820" s="66"/>
      <c r="E820" s="66"/>
      <c r="F820" s="66"/>
      <c r="G820" s="66"/>
      <c r="H820" s="66"/>
      <c r="I820" s="66"/>
    </row>
    <row r="821" spans="1:9" ht="18.95" customHeight="1" x14ac:dyDescent="0.3">
      <c r="B821" s="8"/>
      <c r="C821" s="88"/>
      <c r="D821" s="88"/>
      <c r="E821" s="88"/>
    </row>
    <row r="822" spans="1:9" s="58" customFormat="1" ht="18" x14ac:dyDescent="0.25">
      <c r="B822" s="786" t="s">
        <v>1184</v>
      </c>
      <c r="C822" s="786"/>
      <c r="D822" s="76"/>
      <c r="E822" s="76"/>
      <c r="F822" s="75"/>
      <c r="G822" s="75"/>
      <c r="H822" s="75"/>
      <c r="I822" s="81"/>
    </row>
    <row r="823" spans="1:9" ht="20.25" x14ac:dyDescent="0.3">
      <c r="A823" s="781"/>
      <c r="B823" s="8"/>
      <c r="C823" s="88"/>
      <c r="D823" s="88"/>
      <c r="E823" s="88"/>
    </row>
    <row r="824" spans="1:9" ht="18.95" customHeight="1" x14ac:dyDescent="0.25">
      <c r="A824" s="781"/>
      <c r="B824" s="775" t="s">
        <v>1185</v>
      </c>
      <c r="C824" s="775"/>
      <c r="D824" s="775"/>
      <c r="E824" s="775"/>
      <c r="F824" s="775"/>
      <c r="G824" s="775"/>
      <c r="H824" s="775"/>
      <c r="I824" s="775"/>
    </row>
    <row r="825" spans="1:9" ht="20.25" x14ac:dyDescent="0.3">
      <c r="A825" s="781"/>
      <c r="B825" s="8"/>
      <c r="C825" s="88"/>
      <c r="D825" s="77"/>
      <c r="E825" s="88"/>
    </row>
    <row r="826" spans="1:9" x14ac:dyDescent="0.25">
      <c r="A826" s="781"/>
      <c r="B826" s="776" t="s">
        <v>380</v>
      </c>
      <c r="C826" s="789" t="s">
        <v>381</v>
      </c>
      <c r="D826" s="789"/>
      <c r="E826" s="789"/>
      <c r="F826" s="789"/>
      <c r="G826" s="789"/>
      <c r="H826" s="789"/>
      <c r="I826" s="776" t="s">
        <v>382</v>
      </c>
    </row>
    <row r="827" spans="1:9" ht="37.5" customHeight="1" x14ac:dyDescent="0.25">
      <c r="A827" s="781"/>
      <c r="B827" s="776"/>
      <c r="C827" s="822" t="s">
        <v>1186</v>
      </c>
      <c r="D827" s="822"/>
      <c r="E827" s="822" t="s">
        <v>1187</v>
      </c>
      <c r="F827" s="822"/>
      <c r="G827" s="822" t="s">
        <v>1188</v>
      </c>
      <c r="H827" s="822"/>
      <c r="I827" s="776"/>
    </row>
    <row r="828" spans="1:9" ht="60" customHeight="1" x14ac:dyDescent="0.25">
      <c r="A828" s="781"/>
      <c r="B828" s="63">
        <v>2019</v>
      </c>
      <c r="C828" s="812">
        <v>56</v>
      </c>
      <c r="D828" s="812"/>
      <c r="E828" s="812">
        <v>56</v>
      </c>
      <c r="F828" s="812"/>
      <c r="G828" s="841">
        <v>1</v>
      </c>
      <c r="H828" s="841"/>
      <c r="I828" s="492" t="s">
        <v>7</v>
      </c>
    </row>
    <row r="829" spans="1:9" ht="74.099999999999994" customHeight="1" x14ac:dyDescent="0.25">
      <c r="A829" s="781"/>
      <c r="B829" s="63">
        <v>2020</v>
      </c>
      <c r="C829" s="812">
        <v>56</v>
      </c>
      <c r="D829" s="812"/>
      <c r="E829" s="812">
        <v>56</v>
      </c>
      <c r="F829" s="812"/>
      <c r="G829" s="841">
        <v>1</v>
      </c>
      <c r="H829" s="841"/>
      <c r="I829" s="68" t="s">
        <v>386</v>
      </c>
    </row>
    <row r="830" spans="1:9" ht="60.6" customHeight="1" x14ac:dyDescent="0.25">
      <c r="A830" s="781"/>
      <c r="B830" s="63">
        <v>2021</v>
      </c>
      <c r="C830" s="812">
        <v>55</v>
      </c>
      <c r="D830" s="812"/>
      <c r="E830" s="812">
        <v>55</v>
      </c>
      <c r="F830" s="812"/>
      <c r="G830" s="841">
        <v>1</v>
      </c>
      <c r="H830" s="841"/>
      <c r="I830" s="68" t="s">
        <v>410</v>
      </c>
    </row>
    <row r="831" spans="1:9" ht="82.5" customHeight="1" x14ac:dyDescent="0.25">
      <c r="A831" s="781"/>
      <c r="B831" s="63">
        <v>2022</v>
      </c>
      <c r="C831" s="812">
        <v>57</v>
      </c>
      <c r="D831" s="812"/>
      <c r="E831" s="812">
        <v>57</v>
      </c>
      <c r="F831" s="812"/>
      <c r="G831" s="841">
        <v>1</v>
      </c>
      <c r="H831" s="841"/>
      <c r="I831" s="68" t="s">
        <v>410</v>
      </c>
    </row>
    <row r="832" spans="1:9" ht="75.599999999999994" customHeight="1" x14ac:dyDescent="0.25">
      <c r="A832" s="781"/>
      <c r="B832" s="63" t="s">
        <v>2534</v>
      </c>
      <c r="C832" s="812">
        <v>53</v>
      </c>
      <c r="D832" s="812"/>
      <c r="E832" s="812">
        <v>53</v>
      </c>
      <c r="F832" s="812"/>
      <c r="G832" s="841">
        <v>1</v>
      </c>
      <c r="H832" s="841"/>
      <c r="I832" s="68" t="s">
        <v>410</v>
      </c>
    </row>
    <row r="833" spans="1:9" ht="23.1" customHeight="1" x14ac:dyDescent="0.25">
      <c r="B833" s="785" t="s">
        <v>2382</v>
      </c>
      <c r="C833" s="785"/>
      <c r="D833" s="785"/>
      <c r="E833" s="785"/>
      <c r="F833" s="785"/>
      <c r="G833" s="785"/>
      <c r="H833" s="785"/>
      <c r="I833" s="785"/>
    </row>
    <row r="834" spans="1:9" ht="20.100000000000001" customHeight="1" x14ac:dyDescent="0.25">
      <c r="B834" s="201"/>
      <c r="C834" s="201"/>
      <c r="D834" s="201"/>
      <c r="E834" s="201"/>
      <c r="F834" s="201"/>
      <c r="G834" s="201"/>
      <c r="H834" s="201"/>
      <c r="I834" s="201"/>
    </row>
    <row r="835" spans="1:9" ht="20.100000000000001" customHeight="1" x14ac:dyDescent="0.25">
      <c r="B835" s="201"/>
      <c r="C835" s="201"/>
      <c r="D835" s="201"/>
      <c r="E835" s="201"/>
      <c r="F835" s="201"/>
      <c r="G835" s="201"/>
      <c r="H835" s="201"/>
      <c r="I835" s="201"/>
    </row>
    <row r="836" spans="1:9" s="58" customFormat="1" ht="18" x14ac:dyDescent="0.25">
      <c r="B836" s="786" t="s">
        <v>1189</v>
      </c>
      <c r="C836" s="786"/>
      <c r="D836" s="76"/>
      <c r="E836" s="76"/>
      <c r="F836" s="75"/>
      <c r="G836" s="75"/>
      <c r="H836" s="75"/>
      <c r="I836" s="81"/>
    </row>
    <row r="837" spans="1:9" ht="20.25" x14ac:dyDescent="0.3">
      <c r="A837" s="781"/>
      <c r="B837" s="8"/>
      <c r="C837" s="88"/>
      <c r="D837" s="88"/>
      <c r="E837" s="88"/>
    </row>
    <row r="838" spans="1:9" ht="33.950000000000003" customHeight="1" x14ac:dyDescent="0.25">
      <c r="A838" s="781"/>
      <c r="B838" s="775" t="s">
        <v>1190</v>
      </c>
      <c r="C838" s="775"/>
      <c r="D838" s="775"/>
      <c r="E838" s="775"/>
      <c r="F838" s="775"/>
      <c r="G838" s="775"/>
      <c r="H838" s="775"/>
      <c r="I838" s="775"/>
    </row>
    <row r="839" spans="1:9" ht="20.25" x14ac:dyDescent="0.3">
      <c r="A839" s="781"/>
      <c r="B839" s="8"/>
      <c r="C839" s="88"/>
      <c r="D839" s="88"/>
      <c r="E839" s="88"/>
    </row>
    <row r="840" spans="1:9" x14ac:dyDescent="0.25">
      <c r="A840" s="781"/>
      <c r="B840" s="62" t="s">
        <v>380</v>
      </c>
      <c r="C840" s="776" t="s">
        <v>381</v>
      </c>
      <c r="D840" s="776"/>
      <c r="E840" s="776"/>
      <c r="F840" s="776"/>
      <c r="G840" s="776"/>
      <c r="H840" s="776"/>
      <c r="I840" s="62" t="s">
        <v>382</v>
      </c>
    </row>
    <row r="841" spans="1:9" ht="66.599999999999994" customHeight="1" x14ac:dyDescent="0.25">
      <c r="A841" s="781"/>
      <c r="B841" s="63">
        <v>2019</v>
      </c>
      <c r="C841" s="783" t="s">
        <v>1191</v>
      </c>
      <c r="D841" s="783"/>
      <c r="E841" s="783"/>
      <c r="F841" s="783"/>
      <c r="G841" s="783"/>
      <c r="H841" s="783"/>
      <c r="I841" s="499" t="s">
        <v>7</v>
      </c>
    </row>
    <row r="842" spans="1:9" ht="162.6" customHeight="1" x14ac:dyDescent="0.25">
      <c r="A842" s="781"/>
      <c r="B842" s="63">
        <v>2020</v>
      </c>
      <c r="C842" s="783" t="s">
        <v>2019</v>
      </c>
      <c r="D842" s="783"/>
      <c r="E842" s="783"/>
      <c r="F842" s="783"/>
      <c r="G842" s="783"/>
      <c r="H842" s="783"/>
      <c r="I842" s="499" t="s">
        <v>7</v>
      </c>
    </row>
    <row r="843" spans="1:9" ht="87.6" customHeight="1" x14ac:dyDescent="0.25">
      <c r="A843" s="781"/>
      <c r="B843" s="63">
        <v>2021</v>
      </c>
      <c r="C843" s="783" t="s">
        <v>1192</v>
      </c>
      <c r="D843" s="783"/>
      <c r="E843" s="783"/>
      <c r="F843" s="783"/>
      <c r="G843" s="783"/>
      <c r="H843" s="783"/>
      <c r="I843" s="499" t="s">
        <v>7</v>
      </c>
    </row>
    <row r="844" spans="1:9" ht="195.75" customHeight="1" x14ac:dyDescent="0.25">
      <c r="B844" s="63">
        <v>2022</v>
      </c>
      <c r="C844" s="783" t="s">
        <v>1193</v>
      </c>
      <c r="D844" s="783"/>
      <c r="E844" s="783"/>
      <c r="F844" s="783"/>
      <c r="G844" s="783"/>
      <c r="H844" s="783"/>
      <c r="I844" s="499" t="s">
        <v>7</v>
      </c>
    </row>
    <row r="845" spans="1:9" ht="303" customHeight="1" x14ac:dyDescent="0.25">
      <c r="B845" s="63">
        <v>2023</v>
      </c>
      <c r="C845" s="783" t="s">
        <v>2020</v>
      </c>
      <c r="D845" s="783"/>
      <c r="E845" s="783"/>
      <c r="F845" s="783"/>
      <c r="G845" s="783"/>
      <c r="H845" s="783"/>
      <c r="I845" s="499" t="s">
        <v>7</v>
      </c>
    </row>
    <row r="846" spans="1:9" ht="20.100000000000001" customHeight="1" x14ac:dyDescent="0.25"/>
    <row r="847" spans="1:9" ht="20.100000000000001" customHeight="1" x14ac:dyDescent="0.25"/>
    <row r="848" spans="1:9" s="58" customFormat="1" ht="18" x14ac:dyDescent="0.25">
      <c r="B848" s="786" t="s">
        <v>1194</v>
      </c>
      <c r="C848" s="786"/>
      <c r="D848" s="76"/>
      <c r="E848" s="76"/>
      <c r="F848" s="75"/>
      <c r="G848" s="75"/>
      <c r="H848" s="75"/>
      <c r="I848" s="81"/>
    </row>
    <row r="849" spans="1:9" ht="20.25" x14ac:dyDescent="0.3">
      <c r="A849" s="781"/>
      <c r="B849" s="8"/>
      <c r="C849" s="88"/>
      <c r="D849" s="88"/>
      <c r="E849" s="88"/>
    </row>
    <row r="850" spans="1:9" ht="14.45" customHeight="1" x14ac:dyDescent="0.25">
      <c r="A850" s="781"/>
      <c r="B850" s="775" t="s">
        <v>1195</v>
      </c>
      <c r="C850" s="775"/>
      <c r="D850" s="775"/>
      <c r="E850" s="775"/>
      <c r="F850" s="775"/>
      <c r="G850" s="775"/>
      <c r="H850" s="775"/>
      <c r="I850" s="775"/>
    </row>
    <row r="851" spans="1:9" ht="20.25" x14ac:dyDescent="0.3">
      <c r="A851" s="781"/>
      <c r="B851" s="8"/>
      <c r="C851" s="88"/>
      <c r="D851" s="88"/>
      <c r="E851" s="88"/>
    </row>
    <row r="852" spans="1:9" x14ac:dyDescent="0.25">
      <c r="A852" s="781"/>
      <c r="B852" s="62" t="s">
        <v>380</v>
      </c>
      <c r="C852" s="776" t="s">
        <v>381</v>
      </c>
      <c r="D852" s="776"/>
      <c r="E852" s="776"/>
      <c r="F852" s="776"/>
      <c r="G852" s="776"/>
      <c r="H852" s="776"/>
      <c r="I852" s="62" t="s">
        <v>382</v>
      </c>
    </row>
    <row r="853" spans="1:9" ht="45" customHeight="1" x14ac:dyDescent="0.25">
      <c r="A853" s="781"/>
      <c r="B853" s="63">
        <v>2019</v>
      </c>
      <c r="C853" s="785" t="s">
        <v>1196</v>
      </c>
      <c r="D853" s="785"/>
      <c r="E853" s="785"/>
      <c r="F853" s="785"/>
      <c r="G853" s="785"/>
      <c r="H853" s="785"/>
      <c r="I853" s="499" t="s">
        <v>7</v>
      </c>
    </row>
    <row r="854" spans="1:9" ht="45" customHeight="1" x14ac:dyDescent="0.25">
      <c r="A854" s="781"/>
      <c r="B854" s="63">
        <v>2020</v>
      </c>
      <c r="C854" s="785" t="s">
        <v>1197</v>
      </c>
      <c r="D854" s="785"/>
      <c r="E854" s="785"/>
      <c r="F854" s="785"/>
      <c r="G854" s="785"/>
      <c r="H854" s="785"/>
      <c r="I854" s="499" t="s">
        <v>7</v>
      </c>
    </row>
    <row r="855" spans="1:9" ht="45" customHeight="1" x14ac:dyDescent="0.25">
      <c r="A855" s="781"/>
      <c r="B855" s="63">
        <v>2021</v>
      </c>
      <c r="C855" s="785" t="s">
        <v>1198</v>
      </c>
      <c r="D855" s="785"/>
      <c r="E855" s="785"/>
      <c r="F855" s="785"/>
      <c r="G855" s="785"/>
      <c r="H855" s="785"/>
      <c r="I855" s="499" t="s">
        <v>7</v>
      </c>
    </row>
    <row r="856" spans="1:9" ht="45.95" customHeight="1" x14ac:dyDescent="0.25">
      <c r="A856" s="781"/>
      <c r="B856" s="63">
        <v>2022</v>
      </c>
      <c r="C856" s="785" t="s">
        <v>1898</v>
      </c>
      <c r="D856" s="785"/>
      <c r="E856" s="785"/>
      <c r="F856" s="785"/>
      <c r="G856" s="785"/>
      <c r="H856" s="785"/>
      <c r="I856" s="499" t="s">
        <v>7</v>
      </c>
    </row>
    <row r="857" spans="1:9" ht="45.95" customHeight="1" x14ac:dyDescent="0.25">
      <c r="A857" s="781"/>
      <c r="B857" s="63">
        <v>2023</v>
      </c>
      <c r="C857" s="785" t="s">
        <v>2543</v>
      </c>
      <c r="D857" s="785"/>
      <c r="E857" s="785"/>
      <c r="F857" s="785"/>
      <c r="G857" s="785"/>
      <c r="H857" s="785"/>
      <c r="I857" s="499" t="s">
        <v>7</v>
      </c>
    </row>
    <row r="860" spans="1:9" s="58" customFormat="1" ht="18" x14ac:dyDescent="0.25">
      <c r="B860" s="786" t="s">
        <v>1199</v>
      </c>
      <c r="C860" s="786"/>
      <c r="D860" s="76"/>
      <c r="E860" s="76"/>
      <c r="F860" s="75"/>
      <c r="G860" s="75"/>
      <c r="H860" s="75"/>
      <c r="I860" s="81"/>
    </row>
    <row r="861" spans="1:9" ht="20.25" x14ac:dyDescent="0.3">
      <c r="A861" s="781"/>
      <c r="B861" s="8"/>
      <c r="C861" s="88"/>
      <c r="D861" s="88"/>
      <c r="E861" s="88"/>
    </row>
    <row r="862" spans="1:9" ht="39" customHeight="1" x14ac:dyDescent="0.25">
      <c r="A862" s="781"/>
      <c r="B862" s="775" t="s">
        <v>1200</v>
      </c>
      <c r="C862" s="775"/>
      <c r="D862" s="775"/>
      <c r="E862" s="775"/>
      <c r="F862" s="775"/>
      <c r="G862" s="775"/>
      <c r="H862" s="775"/>
      <c r="I862" s="775"/>
    </row>
    <row r="863" spans="1:9" ht="20.25" x14ac:dyDescent="0.3">
      <c r="A863" s="781"/>
      <c r="B863" s="8"/>
      <c r="C863" s="88"/>
      <c r="D863" s="88"/>
      <c r="E863" s="88"/>
    </row>
    <row r="864" spans="1:9" x14ac:dyDescent="0.25">
      <c r="A864" s="781"/>
      <c r="B864" s="62" t="s">
        <v>380</v>
      </c>
      <c r="C864" s="776" t="s">
        <v>381</v>
      </c>
      <c r="D864" s="776"/>
      <c r="E864" s="776"/>
      <c r="F864" s="776"/>
      <c r="G864" s="776"/>
      <c r="H864" s="776"/>
      <c r="I864" s="62" t="s">
        <v>382</v>
      </c>
    </row>
    <row r="865" spans="1:9" ht="147.94999999999999" customHeight="1" x14ac:dyDescent="0.25">
      <c r="A865" s="781"/>
      <c r="B865" s="63">
        <v>2019</v>
      </c>
      <c r="C865" s="785" t="s">
        <v>1201</v>
      </c>
      <c r="D865" s="785"/>
      <c r="E865" s="785"/>
      <c r="F865" s="785"/>
      <c r="G865" s="785"/>
      <c r="H865" s="785"/>
      <c r="I865" s="499" t="s">
        <v>7</v>
      </c>
    </row>
    <row r="866" spans="1:9" ht="144.94999999999999" customHeight="1" x14ac:dyDescent="0.25">
      <c r="A866" s="781"/>
      <c r="B866" s="63">
        <v>2020</v>
      </c>
      <c r="C866" s="785" t="s">
        <v>1202</v>
      </c>
      <c r="D866" s="785"/>
      <c r="E866" s="785"/>
      <c r="F866" s="785"/>
      <c r="G866" s="785"/>
      <c r="H866" s="785"/>
      <c r="I866" s="499" t="s">
        <v>7</v>
      </c>
    </row>
    <row r="867" spans="1:9" ht="276.75" customHeight="1" x14ac:dyDescent="0.25">
      <c r="B867" s="63">
        <v>2021</v>
      </c>
      <c r="C867" s="785" t="s">
        <v>876</v>
      </c>
      <c r="D867" s="785"/>
      <c r="E867" s="785"/>
      <c r="F867" s="785"/>
      <c r="G867" s="785"/>
      <c r="H867" s="785"/>
      <c r="I867" s="499" t="s">
        <v>7</v>
      </c>
    </row>
    <row r="868" spans="1:9" ht="404.25" customHeight="1" x14ac:dyDescent="0.25">
      <c r="B868" s="63">
        <v>2022</v>
      </c>
      <c r="C868" s="785" t="s">
        <v>877</v>
      </c>
      <c r="D868" s="785"/>
      <c r="E868" s="785"/>
      <c r="F868" s="785"/>
      <c r="G868" s="785"/>
      <c r="H868" s="785"/>
      <c r="I868" s="499" t="s">
        <v>7</v>
      </c>
    </row>
    <row r="869" spans="1:9" ht="408" customHeight="1" x14ac:dyDescent="0.25">
      <c r="B869" s="63">
        <v>2023</v>
      </c>
      <c r="C869" s="785" t="s">
        <v>2474</v>
      </c>
      <c r="D869" s="785"/>
      <c r="E869" s="785"/>
      <c r="F869" s="785"/>
      <c r="G869" s="785"/>
      <c r="H869" s="785"/>
      <c r="I869" s="499" t="s">
        <v>7</v>
      </c>
    </row>
    <row r="872" spans="1:9" s="58" customFormat="1" ht="18" x14ac:dyDescent="0.25">
      <c r="B872" s="786" t="s">
        <v>1203</v>
      </c>
      <c r="C872" s="786"/>
      <c r="D872" s="76"/>
      <c r="E872" s="76"/>
      <c r="F872" s="75"/>
      <c r="G872" s="75"/>
      <c r="H872" s="75"/>
      <c r="I872" s="81"/>
    </row>
    <row r="873" spans="1:9" ht="20.25" x14ac:dyDescent="0.3">
      <c r="A873" s="781"/>
      <c r="B873" s="8"/>
      <c r="C873" s="88"/>
      <c r="D873" s="88"/>
      <c r="E873" s="88"/>
    </row>
    <row r="874" spans="1:9" ht="14.45" customHeight="1" x14ac:dyDescent="0.25">
      <c r="A874" s="781"/>
      <c r="B874" s="775" t="s">
        <v>1204</v>
      </c>
      <c r="C874" s="775"/>
      <c r="D874" s="775"/>
      <c r="E874" s="775"/>
      <c r="F874" s="775"/>
      <c r="G874" s="775"/>
      <c r="H874" s="775"/>
      <c r="I874" s="775"/>
    </row>
    <row r="875" spans="1:9" ht="20.25" x14ac:dyDescent="0.3">
      <c r="A875" s="781"/>
      <c r="B875" s="8"/>
      <c r="C875" s="88"/>
      <c r="D875" s="88"/>
      <c r="E875" s="88"/>
    </row>
    <row r="876" spans="1:9" x14ac:dyDescent="0.25">
      <c r="A876" s="781"/>
      <c r="B876" s="62" t="s">
        <v>380</v>
      </c>
      <c r="C876" s="776" t="s">
        <v>381</v>
      </c>
      <c r="D876" s="776"/>
      <c r="E876" s="776"/>
      <c r="F876" s="776"/>
      <c r="G876" s="776"/>
      <c r="H876" s="776"/>
      <c r="I876" s="62" t="s">
        <v>382</v>
      </c>
    </row>
    <row r="877" spans="1:9" ht="30" customHeight="1" x14ac:dyDescent="0.25">
      <c r="A877" s="781"/>
      <c r="B877" s="63">
        <v>2019</v>
      </c>
      <c r="C877" s="783" t="s">
        <v>1205</v>
      </c>
      <c r="D877" s="783"/>
      <c r="E877" s="783"/>
      <c r="F877" s="783"/>
      <c r="G877" s="783"/>
      <c r="H877" s="783"/>
      <c r="I877" s="499" t="s">
        <v>7</v>
      </c>
    </row>
    <row r="878" spans="1:9" ht="30" customHeight="1" x14ac:dyDescent="0.25">
      <c r="A878" s="781"/>
      <c r="B878" s="63">
        <v>2020</v>
      </c>
      <c r="C878" s="783" t="s">
        <v>1206</v>
      </c>
      <c r="D878" s="783"/>
      <c r="E878" s="783"/>
      <c r="F878" s="783"/>
      <c r="G878" s="783"/>
      <c r="H878" s="783"/>
      <c r="I878" s="499" t="s">
        <v>7</v>
      </c>
    </row>
    <row r="879" spans="1:9" ht="30" customHeight="1" x14ac:dyDescent="0.25">
      <c r="A879" s="781"/>
      <c r="B879" s="63">
        <v>2021</v>
      </c>
      <c r="C879" s="783" t="s">
        <v>1207</v>
      </c>
      <c r="D879" s="783"/>
      <c r="E879" s="783"/>
      <c r="F879" s="783"/>
      <c r="G879" s="783"/>
      <c r="H879" s="783"/>
      <c r="I879" s="499" t="s">
        <v>7</v>
      </c>
    </row>
    <row r="880" spans="1:9" ht="30" customHeight="1" x14ac:dyDescent="0.25">
      <c r="A880" s="781"/>
      <c r="B880" s="63">
        <v>2022</v>
      </c>
      <c r="C880" s="783" t="s">
        <v>1208</v>
      </c>
      <c r="D880" s="783"/>
      <c r="E880" s="783"/>
      <c r="F880" s="783"/>
      <c r="G880" s="783"/>
      <c r="H880" s="783"/>
      <c r="I880" s="499" t="s">
        <v>7</v>
      </c>
    </row>
    <row r="881" spans="1:9" ht="30" customHeight="1" x14ac:dyDescent="0.25">
      <c r="A881" s="781"/>
      <c r="B881" s="63">
        <v>2023</v>
      </c>
      <c r="C881" s="783" t="s">
        <v>2240</v>
      </c>
      <c r="D881" s="783"/>
      <c r="E881" s="783"/>
      <c r="F881" s="783"/>
      <c r="G881" s="783"/>
      <c r="H881" s="783"/>
      <c r="I881" s="499" t="s">
        <v>7</v>
      </c>
    </row>
    <row r="882" spans="1:9" ht="20.100000000000001" customHeight="1" x14ac:dyDescent="0.25"/>
    <row r="883" spans="1:9" ht="20.100000000000001" customHeight="1" x14ac:dyDescent="0.25"/>
    <row r="884" spans="1:9" s="58" customFormat="1" ht="18" x14ac:dyDescent="0.25">
      <c r="B884" s="786" t="s">
        <v>1209</v>
      </c>
      <c r="C884" s="786"/>
      <c r="D884" s="76"/>
      <c r="E884" s="76"/>
      <c r="F884" s="75"/>
      <c r="G884" s="75"/>
      <c r="H884" s="75"/>
      <c r="I884" s="81"/>
    </row>
    <row r="885" spans="1:9" ht="20.25" x14ac:dyDescent="0.3">
      <c r="A885" s="781"/>
      <c r="B885" s="8"/>
      <c r="C885" s="88"/>
      <c r="D885" s="88"/>
      <c r="E885" s="88"/>
    </row>
    <row r="886" spans="1:9" ht="14.45" customHeight="1" x14ac:dyDescent="0.25">
      <c r="A886" s="781"/>
      <c r="B886" s="775" t="s">
        <v>1210</v>
      </c>
      <c r="C886" s="775"/>
      <c r="D886" s="775"/>
      <c r="E886" s="775"/>
      <c r="F886" s="775"/>
      <c r="G886" s="775"/>
      <c r="H886" s="775"/>
      <c r="I886" s="775"/>
    </row>
    <row r="887" spans="1:9" ht="20.25" x14ac:dyDescent="0.3">
      <c r="A887" s="781"/>
      <c r="B887" s="8"/>
      <c r="C887" s="88"/>
      <c r="D887" s="88"/>
      <c r="E887" s="88"/>
    </row>
    <row r="888" spans="1:9" x14ac:dyDescent="0.25">
      <c r="A888" s="781"/>
      <c r="B888" s="62" t="s">
        <v>380</v>
      </c>
      <c r="C888" s="776" t="s">
        <v>381</v>
      </c>
      <c r="D888" s="776"/>
      <c r="E888" s="776"/>
      <c r="F888" s="776"/>
      <c r="G888" s="776"/>
      <c r="H888" s="776"/>
      <c r="I888" s="62" t="s">
        <v>382</v>
      </c>
    </row>
    <row r="889" spans="1:9" ht="24" customHeight="1" x14ac:dyDescent="0.25">
      <c r="A889" s="781"/>
      <c r="B889" s="63">
        <v>2022</v>
      </c>
      <c r="C889" s="819" t="s">
        <v>1996</v>
      </c>
      <c r="D889" s="819"/>
      <c r="E889" s="819"/>
      <c r="F889" s="819"/>
      <c r="G889" s="819"/>
      <c r="H889" s="819"/>
      <c r="I889" s="499" t="s">
        <v>7</v>
      </c>
    </row>
    <row r="890" spans="1:9" ht="18.75" customHeight="1" x14ac:dyDescent="0.25">
      <c r="A890" s="781"/>
      <c r="B890" s="63">
        <v>2023</v>
      </c>
      <c r="C890" s="819" t="s">
        <v>2473</v>
      </c>
      <c r="D890" s="819"/>
      <c r="E890" s="819"/>
      <c r="F890" s="819"/>
      <c r="G890" s="819"/>
      <c r="H890" s="819"/>
      <c r="I890" s="499" t="s">
        <v>7</v>
      </c>
    </row>
    <row r="891" spans="1:9" x14ac:dyDescent="0.25">
      <c r="A891" s="781"/>
    </row>
    <row r="892" spans="1:9" x14ac:dyDescent="0.25">
      <c r="A892" s="781"/>
    </row>
    <row r="893" spans="1:9" s="58" customFormat="1" ht="18" x14ac:dyDescent="0.25">
      <c r="B893" s="786" t="s">
        <v>1211</v>
      </c>
      <c r="C893" s="786"/>
      <c r="D893" s="76"/>
      <c r="E893" s="76"/>
      <c r="F893" s="75"/>
      <c r="G893" s="75"/>
      <c r="H893" s="75"/>
      <c r="I893" s="81"/>
    </row>
    <row r="894" spans="1:9" ht="20.25" x14ac:dyDescent="0.3">
      <c r="A894" s="781"/>
      <c r="B894" s="8"/>
      <c r="C894" s="88"/>
      <c r="D894" s="88"/>
      <c r="E894" s="88"/>
    </row>
    <row r="895" spans="1:9" ht="14.45" customHeight="1" x14ac:dyDescent="0.25">
      <c r="A895" s="781"/>
      <c r="B895" s="775" t="s">
        <v>1212</v>
      </c>
      <c r="C895" s="775"/>
      <c r="D895" s="775"/>
      <c r="E895" s="775"/>
      <c r="F895" s="775"/>
      <c r="G895" s="775"/>
      <c r="H895" s="775"/>
      <c r="I895" s="775"/>
    </row>
    <row r="896" spans="1:9" ht="20.25" x14ac:dyDescent="0.3">
      <c r="A896" s="781"/>
      <c r="B896" s="8"/>
      <c r="C896" s="88"/>
      <c r="D896" s="88"/>
      <c r="E896" s="88"/>
    </row>
    <row r="897" spans="1:9" x14ac:dyDescent="0.25">
      <c r="A897" s="781"/>
      <c r="B897" s="62" t="s">
        <v>380</v>
      </c>
      <c r="C897" s="776" t="s">
        <v>381</v>
      </c>
      <c r="D897" s="776"/>
      <c r="E897" s="776"/>
      <c r="F897" s="776"/>
      <c r="G897" s="776"/>
      <c r="H897" s="776"/>
      <c r="I897" s="62" t="s">
        <v>382</v>
      </c>
    </row>
    <row r="898" spans="1:9" ht="23.25" customHeight="1" x14ac:dyDescent="0.25">
      <c r="A898" s="781"/>
      <c r="B898" s="63">
        <v>2022</v>
      </c>
      <c r="C898" s="819" t="s">
        <v>1213</v>
      </c>
      <c r="D898" s="819"/>
      <c r="E898" s="819"/>
      <c r="F898" s="819"/>
      <c r="G898" s="819"/>
      <c r="H898" s="819"/>
      <c r="I898" s="499" t="s">
        <v>7</v>
      </c>
    </row>
    <row r="899" spans="1:9" ht="21" customHeight="1" x14ac:dyDescent="0.25">
      <c r="A899" s="781"/>
      <c r="B899" s="63">
        <v>2023</v>
      </c>
      <c r="C899" s="819" t="s">
        <v>2408</v>
      </c>
      <c r="D899" s="819"/>
      <c r="E899" s="819"/>
      <c r="F899" s="819"/>
      <c r="G899" s="819"/>
      <c r="H899" s="819"/>
      <c r="I899" s="499" t="s">
        <v>7</v>
      </c>
    </row>
    <row r="900" spans="1:9" x14ac:dyDescent="0.25">
      <c r="A900" s="781"/>
      <c r="B900" s="63"/>
      <c r="C900" s="214"/>
      <c r="D900" s="214"/>
      <c r="E900" s="214"/>
      <c r="F900" s="214"/>
      <c r="G900" s="214"/>
      <c r="H900" s="214"/>
    </row>
    <row r="901" spans="1:9" x14ac:dyDescent="0.25">
      <c r="A901" s="781"/>
    </row>
    <row r="902" spans="1:9" s="58" customFormat="1" ht="18" x14ac:dyDescent="0.25">
      <c r="B902" s="786" t="s">
        <v>1214</v>
      </c>
      <c r="C902" s="786"/>
      <c r="D902" s="76"/>
      <c r="E902" s="76"/>
      <c r="F902" s="75"/>
      <c r="G902" s="75"/>
      <c r="H902" s="75"/>
      <c r="I902" s="81"/>
    </row>
    <row r="903" spans="1:9" ht="20.25" x14ac:dyDescent="0.3">
      <c r="A903" s="781"/>
      <c r="B903" s="8"/>
      <c r="C903" s="88"/>
      <c r="D903" s="88"/>
      <c r="E903" s="88"/>
    </row>
    <row r="904" spans="1:9" ht="14.45" customHeight="1" x14ac:dyDescent="0.25">
      <c r="A904" s="781"/>
      <c r="B904" s="775" t="s">
        <v>1215</v>
      </c>
      <c r="C904" s="775"/>
      <c r="D904" s="775"/>
      <c r="E904" s="775"/>
      <c r="F904" s="775"/>
      <c r="G904" s="775"/>
      <c r="H904" s="775"/>
      <c r="I904" s="775"/>
    </row>
    <row r="905" spans="1:9" ht="20.25" x14ac:dyDescent="0.3">
      <c r="A905" s="781"/>
      <c r="B905" s="8"/>
      <c r="C905" s="88"/>
      <c r="D905" s="88"/>
      <c r="E905" s="88"/>
    </row>
    <row r="906" spans="1:9" x14ac:dyDescent="0.25">
      <c r="A906" s="781"/>
      <c r="B906" s="62" t="s">
        <v>380</v>
      </c>
      <c r="C906" s="776" t="s">
        <v>381</v>
      </c>
      <c r="D906" s="776"/>
      <c r="E906" s="776"/>
      <c r="F906" s="776"/>
      <c r="G906" s="776"/>
      <c r="H906" s="776"/>
      <c r="I906" s="62" t="s">
        <v>382</v>
      </c>
    </row>
    <row r="907" spans="1:9" x14ac:dyDescent="0.25">
      <c r="A907" s="781"/>
      <c r="B907" s="63">
        <v>2022</v>
      </c>
      <c r="C907" s="819" t="s">
        <v>1216</v>
      </c>
      <c r="D907" s="819"/>
      <c r="E907" s="819"/>
      <c r="F907" s="819"/>
      <c r="G907" s="819"/>
      <c r="H907" s="819"/>
      <c r="I907" s="499" t="s">
        <v>7</v>
      </c>
    </row>
    <row r="908" spans="1:9" x14ac:dyDescent="0.25">
      <c r="A908" s="781"/>
      <c r="B908" s="63">
        <v>2023</v>
      </c>
      <c r="C908" s="819" t="s">
        <v>2394</v>
      </c>
      <c r="D908" s="819"/>
      <c r="E908" s="819"/>
      <c r="F908" s="819"/>
      <c r="G908" s="819"/>
      <c r="H908" s="819"/>
      <c r="I908" s="499" t="s">
        <v>7</v>
      </c>
    </row>
    <row r="909" spans="1:9" x14ac:dyDescent="0.25">
      <c r="A909" s="781"/>
      <c r="B909" s="63"/>
      <c r="C909" s="214"/>
      <c r="D909" s="214"/>
      <c r="E909" s="214"/>
      <c r="F909" s="214"/>
      <c r="G909" s="214"/>
      <c r="H909" s="214"/>
    </row>
    <row r="910" spans="1:9" x14ac:dyDescent="0.25">
      <c r="A910" s="781"/>
    </row>
    <row r="911" spans="1:9" s="58" customFormat="1" ht="18" x14ac:dyDescent="0.25">
      <c r="B911" s="786" t="s">
        <v>1217</v>
      </c>
      <c r="C911" s="786"/>
      <c r="D911" s="76"/>
      <c r="E911" s="76"/>
      <c r="F911" s="75"/>
      <c r="G911" s="75"/>
      <c r="H911" s="75"/>
      <c r="I911" s="81"/>
    </row>
    <row r="912" spans="1:9" ht="20.25" x14ac:dyDescent="0.3">
      <c r="A912" s="781"/>
      <c r="B912" s="8"/>
      <c r="C912" s="88"/>
      <c r="D912" s="88"/>
      <c r="E912" s="88"/>
    </row>
    <row r="913" spans="1:9" ht="14.45" customHeight="1" x14ac:dyDescent="0.25">
      <c r="A913" s="781"/>
      <c r="B913" s="775" t="s">
        <v>1218</v>
      </c>
      <c r="C913" s="775"/>
      <c r="D913" s="775"/>
      <c r="E913" s="775"/>
      <c r="F913" s="775"/>
      <c r="G913" s="775"/>
      <c r="H913" s="775"/>
      <c r="I913" s="775"/>
    </row>
    <row r="914" spans="1:9" ht="20.25" x14ac:dyDescent="0.3">
      <c r="A914" s="781"/>
      <c r="B914" s="8"/>
      <c r="C914" s="88"/>
      <c r="D914" s="88"/>
      <c r="E914" s="88"/>
    </row>
    <row r="915" spans="1:9" x14ac:dyDescent="0.25">
      <c r="A915" s="781"/>
      <c r="B915" s="62" t="s">
        <v>380</v>
      </c>
      <c r="C915" s="776" t="s">
        <v>381</v>
      </c>
      <c r="D915" s="776"/>
      <c r="E915" s="776"/>
      <c r="F915" s="776"/>
      <c r="G915" s="776"/>
      <c r="H915" s="776"/>
      <c r="I915" s="62" t="s">
        <v>382</v>
      </c>
    </row>
    <row r="916" spans="1:9" ht="26.25" customHeight="1" x14ac:dyDescent="0.25">
      <c r="A916" s="781"/>
      <c r="B916" s="63">
        <v>2022</v>
      </c>
      <c r="C916" s="819" t="s">
        <v>1219</v>
      </c>
      <c r="D916" s="819"/>
      <c r="E916" s="819"/>
      <c r="F916" s="819"/>
      <c r="G916" s="819"/>
      <c r="H916" s="819"/>
      <c r="I916" s="499" t="s">
        <v>7</v>
      </c>
    </row>
    <row r="917" spans="1:9" ht="26.25" customHeight="1" x14ac:dyDescent="0.25">
      <c r="A917" s="781"/>
      <c r="B917" s="63">
        <v>2023</v>
      </c>
      <c r="C917" s="819" t="s">
        <v>2383</v>
      </c>
      <c r="D917" s="819"/>
      <c r="E917" s="819"/>
      <c r="F917" s="819"/>
      <c r="G917" s="819"/>
      <c r="H917" s="819"/>
      <c r="I917" s="499" t="s">
        <v>7</v>
      </c>
    </row>
    <row r="918" spans="1:9" x14ac:dyDescent="0.25">
      <c r="A918" s="781"/>
      <c r="B918" s="63"/>
      <c r="C918" s="214"/>
      <c r="D918" s="214"/>
      <c r="E918" s="214"/>
      <c r="F918" s="214"/>
      <c r="G918" s="214"/>
      <c r="H918" s="214"/>
    </row>
    <row r="919" spans="1:9" x14ac:dyDescent="0.25">
      <c r="A919" s="781"/>
    </row>
    <row r="920" spans="1:9" s="58" customFormat="1" ht="18" x14ac:dyDescent="0.25">
      <c r="B920" s="786" t="s">
        <v>1220</v>
      </c>
      <c r="C920" s="786"/>
      <c r="D920" s="76"/>
      <c r="E920" s="76"/>
      <c r="F920" s="75"/>
      <c r="G920" s="75"/>
      <c r="H920" s="75"/>
      <c r="I920" s="81"/>
    </row>
    <row r="921" spans="1:9" ht="20.25" x14ac:dyDescent="0.3">
      <c r="A921" s="781"/>
      <c r="B921" s="8"/>
      <c r="C921" s="88"/>
      <c r="D921" s="88"/>
      <c r="E921" s="88"/>
    </row>
    <row r="922" spans="1:9" ht="14.45" customHeight="1" x14ac:dyDescent="0.25">
      <c r="A922" s="781"/>
      <c r="B922" s="775" t="s">
        <v>1221</v>
      </c>
      <c r="C922" s="775"/>
      <c r="D922" s="775"/>
      <c r="E922" s="775"/>
      <c r="F922" s="775"/>
      <c r="G922" s="775"/>
      <c r="H922" s="775"/>
      <c r="I922" s="775"/>
    </row>
    <row r="923" spans="1:9" ht="20.25" x14ac:dyDescent="0.3">
      <c r="A923" s="781"/>
      <c r="B923" s="8"/>
      <c r="C923" s="88"/>
      <c r="D923" s="88"/>
      <c r="E923" s="88"/>
    </row>
    <row r="924" spans="1:9" x14ac:dyDescent="0.25">
      <c r="A924" s="781"/>
      <c r="B924" s="62" t="s">
        <v>380</v>
      </c>
      <c r="C924" s="776" t="s">
        <v>381</v>
      </c>
      <c r="D924" s="776"/>
      <c r="E924" s="776"/>
      <c r="F924" s="776"/>
      <c r="G924" s="776"/>
      <c r="H924" s="776"/>
      <c r="I924" s="62" t="s">
        <v>382</v>
      </c>
    </row>
    <row r="925" spans="1:9" ht="49.5" customHeight="1" x14ac:dyDescent="0.25">
      <c r="A925" s="781"/>
      <c r="B925" s="63">
        <v>2022</v>
      </c>
      <c r="C925" s="785" t="s">
        <v>1222</v>
      </c>
      <c r="D925" s="785"/>
      <c r="E925" s="785"/>
      <c r="F925" s="785"/>
      <c r="G925" s="785"/>
      <c r="H925" s="785"/>
      <c r="I925" s="499" t="s">
        <v>7</v>
      </c>
    </row>
    <row r="926" spans="1:9" ht="49.5" customHeight="1" x14ac:dyDescent="0.25">
      <c r="A926" s="781"/>
      <c r="B926" s="63">
        <v>2023</v>
      </c>
      <c r="C926" s="785" t="s">
        <v>2384</v>
      </c>
      <c r="D926" s="785"/>
      <c r="E926" s="785"/>
      <c r="F926" s="785"/>
      <c r="G926" s="785"/>
      <c r="H926" s="785"/>
      <c r="I926" s="499" t="s">
        <v>7</v>
      </c>
    </row>
    <row r="927" spans="1:9" x14ac:dyDescent="0.25">
      <c r="A927" s="781"/>
      <c r="B927" s="63"/>
    </row>
    <row r="929" spans="1:9" s="58" customFormat="1" ht="18" x14ac:dyDescent="0.25">
      <c r="B929" s="786" t="s">
        <v>1223</v>
      </c>
      <c r="C929" s="786"/>
      <c r="D929" s="76"/>
      <c r="E929" s="76"/>
      <c r="F929" s="75"/>
      <c r="G929" s="75"/>
      <c r="H929" s="75"/>
      <c r="I929" s="81"/>
    </row>
    <row r="930" spans="1:9" ht="20.25" x14ac:dyDescent="0.3">
      <c r="A930" s="781"/>
      <c r="B930" s="8"/>
      <c r="C930" s="88"/>
      <c r="D930" s="88"/>
      <c r="E930" s="88"/>
    </row>
    <row r="931" spans="1:9" ht="14.45" customHeight="1" x14ac:dyDescent="0.25">
      <c r="A931" s="781"/>
      <c r="B931" s="775" t="s">
        <v>1224</v>
      </c>
      <c r="C931" s="775"/>
      <c r="D931" s="775"/>
      <c r="E931" s="775"/>
      <c r="F931" s="775"/>
      <c r="G931" s="775"/>
      <c r="H931" s="775"/>
      <c r="I931" s="775"/>
    </row>
    <row r="932" spans="1:9" ht="20.25" x14ac:dyDescent="0.3">
      <c r="A932" s="781"/>
      <c r="B932" s="8"/>
      <c r="C932" s="88"/>
      <c r="D932" s="88"/>
      <c r="E932" s="88"/>
    </row>
    <row r="933" spans="1:9" x14ac:dyDescent="0.25">
      <c r="A933" s="781"/>
      <c r="B933" s="62" t="s">
        <v>380</v>
      </c>
      <c r="C933" s="776" t="s">
        <v>381</v>
      </c>
      <c r="D933" s="776"/>
      <c r="E933" s="776"/>
      <c r="F933" s="776"/>
      <c r="G933" s="776"/>
      <c r="H933" s="776"/>
      <c r="I933" s="62" t="s">
        <v>382</v>
      </c>
    </row>
    <row r="934" spans="1:9" ht="45" customHeight="1" x14ac:dyDescent="0.25">
      <c r="A934" s="781"/>
      <c r="B934" s="63">
        <v>2022</v>
      </c>
      <c r="C934" s="785" t="s">
        <v>1225</v>
      </c>
      <c r="D934" s="819"/>
      <c r="E934" s="819"/>
      <c r="F934" s="819"/>
      <c r="G934" s="819"/>
      <c r="H934" s="819"/>
      <c r="I934" s="499" t="s">
        <v>7</v>
      </c>
    </row>
    <row r="935" spans="1:9" ht="53.25" customHeight="1" x14ac:dyDescent="0.25">
      <c r="A935" s="781"/>
      <c r="B935" s="63">
        <v>2023</v>
      </c>
      <c r="C935" s="785" t="s">
        <v>1997</v>
      </c>
      <c r="D935" s="819"/>
      <c r="E935" s="819"/>
      <c r="F935" s="819"/>
      <c r="G935" s="819"/>
      <c r="H935" s="819"/>
      <c r="I935" s="499" t="s">
        <v>7</v>
      </c>
    </row>
    <row r="936" spans="1:9" ht="15" customHeight="1" x14ac:dyDescent="0.25">
      <c r="A936" s="781"/>
      <c r="B936" s="63"/>
    </row>
    <row r="938" spans="1:9" s="58" customFormat="1" ht="18" x14ac:dyDescent="0.25">
      <c r="B938" s="786" t="s">
        <v>1226</v>
      </c>
      <c r="C938" s="786"/>
      <c r="D938" s="76"/>
      <c r="E938" s="76"/>
      <c r="F938" s="75"/>
      <c r="G938" s="75"/>
      <c r="H938" s="75"/>
      <c r="I938" s="81"/>
    </row>
    <row r="939" spans="1:9" ht="20.25" x14ac:dyDescent="0.3">
      <c r="A939" s="781"/>
      <c r="B939" s="8"/>
      <c r="C939" s="88"/>
      <c r="D939" s="88"/>
      <c r="E939" s="88"/>
    </row>
    <row r="940" spans="1:9" ht="14.45" customHeight="1" x14ac:dyDescent="0.25">
      <c r="A940" s="781"/>
      <c r="B940" s="775" t="s">
        <v>1227</v>
      </c>
      <c r="C940" s="775"/>
      <c r="D940" s="775"/>
      <c r="E940" s="775"/>
      <c r="F940" s="775"/>
      <c r="G940" s="775"/>
      <c r="H940" s="775"/>
      <c r="I940" s="775"/>
    </row>
    <row r="941" spans="1:9" ht="20.25" x14ac:dyDescent="0.3">
      <c r="A941" s="781"/>
      <c r="B941" s="8"/>
      <c r="C941" s="88"/>
      <c r="D941" s="88"/>
      <c r="E941" s="88"/>
    </row>
    <row r="942" spans="1:9" x14ac:dyDescent="0.25">
      <c r="A942" s="781"/>
      <c r="B942" s="62" t="s">
        <v>380</v>
      </c>
      <c r="C942" s="776" t="s">
        <v>381</v>
      </c>
      <c r="D942" s="776"/>
      <c r="E942" s="776"/>
      <c r="F942" s="776"/>
      <c r="G942" s="776"/>
      <c r="H942" s="776"/>
      <c r="I942" s="62" t="s">
        <v>382</v>
      </c>
    </row>
    <row r="943" spans="1:9" ht="188.1" customHeight="1" x14ac:dyDescent="0.25">
      <c r="A943" s="781"/>
      <c r="B943" s="63">
        <v>2022</v>
      </c>
      <c r="C943" s="785" t="s">
        <v>1135</v>
      </c>
      <c r="D943" s="819"/>
      <c r="E943" s="819"/>
      <c r="F943" s="819"/>
      <c r="G943" s="819"/>
      <c r="H943" s="819"/>
      <c r="I943" s="499" t="s">
        <v>7</v>
      </c>
    </row>
    <row r="944" spans="1:9" ht="318.60000000000002" customHeight="1" x14ac:dyDescent="0.25">
      <c r="B944" s="63">
        <v>2023</v>
      </c>
      <c r="C944" s="783" t="s">
        <v>1921</v>
      </c>
      <c r="D944" s="783"/>
      <c r="E944" s="783"/>
      <c r="F944" s="783"/>
      <c r="G944" s="783"/>
      <c r="H944" s="783"/>
      <c r="I944" s="499" t="s">
        <v>7</v>
      </c>
    </row>
    <row r="947" spans="1:9" s="58" customFormat="1" ht="18" x14ac:dyDescent="0.25">
      <c r="B947" s="786" t="s">
        <v>1228</v>
      </c>
      <c r="C947" s="786"/>
      <c r="D947" s="76"/>
      <c r="E947" s="76"/>
      <c r="F947" s="75"/>
      <c r="G947" s="75"/>
      <c r="H947" s="75"/>
      <c r="I947" s="81"/>
    </row>
    <row r="948" spans="1:9" ht="20.25" x14ac:dyDescent="0.3">
      <c r="A948" s="781"/>
      <c r="B948" s="8"/>
      <c r="C948" s="88"/>
      <c r="D948" s="88"/>
      <c r="E948" s="88"/>
    </row>
    <row r="949" spans="1:9" ht="14.45" customHeight="1" x14ac:dyDescent="0.25">
      <c r="A949" s="781"/>
      <c r="B949" s="775" t="s">
        <v>1229</v>
      </c>
      <c r="C949" s="775"/>
      <c r="D949" s="775"/>
      <c r="E949" s="775"/>
      <c r="F949" s="775"/>
      <c r="G949" s="775"/>
      <c r="H949" s="775"/>
      <c r="I949" s="775"/>
    </row>
    <row r="950" spans="1:9" ht="20.25" x14ac:dyDescent="0.3">
      <c r="A950" s="781"/>
      <c r="B950" s="8"/>
      <c r="C950" s="88"/>
      <c r="D950" s="88"/>
      <c r="E950" s="88"/>
    </row>
    <row r="951" spans="1:9" x14ac:dyDescent="0.25">
      <c r="A951" s="781"/>
      <c r="B951" s="62" t="s">
        <v>380</v>
      </c>
      <c r="C951" s="776" t="s">
        <v>381</v>
      </c>
      <c r="D951" s="776"/>
      <c r="E951" s="776"/>
      <c r="F951" s="776"/>
      <c r="G951" s="776"/>
      <c r="H951" s="776"/>
      <c r="I951" s="62" t="s">
        <v>382</v>
      </c>
    </row>
    <row r="952" spans="1:9" ht="83.45" customHeight="1" x14ac:dyDescent="0.25">
      <c r="A952" s="781"/>
      <c r="B952" s="63">
        <v>2019</v>
      </c>
      <c r="C952" s="783" t="s">
        <v>1230</v>
      </c>
      <c r="D952" s="783"/>
      <c r="E952" s="783"/>
      <c r="F952" s="783"/>
      <c r="G952" s="783"/>
      <c r="H952" s="783"/>
      <c r="I952" s="499" t="s">
        <v>7</v>
      </c>
    </row>
    <row r="953" spans="1:9" ht="81.599999999999994" customHeight="1" x14ac:dyDescent="0.25">
      <c r="A953" s="781"/>
      <c r="B953" s="63">
        <v>2020</v>
      </c>
      <c r="C953" s="783" t="s">
        <v>1231</v>
      </c>
      <c r="D953" s="783"/>
      <c r="E953" s="783"/>
      <c r="F953" s="783"/>
      <c r="G953" s="783"/>
      <c r="H953" s="783"/>
      <c r="I953" s="499" t="s">
        <v>7</v>
      </c>
    </row>
    <row r="954" spans="1:9" ht="141.6" customHeight="1" x14ac:dyDescent="0.25">
      <c r="A954" s="781"/>
      <c r="B954" s="63">
        <v>2021</v>
      </c>
      <c r="C954" s="783" t="s">
        <v>1232</v>
      </c>
      <c r="D954" s="783"/>
      <c r="E954" s="783"/>
      <c r="F954" s="783"/>
      <c r="G954" s="783"/>
      <c r="H954" s="783"/>
      <c r="I954" s="499" t="s">
        <v>7</v>
      </c>
    </row>
    <row r="955" spans="1:9" ht="177.75" customHeight="1" x14ac:dyDescent="0.25">
      <c r="B955" s="63">
        <v>2022</v>
      </c>
      <c r="C955" s="783" t="s">
        <v>1233</v>
      </c>
      <c r="D955" s="783"/>
      <c r="E955" s="783"/>
      <c r="F955" s="783"/>
      <c r="G955" s="783"/>
      <c r="H955" s="783"/>
      <c r="I955" s="499" t="s">
        <v>7</v>
      </c>
    </row>
    <row r="956" spans="1:9" ht="292.5" customHeight="1" x14ac:dyDescent="0.25">
      <c r="B956" s="63">
        <v>2023</v>
      </c>
      <c r="C956" s="783" t="s">
        <v>2055</v>
      </c>
      <c r="D956" s="783"/>
      <c r="E956" s="783"/>
      <c r="F956" s="783"/>
      <c r="G956" s="783"/>
      <c r="H956" s="783"/>
    </row>
    <row r="959" spans="1:9" s="58" customFormat="1" ht="18" x14ac:dyDescent="0.25">
      <c r="B959" s="786" t="s">
        <v>1234</v>
      </c>
      <c r="C959" s="786"/>
      <c r="D959" s="76"/>
      <c r="E959" s="76"/>
      <c r="F959" s="75"/>
      <c r="G959" s="75"/>
      <c r="H959" s="75"/>
      <c r="I959" s="81"/>
    </row>
    <row r="960" spans="1:9" ht="20.25" x14ac:dyDescent="0.3">
      <c r="A960" s="781"/>
      <c r="B960" s="8"/>
      <c r="C960" s="88"/>
      <c r="D960" s="88"/>
      <c r="E960" s="88"/>
    </row>
    <row r="961" spans="1:9" ht="14.45" customHeight="1" x14ac:dyDescent="0.25">
      <c r="A961" s="781"/>
      <c r="B961" s="775" t="s">
        <v>1235</v>
      </c>
      <c r="C961" s="775"/>
      <c r="D961" s="775"/>
      <c r="E961" s="775"/>
      <c r="F961" s="775"/>
      <c r="G961" s="775"/>
      <c r="H961" s="775"/>
      <c r="I961" s="775"/>
    </row>
    <row r="962" spans="1:9" ht="20.25" x14ac:dyDescent="0.3">
      <c r="A962" s="781"/>
      <c r="B962" s="8"/>
      <c r="C962" s="88"/>
      <c r="D962" s="88"/>
      <c r="E962" s="88"/>
    </row>
    <row r="963" spans="1:9" x14ac:dyDescent="0.25">
      <c r="A963" s="781"/>
      <c r="B963" s="62" t="s">
        <v>380</v>
      </c>
      <c r="C963" s="776" t="s">
        <v>381</v>
      </c>
      <c r="D963" s="776"/>
      <c r="E963" s="776"/>
      <c r="F963" s="776"/>
      <c r="G963" s="776"/>
      <c r="H963" s="776"/>
      <c r="I963" s="62" t="s">
        <v>382</v>
      </c>
    </row>
    <row r="964" spans="1:9" ht="54.95" customHeight="1" x14ac:dyDescent="0.25">
      <c r="A964" s="781"/>
      <c r="B964" s="63">
        <v>2019</v>
      </c>
      <c r="C964" s="783" t="s">
        <v>1236</v>
      </c>
      <c r="D964" s="783"/>
      <c r="E964" s="783"/>
      <c r="F964" s="783"/>
      <c r="G964" s="783"/>
      <c r="H964" s="783"/>
      <c r="I964" s="499" t="s">
        <v>7</v>
      </c>
    </row>
    <row r="965" spans="1:9" ht="54.95" customHeight="1" x14ac:dyDescent="0.25">
      <c r="A965" s="781"/>
      <c r="B965" s="63">
        <v>2020</v>
      </c>
      <c r="C965" s="783" t="s">
        <v>1236</v>
      </c>
      <c r="D965" s="783"/>
      <c r="E965" s="783"/>
      <c r="F965" s="783"/>
      <c r="G965" s="783"/>
      <c r="H965" s="783"/>
      <c r="I965" s="499" t="s">
        <v>7</v>
      </c>
    </row>
    <row r="966" spans="1:9" ht="99.95" customHeight="1" x14ac:dyDescent="0.25">
      <c r="A966" s="781"/>
      <c r="B966" s="63">
        <v>2021</v>
      </c>
      <c r="C966" s="783" t="s">
        <v>1237</v>
      </c>
      <c r="D966" s="783"/>
      <c r="E966" s="783"/>
      <c r="F966" s="783"/>
      <c r="G966" s="783"/>
      <c r="H966" s="783"/>
      <c r="I966" s="499" t="s">
        <v>7</v>
      </c>
    </row>
    <row r="967" spans="1:9" ht="84.95" customHeight="1" x14ac:dyDescent="0.25">
      <c r="A967" s="781"/>
      <c r="B967" s="63">
        <v>2022</v>
      </c>
      <c r="C967" s="783" t="s">
        <v>1238</v>
      </c>
      <c r="D967" s="783"/>
      <c r="E967" s="783"/>
      <c r="F967" s="783"/>
      <c r="G967" s="783"/>
      <c r="H967" s="783"/>
      <c r="I967" s="499" t="s">
        <v>7</v>
      </c>
    </row>
    <row r="968" spans="1:9" ht="149.1" customHeight="1" x14ac:dyDescent="0.25">
      <c r="B968" s="63">
        <v>2023</v>
      </c>
      <c r="C968" s="783" t="s">
        <v>2371</v>
      </c>
      <c r="D968" s="783"/>
      <c r="E968" s="783"/>
      <c r="F968" s="783"/>
      <c r="G968" s="783"/>
      <c r="H968" s="783"/>
      <c r="I968" s="499" t="s">
        <v>7</v>
      </c>
    </row>
    <row r="969" spans="1:9" x14ac:dyDescent="0.25">
      <c r="C969" s="87" t="s">
        <v>1239</v>
      </c>
    </row>
    <row r="971" spans="1:9" s="58" customFormat="1" ht="18" x14ac:dyDescent="0.25">
      <c r="B971" s="786" t="s">
        <v>1240</v>
      </c>
      <c r="C971" s="786"/>
      <c r="D971" s="76"/>
      <c r="E971" s="76"/>
      <c r="F971" s="75"/>
      <c r="G971" s="75"/>
      <c r="H971" s="75"/>
      <c r="I971" s="81"/>
    </row>
    <row r="972" spans="1:9" ht="20.25" x14ac:dyDescent="0.3">
      <c r="A972" s="781"/>
      <c r="B972" s="8"/>
      <c r="C972" s="88"/>
      <c r="D972" s="88"/>
      <c r="E972" s="88"/>
    </row>
    <row r="973" spans="1:9" ht="50.45" customHeight="1" x14ac:dyDescent="0.25">
      <c r="A973" s="781"/>
      <c r="B973" s="775" t="s">
        <v>1241</v>
      </c>
      <c r="C973" s="775"/>
      <c r="D973" s="775"/>
      <c r="E973" s="775"/>
      <c r="F973" s="775"/>
      <c r="G973" s="775"/>
      <c r="H973" s="775"/>
      <c r="I973" s="775"/>
    </row>
    <row r="974" spans="1:9" ht="20.25" x14ac:dyDescent="0.3">
      <c r="A974" s="781"/>
      <c r="B974" s="8"/>
      <c r="C974" s="88"/>
      <c r="D974" s="88"/>
      <c r="E974" s="88"/>
    </row>
    <row r="975" spans="1:9" x14ac:dyDescent="0.25">
      <c r="A975" s="781"/>
      <c r="B975" s="62" t="s">
        <v>380</v>
      </c>
      <c r="C975" s="776" t="s">
        <v>381</v>
      </c>
      <c r="D975" s="776"/>
      <c r="E975" s="776"/>
      <c r="F975" s="776"/>
      <c r="G975" s="776"/>
      <c r="H975" s="776"/>
      <c r="I975" s="62" t="s">
        <v>382</v>
      </c>
    </row>
    <row r="976" spans="1:9" ht="36.75" customHeight="1" x14ac:dyDescent="0.25">
      <c r="A976" s="781"/>
      <c r="B976" s="63">
        <v>2022</v>
      </c>
      <c r="C976" s="775" t="s">
        <v>2430</v>
      </c>
      <c r="D976" s="775"/>
      <c r="E976" s="775"/>
      <c r="F976" s="775"/>
      <c r="G976" s="775"/>
      <c r="H976" s="775"/>
      <c r="I976" s="499" t="s">
        <v>7</v>
      </c>
    </row>
    <row r="977" spans="1:9" ht="48" customHeight="1" x14ac:dyDescent="0.25">
      <c r="A977" s="781"/>
      <c r="B977" s="63">
        <v>2023</v>
      </c>
      <c r="C977" s="775" t="s">
        <v>2431</v>
      </c>
      <c r="D977" s="775"/>
      <c r="E977" s="775"/>
      <c r="F977" s="775"/>
      <c r="G977" s="775"/>
      <c r="H977" s="775"/>
      <c r="I977" s="499" t="s">
        <v>7</v>
      </c>
    </row>
    <row r="978" spans="1:9" ht="17.100000000000001" customHeight="1" x14ac:dyDescent="0.25">
      <c r="A978" s="781"/>
      <c r="B978" s="63"/>
    </row>
    <row r="979" spans="1:9" ht="65.25" customHeight="1" x14ac:dyDescent="0.25">
      <c r="A979" s="781"/>
      <c r="B979" s="63" t="s">
        <v>2407</v>
      </c>
      <c r="C979" s="818" t="s">
        <v>2427</v>
      </c>
      <c r="D979" s="818"/>
      <c r="E979" s="818"/>
      <c r="F979" s="818" t="s">
        <v>2428</v>
      </c>
      <c r="G979" s="818"/>
      <c r="H979" s="818"/>
      <c r="I979" s="675" t="s">
        <v>2429</v>
      </c>
    </row>
    <row r="980" spans="1:9" ht="17.45" customHeight="1" x14ac:dyDescent="0.25"/>
    <row r="981" spans="1:9" s="58" customFormat="1" ht="18" x14ac:dyDescent="0.25">
      <c r="B981" s="786" t="s">
        <v>1242</v>
      </c>
      <c r="C981" s="786"/>
      <c r="D981" s="76"/>
      <c r="E981" s="76"/>
      <c r="F981" s="75"/>
      <c r="G981" s="75"/>
      <c r="H981" s="75"/>
      <c r="I981" s="81"/>
    </row>
    <row r="982" spans="1:9" ht="20.25" x14ac:dyDescent="0.3">
      <c r="A982" s="781"/>
      <c r="B982" s="8"/>
      <c r="C982" s="88"/>
      <c r="D982" s="88"/>
      <c r="E982" s="88"/>
    </row>
    <row r="983" spans="1:9" ht="20.45" customHeight="1" x14ac:dyDescent="0.25">
      <c r="A983" s="781"/>
      <c r="B983" s="775" t="s">
        <v>1243</v>
      </c>
      <c r="C983" s="775"/>
      <c r="D983" s="775"/>
      <c r="E983" s="775"/>
      <c r="F983" s="775"/>
      <c r="G983" s="775"/>
      <c r="H983" s="775"/>
      <c r="I983" s="775"/>
    </row>
    <row r="984" spans="1:9" ht="20.25" x14ac:dyDescent="0.3">
      <c r="A984" s="781"/>
      <c r="B984" s="8"/>
      <c r="C984" s="88"/>
      <c r="D984" s="88"/>
      <c r="E984" s="88"/>
    </row>
    <row r="985" spans="1:9" x14ac:dyDescent="0.25">
      <c r="A985" s="781"/>
      <c r="B985" s="62" t="s">
        <v>380</v>
      </c>
      <c r="C985" s="776" t="s">
        <v>381</v>
      </c>
      <c r="D985" s="776"/>
      <c r="E985" s="776"/>
      <c r="F985" s="776"/>
      <c r="G985" s="776"/>
      <c r="H985" s="776"/>
      <c r="I985" s="62" t="s">
        <v>382</v>
      </c>
    </row>
    <row r="986" spans="1:9" ht="33.6" customHeight="1" x14ac:dyDescent="0.25">
      <c r="A986" s="781"/>
      <c r="B986" s="63">
        <v>2022</v>
      </c>
      <c r="C986" s="775" t="s">
        <v>2222</v>
      </c>
      <c r="D986" s="775"/>
      <c r="E986" s="775"/>
      <c r="F986" s="775"/>
      <c r="G986" s="775"/>
      <c r="H986" s="775"/>
      <c r="I986" s="499" t="s">
        <v>7</v>
      </c>
    </row>
    <row r="987" spans="1:9" ht="33.6" customHeight="1" x14ac:dyDescent="0.25">
      <c r="A987" s="781"/>
      <c r="B987" s="63">
        <v>2023</v>
      </c>
      <c r="C987" s="775" t="s">
        <v>2222</v>
      </c>
      <c r="D987" s="775"/>
      <c r="E987" s="775"/>
      <c r="F987" s="775"/>
      <c r="G987" s="775"/>
      <c r="H987" s="775"/>
      <c r="I987" s="499" t="s">
        <v>7</v>
      </c>
    </row>
    <row r="988" spans="1:9" x14ac:dyDescent="0.25">
      <c r="B988" s="63"/>
    </row>
    <row r="989" spans="1:9" ht="22.5" customHeight="1" x14ac:dyDescent="0.25">
      <c r="B989" s="63" t="s">
        <v>2407</v>
      </c>
      <c r="C989" s="818" t="s">
        <v>2221</v>
      </c>
      <c r="D989" s="818"/>
    </row>
    <row r="991" spans="1:9" s="58" customFormat="1" ht="18" x14ac:dyDescent="0.25">
      <c r="B991" s="786" t="s">
        <v>1244</v>
      </c>
      <c r="C991" s="786"/>
      <c r="D991" s="76"/>
      <c r="E991" s="76"/>
      <c r="F991" s="75"/>
      <c r="G991" s="75"/>
      <c r="H991" s="75"/>
      <c r="I991" s="81"/>
    </row>
    <row r="992" spans="1:9" ht="20.25" x14ac:dyDescent="0.3">
      <c r="A992" s="781"/>
      <c r="B992" s="8"/>
      <c r="C992" s="88"/>
      <c r="D992" s="88"/>
      <c r="E992" s="88"/>
    </row>
    <row r="993" spans="1:9" ht="14.45" customHeight="1" x14ac:dyDescent="0.25">
      <c r="A993" s="781"/>
      <c r="B993" s="775" t="s">
        <v>1245</v>
      </c>
      <c r="C993" s="775"/>
      <c r="D993" s="775"/>
      <c r="E993" s="775"/>
      <c r="F993" s="775"/>
      <c r="G993" s="775"/>
      <c r="H993" s="775"/>
      <c r="I993" s="775"/>
    </row>
    <row r="994" spans="1:9" ht="20.25" x14ac:dyDescent="0.3">
      <c r="A994" s="781"/>
      <c r="B994" s="8"/>
      <c r="C994" s="88"/>
      <c r="D994" s="88"/>
      <c r="E994" s="88"/>
    </row>
    <row r="995" spans="1:9" x14ac:dyDescent="0.25">
      <c r="A995" s="781"/>
      <c r="B995" s="62" t="s">
        <v>380</v>
      </c>
      <c r="C995" s="776" t="s">
        <v>381</v>
      </c>
      <c r="D995" s="776"/>
      <c r="E995" s="776"/>
      <c r="F995" s="776"/>
      <c r="G995" s="776"/>
      <c r="H995" s="776"/>
      <c r="I995" s="62" t="s">
        <v>382</v>
      </c>
    </row>
    <row r="996" spans="1:9" ht="198.6" customHeight="1" x14ac:dyDescent="0.25">
      <c r="A996" s="781"/>
      <c r="B996" s="63">
        <v>2022</v>
      </c>
      <c r="C996" s="775" t="s">
        <v>1246</v>
      </c>
      <c r="D996" s="775"/>
      <c r="E996" s="775"/>
      <c r="F996" s="775"/>
      <c r="G996" s="775"/>
      <c r="H996" s="775"/>
      <c r="I996" s="499" t="s">
        <v>7</v>
      </c>
    </row>
    <row r="997" spans="1:9" ht="243.95" customHeight="1" x14ac:dyDescent="0.25">
      <c r="A997" s="368"/>
      <c r="B997" s="63">
        <v>2023</v>
      </c>
      <c r="C997" s="775" t="s">
        <v>2505</v>
      </c>
      <c r="D997" s="775"/>
      <c r="E997" s="775"/>
      <c r="F997" s="775"/>
      <c r="G997" s="775"/>
      <c r="H997" s="775"/>
      <c r="I997" s="499" t="s">
        <v>7</v>
      </c>
    </row>
    <row r="999" spans="1:9" x14ac:dyDescent="0.25">
      <c r="B999" s="63" t="s">
        <v>2407</v>
      </c>
      <c r="C999" s="847" t="s">
        <v>2243</v>
      </c>
      <c r="D999" s="847"/>
    </row>
  </sheetData>
  <sheetProtection algorithmName="SHA-512" hashValue="NmQlwcmnomySeVuWXmS7aG1dVMsWxaFk0sfxH2EeIy9ame1+kVlLPoxGeY6TmI2NWmCYkU11N0eu2l2RnmIESQ==" saltValue="0Djks7QlgFRqH6bOrTwlrw==" spinCount="100000" sheet="1" objects="1" autoFilter="0" pivotTables="0"/>
  <mergeCells count="756">
    <mergeCell ref="C785:H785"/>
    <mergeCell ref="C797:H797"/>
    <mergeCell ref="B695:I695"/>
    <mergeCell ref="C995:H995"/>
    <mergeCell ref="C868:H868"/>
    <mergeCell ref="C985:H985"/>
    <mergeCell ref="C843:H843"/>
    <mergeCell ref="B860:C860"/>
    <mergeCell ref="B848:C848"/>
    <mergeCell ref="B850:I850"/>
    <mergeCell ref="C852:H852"/>
    <mergeCell ref="B836:C836"/>
    <mergeCell ref="B838:I838"/>
    <mergeCell ref="C854:H854"/>
    <mergeCell ref="C934:H934"/>
    <mergeCell ref="C844:H844"/>
    <mergeCell ref="C879:H879"/>
    <mergeCell ref="C989:D989"/>
    <mergeCell ref="B822:C822"/>
    <mergeCell ref="B824:I824"/>
    <mergeCell ref="C826:H826"/>
    <mergeCell ref="B929:C929"/>
    <mergeCell ref="C898:H898"/>
    <mergeCell ref="E832:F832"/>
    <mergeCell ref="C999:D999"/>
    <mergeCell ref="C956:H956"/>
    <mergeCell ref="B341:C341"/>
    <mergeCell ref="B342:C342"/>
    <mergeCell ref="B343:C343"/>
    <mergeCell ref="B344:C344"/>
    <mergeCell ref="B345:C345"/>
    <mergeCell ref="B346:C346"/>
    <mergeCell ref="B347:C347"/>
    <mergeCell ref="B348:C348"/>
    <mergeCell ref="C841:H841"/>
    <mergeCell ref="B510:C510"/>
    <mergeCell ref="B826:B827"/>
    <mergeCell ref="C829:D829"/>
    <mergeCell ref="E829:F829"/>
    <mergeCell ref="C827:D827"/>
    <mergeCell ref="G831:H831"/>
    <mergeCell ref="G832:H832"/>
    <mergeCell ref="C794:H794"/>
    <mergeCell ref="G662:H662"/>
    <mergeCell ref="C832:D832"/>
    <mergeCell ref="D344:E344"/>
    <mergeCell ref="D345:E345"/>
    <mergeCell ref="D346:E346"/>
    <mergeCell ref="C842:H842"/>
    <mergeCell ref="C830:D830"/>
    <mergeCell ref="C897:H897"/>
    <mergeCell ref="B902:C902"/>
    <mergeCell ref="C906:H906"/>
    <mergeCell ref="B911:C911"/>
    <mergeCell ref="B913:I913"/>
    <mergeCell ref="C915:H915"/>
    <mergeCell ref="B895:I895"/>
    <mergeCell ref="E830:F830"/>
    <mergeCell ref="B920:C920"/>
    <mergeCell ref="B922:I922"/>
    <mergeCell ref="C924:H924"/>
    <mergeCell ref="C916:H916"/>
    <mergeCell ref="I826:I827"/>
    <mergeCell ref="C845:H845"/>
    <mergeCell ref="C853:H853"/>
    <mergeCell ref="B833:I833"/>
    <mergeCell ref="C925:H925"/>
    <mergeCell ref="C899:H899"/>
    <mergeCell ref="C908:H908"/>
    <mergeCell ref="C855:H855"/>
    <mergeCell ref="C907:H907"/>
    <mergeCell ref="C856:H856"/>
    <mergeCell ref="C867:H867"/>
    <mergeCell ref="C857:H857"/>
    <mergeCell ref="C866:H866"/>
    <mergeCell ref="C880:H880"/>
    <mergeCell ref="C864:H864"/>
    <mergeCell ref="B872:C872"/>
    <mergeCell ref="B874:I874"/>
    <mergeCell ref="C865:H865"/>
    <mergeCell ref="C888:H888"/>
    <mergeCell ref="B893:C893"/>
    <mergeCell ref="B799:I799"/>
    <mergeCell ref="C487:H487"/>
    <mergeCell ref="C488:H488"/>
    <mergeCell ref="C492:H492"/>
    <mergeCell ref="B523:D523"/>
    <mergeCell ref="C514:H514"/>
    <mergeCell ref="C515:H515"/>
    <mergeCell ref="B506:I506"/>
    <mergeCell ref="B512:I512"/>
    <mergeCell ref="C504:H504"/>
    <mergeCell ref="C517:H517"/>
    <mergeCell ref="C518:H518"/>
    <mergeCell ref="C503:H503"/>
    <mergeCell ref="B657:I657"/>
    <mergeCell ref="C798:H798"/>
    <mergeCell ref="B697:I697"/>
    <mergeCell ref="C742:H742"/>
    <mergeCell ref="C743:H743"/>
    <mergeCell ref="C642:H642"/>
    <mergeCell ref="B527:I527"/>
    <mergeCell ref="C502:H502"/>
    <mergeCell ref="B639:I639"/>
    <mergeCell ref="G535:H535"/>
    <mergeCell ref="C536:D536"/>
    <mergeCell ref="C963:H963"/>
    <mergeCell ref="B904:I904"/>
    <mergeCell ref="B338:C338"/>
    <mergeCell ref="B339:C339"/>
    <mergeCell ref="D326:E326"/>
    <mergeCell ref="D327:E327"/>
    <mergeCell ref="D328:E328"/>
    <mergeCell ref="D329:E329"/>
    <mergeCell ref="D330:E330"/>
    <mergeCell ref="D331:E331"/>
    <mergeCell ref="D332:E332"/>
    <mergeCell ref="D333:E333"/>
    <mergeCell ref="D334:E334"/>
    <mergeCell ref="D335:E335"/>
    <mergeCell ref="D336:E336"/>
    <mergeCell ref="D337:E337"/>
    <mergeCell ref="G830:H830"/>
    <mergeCell ref="G829:H829"/>
    <mergeCell ref="C662:D662"/>
    <mergeCell ref="E662:F662"/>
    <mergeCell ref="C795:H795"/>
    <mergeCell ref="D340:E340"/>
    <mergeCell ref="D341:E341"/>
    <mergeCell ref="D342:E342"/>
    <mergeCell ref="B991:C991"/>
    <mergeCell ref="B993:I993"/>
    <mergeCell ref="C967:H967"/>
    <mergeCell ref="C965:H965"/>
    <mergeCell ref="C966:H966"/>
    <mergeCell ref="C955:H955"/>
    <mergeCell ref="B949:I949"/>
    <mergeCell ref="B947:C947"/>
    <mergeCell ref="C876:H876"/>
    <mergeCell ref="B959:C959"/>
    <mergeCell ref="C877:H877"/>
    <mergeCell ref="C964:H964"/>
    <mergeCell ref="B971:C971"/>
    <mergeCell ref="B973:I973"/>
    <mergeCell ref="C975:H975"/>
    <mergeCell ref="B983:I983"/>
    <mergeCell ref="B981:C981"/>
    <mergeCell ref="B961:I961"/>
    <mergeCell ref="B938:C938"/>
    <mergeCell ref="B940:I940"/>
    <mergeCell ref="C942:H942"/>
    <mergeCell ref="C926:H926"/>
    <mergeCell ref="C917:H917"/>
    <mergeCell ref="C890:H890"/>
    <mergeCell ref="C953:H953"/>
    <mergeCell ref="C954:H954"/>
    <mergeCell ref="B884:C884"/>
    <mergeCell ref="B886:I886"/>
    <mergeCell ref="C952:H952"/>
    <mergeCell ref="C951:H951"/>
    <mergeCell ref="C878:H878"/>
    <mergeCell ref="K534:L534"/>
    <mergeCell ref="K535:L535"/>
    <mergeCell ref="C840:H840"/>
    <mergeCell ref="B931:I931"/>
    <mergeCell ref="C933:H933"/>
    <mergeCell ref="C661:D661"/>
    <mergeCell ref="C943:H943"/>
    <mergeCell ref="B862:I862"/>
    <mergeCell ref="C702:D702"/>
    <mergeCell ref="E702:F702"/>
    <mergeCell ref="G770:H770"/>
    <mergeCell ref="G771:H771"/>
    <mergeCell ref="G772:H772"/>
    <mergeCell ref="G774:H774"/>
    <mergeCell ref="C770:D770"/>
    <mergeCell ref="C771:D771"/>
    <mergeCell ref="C650:H650"/>
    <mergeCell ref="K532:P532"/>
    <mergeCell ref="C534:D534"/>
    <mergeCell ref="E534:F534"/>
    <mergeCell ref="G534:H534"/>
    <mergeCell ref="C532:D532"/>
    <mergeCell ref="E532:F532"/>
    <mergeCell ref="G532:H532"/>
    <mergeCell ref="C533:D533"/>
    <mergeCell ref="E533:F533"/>
    <mergeCell ref="G533:H533"/>
    <mergeCell ref="K533:L533"/>
    <mergeCell ref="I14:I16"/>
    <mergeCell ref="C15:E15"/>
    <mergeCell ref="F15:H15"/>
    <mergeCell ref="F16:G16"/>
    <mergeCell ref="C98:H98"/>
    <mergeCell ref="C99:H99"/>
    <mergeCell ref="C101:H101"/>
    <mergeCell ref="C96:H96"/>
    <mergeCell ref="C97:H97"/>
    <mergeCell ref="B65:E65"/>
    <mergeCell ref="F17:G17"/>
    <mergeCell ref="F18:G18"/>
    <mergeCell ref="F19:G19"/>
    <mergeCell ref="F20:G20"/>
    <mergeCell ref="B14:B16"/>
    <mergeCell ref="C14:H14"/>
    <mergeCell ref="C100:H100"/>
    <mergeCell ref="B74:K74"/>
    <mergeCell ref="B90:C90"/>
    <mergeCell ref="B89:I89"/>
    <mergeCell ref="B92:C92"/>
    <mergeCell ref="F21:G21"/>
    <mergeCell ref="B265:C265"/>
    <mergeCell ref="C171:H171"/>
    <mergeCell ref="C160:H160"/>
    <mergeCell ref="C184:H184"/>
    <mergeCell ref="C181:H181"/>
    <mergeCell ref="C182:H182"/>
    <mergeCell ref="D265:E265"/>
    <mergeCell ref="C173:H173"/>
    <mergeCell ref="C185:H185"/>
    <mergeCell ref="B186:I186"/>
    <mergeCell ref="D260:E260"/>
    <mergeCell ref="B261:C261"/>
    <mergeCell ref="D261:E261"/>
    <mergeCell ref="B262:C262"/>
    <mergeCell ref="D262:E262"/>
    <mergeCell ref="C183:H183"/>
    <mergeCell ref="D263:E263"/>
    <mergeCell ref="B264:C264"/>
    <mergeCell ref="D264:E264"/>
    <mergeCell ref="B259:C259"/>
    <mergeCell ref="D259:E259"/>
    <mergeCell ref="B263:C263"/>
    <mergeCell ref="B260:C260"/>
    <mergeCell ref="C172:H172"/>
    <mergeCell ref="C465:E465"/>
    <mergeCell ref="F465:H465"/>
    <mergeCell ref="B471:I471"/>
    <mergeCell ref="C464:E464"/>
    <mergeCell ref="F464:H464"/>
    <mergeCell ref="F462:H462"/>
    <mergeCell ref="C462:E462"/>
    <mergeCell ref="I473:I474"/>
    <mergeCell ref="C474:E474"/>
    <mergeCell ref="F474:H474"/>
    <mergeCell ref="C463:E463"/>
    <mergeCell ref="F463:H463"/>
    <mergeCell ref="B498:I498"/>
    <mergeCell ref="C478:E478"/>
    <mergeCell ref="F478:H478"/>
    <mergeCell ref="C491:H491"/>
    <mergeCell ref="C490:H490"/>
    <mergeCell ref="C489:H489"/>
    <mergeCell ref="C475:E475"/>
    <mergeCell ref="F475:H475"/>
    <mergeCell ref="C477:E477"/>
    <mergeCell ref="F476:H476"/>
    <mergeCell ref="C479:E479"/>
    <mergeCell ref="F479:H479"/>
    <mergeCell ref="B480:I480"/>
    <mergeCell ref="B483:C483"/>
    <mergeCell ref="B485:I485"/>
    <mergeCell ref="E828:F828"/>
    <mergeCell ref="B779:I779"/>
    <mergeCell ref="B740:I740"/>
    <mergeCell ref="B753:I753"/>
    <mergeCell ref="C786:H786"/>
    <mergeCell ref="C755:H755"/>
    <mergeCell ref="C756:H756"/>
    <mergeCell ref="C746:H746"/>
    <mergeCell ref="C760:H760"/>
    <mergeCell ref="C769:D769"/>
    <mergeCell ref="G769:H769"/>
    <mergeCell ref="B767:B769"/>
    <mergeCell ref="C757:H757"/>
    <mergeCell ref="C758:H758"/>
    <mergeCell ref="C759:H759"/>
    <mergeCell ref="E827:F827"/>
    <mergeCell ref="C773:D773"/>
    <mergeCell ref="G773:H773"/>
    <mergeCell ref="G828:H828"/>
    <mergeCell ref="G827:H827"/>
    <mergeCell ref="C768:H768"/>
    <mergeCell ref="B789:D789"/>
    <mergeCell ref="C782:H782"/>
    <mergeCell ref="B777:C777"/>
    <mergeCell ref="B699:B701"/>
    <mergeCell ref="C767:H767"/>
    <mergeCell ref="E701:F701"/>
    <mergeCell ref="B738:C738"/>
    <mergeCell ref="C745:H745"/>
    <mergeCell ref="C747:H747"/>
    <mergeCell ref="B748:I748"/>
    <mergeCell ref="B751:C751"/>
    <mergeCell ref="I767:I769"/>
    <mergeCell ref="C744:H744"/>
    <mergeCell ref="B735:I735"/>
    <mergeCell ref="C699:H699"/>
    <mergeCell ref="B763:C763"/>
    <mergeCell ref="C828:D828"/>
    <mergeCell ref="C796:H796"/>
    <mergeCell ref="C781:H781"/>
    <mergeCell ref="B10:C10"/>
    <mergeCell ref="C889:H889"/>
    <mergeCell ref="B369:B371"/>
    <mergeCell ref="C369:H369"/>
    <mergeCell ref="C651:H651"/>
    <mergeCell ref="B466:I466"/>
    <mergeCell ref="C476:E476"/>
    <mergeCell ref="I458:I460"/>
    <mergeCell ref="C459:H459"/>
    <mergeCell ref="C460:E460"/>
    <mergeCell ref="F477:H477"/>
    <mergeCell ref="B469:C469"/>
    <mergeCell ref="B473:B474"/>
    <mergeCell ref="C473:H473"/>
    <mergeCell ref="B493:I493"/>
    <mergeCell ref="B496:C496"/>
    <mergeCell ref="C500:H500"/>
    <mergeCell ref="F460:H460"/>
    <mergeCell ref="B693:C693"/>
    <mergeCell ref="C783:H783"/>
    <mergeCell ref="C784:H784"/>
    <mergeCell ref="G661:H661"/>
    <mergeCell ref="B520:I520"/>
    <mergeCell ref="B529:B531"/>
    <mergeCell ref="B537:I537"/>
    <mergeCell ref="B655:C655"/>
    <mergeCell ref="C659:H659"/>
    <mergeCell ref="C516:H516"/>
    <mergeCell ref="E535:F535"/>
    <mergeCell ref="C529:H529"/>
    <mergeCell ref="C535:D535"/>
    <mergeCell ref="E531:F531"/>
    <mergeCell ref="G531:H531"/>
    <mergeCell ref="I529:I531"/>
    <mergeCell ref="C530:H530"/>
    <mergeCell ref="C531:D531"/>
    <mergeCell ref="B659:B661"/>
    <mergeCell ref="I659:I661"/>
    <mergeCell ref="C660:H660"/>
    <mergeCell ref="G536:H536"/>
    <mergeCell ref="C652:H652"/>
    <mergeCell ref="B637:C637"/>
    <mergeCell ref="C641:H641"/>
    <mergeCell ref="C519:H519"/>
    <mergeCell ref="C643:H643"/>
    <mergeCell ref="B525:I525"/>
    <mergeCell ref="C418:I418"/>
    <mergeCell ref="J417:K419"/>
    <mergeCell ref="J422:K422"/>
    <mergeCell ref="J426:K428"/>
    <mergeCell ref="J429:K429"/>
    <mergeCell ref="J430:K430"/>
    <mergeCell ref="J431:K431"/>
    <mergeCell ref="E449:F449"/>
    <mergeCell ref="C449:D449"/>
    <mergeCell ref="E444:F444"/>
    <mergeCell ref="I442:I444"/>
    <mergeCell ref="B436:D436"/>
    <mergeCell ref="G444:H444"/>
    <mergeCell ref="G447:H447"/>
    <mergeCell ref="K464:M464"/>
    <mergeCell ref="B458:B460"/>
    <mergeCell ref="G449:H449"/>
    <mergeCell ref="B450:I450"/>
    <mergeCell ref="C444:D444"/>
    <mergeCell ref="B425:C425"/>
    <mergeCell ref="B442:B444"/>
    <mergeCell ref="C501:H501"/>
    <mergeCell ref="C505:H505"/>
    <mergeCell ref="N464:P464"/>
    <mergeCell ref="K461:M461"/>
    <mergeCell ref="N461:P461"/>
    <mergeCell ref="K445:L445"/>
    <mergeCell ref="K446:L446"/>
    <mergeCell ref="K447:L447"/>
    <mergeCell ref="K448:L448"/>
    <mergeCell ref="K462:M462"/>
    <mergeCell ref="B271:C271"/>
    <mergeCell ref="D286:E286"/>
    <mergeCell ref="B287:C287"/>
    <mergeCell ref="D287:E287"/>
    <mergeCell ref="B288:C288"/>
    <mergeCell ref="D288:E288"/>
    <mergeCell ref="B289:C289"/>
    <mergeCell ref="D289:E289"/>
    <mergeCell ref="B290:C290"/>
    <mergeCell ref="D290:E290"/>
    <mergeCell ref="B291:C291"/>
    <mergeCell ref="D291:E291"/>
    <mergeCell ref="B292:C292"/>
    <mergeCell ref="D292:E292"/>
    <mergeCell ref="B293:C293"/>
    <mergeCell ref="D293:E293"/>
    <mergeCell ref="B406:C406"/>
    <mergeCell ref="B407:C407"/>
    <mergeCell ref="B408:C408"/>
    <mergeCell ref="B409:C409"/>
    <mergeCell ref="C417:I417"/>
    <mergeCell ref="B413:C413"/>
    <mergeCell ref="B266:C266"/>
    <mergeCell ref="D266:E266"/>
    <mergeCell ref="B267:C267"/>
    <mergeCell ref="D267:E267"/>
    <mergeCell ref="D271:E271"/>
    <mergeCell ref="B272:C272"/>
    <mergeCell ref="D272:E272"/>
    <mergeCell ref="B273:C273"/>
    <mergeCell ref="D343:E343"/>
    <mergeCell ref="B340:C340"/>
    <mergeCell ref="D347:E347"/>
    <mergeCell ref="D348:E348"/>
    <mergeCell ref="B268:C268"/>
    <mergeCell ref="D268:E268"/>
    <mergeCell ref="B269:C269"/>
    <mergeCell ref="D269:E269"/>
    <mergeCell ref="B270:C270"/>
    <mergeCell ref="D270:E270"/>
    <mergeCell ref="N462:P462"/>
    <mergeCell ref="K463:M463"/>
    <mergeCell ref="N463:P463"/>
    <mergeCell ref="J433:K433"/>
    <mergeCell ref="J424:K424"/>
    <mergeCell ref="J432:K432"/>
    <mergeCell ref="J423:K423"/>
    <mergeCell ref="C461:E461"/>
    <mergeCell ref="J420:K420"/>
    <mergeCell ref="J421:K421"/>
    <mergeCell ref="F461:H461"/>
    <mergeCell ref="B454:C454"/>
    <mergeCell ref="C458:H458"/>
    <mergeCell ref="C446:D446"/>
    <mergeCell ref="C447:D447"/>
    <mergeCell ref="C427:I427"/>
    <mergeCell ref="C426:I426"/>
    <mergeCell ref="B426:B428"/>
    <mergeCell ref="B456:I456"/>
    <mergeCell ref="C445:D445"/>
    <mergeCell ref="G445:H445"/>
    <mergeCell ref="G446:H446"/>
    <mergeCell ref="C448:D448"/>
    <mergeCell ref="E448:F448"/>
    <mergeCell ref="B12:I12"/>
    <mergeCell ref="B94:I94"/>
    <mergeCell ref="B107:I107"/>
    <mergeCell ref="B120:I120"/>
    <mergeCell ref="B133:I133"/>
    <mergeCell ref="B144:I144"/>
    <mergeCell ref="C126:H126"/>
    <mergeCell ref="C158:H158"/>
    <mergeCell ref="C159:H159"/>
    <mergeCell ref="C109:H109"/>
    <mergeCell ref="C110:H110"/>
    <mergeCell ref="C125:H125"/>
    <mergeCell ref="C111:H111"/>
    <mergeCell ref="C112:H112"/>
    <mergeCell ref="C122:H122"/>
    <mergeCell ref="C123:H123"/>
    <mergeCell ref="C124:H124"/>
    <mergeCell ref="C114:H114"/>
    <mergeCell ref="B115:I115"/>
    <mergeCell ref="C149:H149"/>
    <mergeCell ref="C150:H150"/>
    <mergeCell ref="B153:C153"/>
    <mergeCell ref="B105:C105"/>
    <mergeCell ref="B118:C118"/>
    <mergeCell ref="C113:H113"/>
    <mergeCell ref="C139:H139"/>
    <mergeCell ref="C138:H138"/>
    <mergeCell ref="C147:H147"/>
    <mergeCell ref="C148:H148"/>
    <mergeCell ref="C157:H157"/>
    <mergeCell ref="C169:H169"/>
    <mergeCell ref="B174:I174"/>
    <mergeCell ref="B179:I179"/>
    <mergeCell ref="C127:H127"/>
    <mergeCell ref="C135:H135"/>
    <mergeCell ref="C136:H136"/>
    <mergeCell ref="C137:H137"/>
    <mergeCell ref="C146:H146"/>
    <mergeCell ref="C170:H170"/>
    <mergeCell ref="C161:H161"/>
    <mergeCell ref="B165:C165"/>
    <mergeCell ref="B177:C177"/>
    <mergeCell ref="B131:C131"/>
    <mergeCell ref="B142:C142"/>
    <mergeCell ref="B155:I155"/>
    <mergeCell ref="B167:I167"/>
    <mergeCell ref="B162:I162"/>
    <mergeCell ref="A511:A519"/>
    <mergeCell ref="A524:A536"/>
    <mergeCell ref="D275:E275"/>
    <mergeCell ref="B276:C276"/>
    <mergeCell ref="D276:E276"/>
    <mergeCell ref="B277:C277"/>
    <mergeCell ref="D277:E277"/>
    <mergeCell ref="B278:C278"/>
    <mergeCell ref="D278:E278"/>
    <mergeCell ref="B279:C279"/>
    <mergeCell ref="D279:E279"/>
    <mergeCell ref="B280:C280"/>
    <mergeCell ref="D280:E280"/>
    <mergeCell ref="B281:C281"/>
    <mergeCell ref="D281:E281"/>
    <mergeCell ref="B282:C282"/>
    <mergeCell ref="D282:E282"/>
    <mergeCell ref="B283:C283"/>
    <mergeCell ref="D283:E283"/>
    <mergeCell ref="B284:C284"/>
    <mergeCell ref="D284:E284"/>
    <mergeCell ref="B285:C285"/>
    <mergeCell ref="D285:E285"/>
    <mergeCell ref="B286:C286"/>
    <mergeCell ref="A638:A643"/>
    <mergeCell ref="A647:A651"/>
    <mergeCell ref="A656:A669"/>
    <mergeCell ref="A694:A707"/>
    <mergeCell ref="A739:A748"/>
    <mergeCell ref="B189:D189"/>
    <mergeCell ref="B191:I191"/>
    <mergeCell ref="B192:I192"/>
    <mergeCell ref="B194:B196"/>
    <mergeCell ref="C194:I194"/>
    <mergeCell ref="B254:C254"/>
    <mergeCell ref="D254:E254"/>
    <mergeCell ref="B255:C255"/>
    <mergeCell ref="D255:E255"/>
    <mergeCell ref="B256:C256"/>
    <mergeCell ref="D256:E256"/>
    <mergeCell ref="B257:C257"/>
    <mergeCell ref="D257:E257"/>
    <mergeCell ref="B258:C258"/>
    <mergeCell ref="D258:E258"/>
    <mergeCell ref="D273:E273"/>
    <mergeCell ref="B274:C274"/>
    <mergeCell ref="D274:E274"/>
    <mergeCell ref="B275:C275"/>
    <mergeCell ref="A752:A760"/>
    <mergeCell ref="A764:A773"/>
    <mergeCell ref="A778:A786"/>
    <mergeCell ref="A790:A796"/>
    <mergeCell ref="A823:A832"/>
    <mergeCell ref="A837:A843"/>
    <mergeCell ref="A849:A857"/>
    <mergeCell ref="A861:A866"/>
    <mergeCell ref="A873:A881"/>
    <mergeCell ref="A885:A892"/>
    <mergeCell ref="A894:A901"/>
    <mergeCell ref="A903:A910"/>
    <mergeCell ref="A912:A919"/>
    <mergeCell ref="A921:A927"/>
    <mergeCell ref="A930:A936"/>
    <mergeCell ref="A939:A943"/>
    <mergeCell ref="A948:A954"/>
    <mergeCell ref="A960:A967"/>
    <mergeCell ref="J206:K206"/>
    <mergeCell ref="J207:K207"/>
    <mergeCell ref="J208:K208"/>
    <mergeCell ref="J210:K210"/>
    <mergeCell ref="B211:K211"/>
    <mergeCell ref="B252:G252"/>
    <mergeCell ref="B253:C253"/>
    <mergeCell ref="D253:E253"/>
    <mergeCell ref="J194:K196"/>
    <mergeCell ref="C195:I195"/>
    <mergeCell ref="J197:K197"/>
    <mergeCell ref="J198:K198"/>
    <mergeCell ref="J199:K199"/>
    <mergeCell ref="J201:K201"/>
    <mergeCell ref="B203:B205"/>
    <mergeCell ref="C203:I203"/>
    <mergeCell ref="J203:K205"/>
    <mergeCell ref="C204:I204"/>
    <mergeCell ref="J200:K200"/>
    <mergeCell ref="J209:K209"/>
    <mergeCell ref="B294:C294"/>
    <mergeCell ref="D294:E294"/>
    <mergeCell ref="B295:C295"/>
    <mergeCell ref="D295:E295"/>
    <mergeCell ref="B296:C296"/>
    <mergeCell ref="D296:E296"/>
    <mergeCell ref="B297:C297"/>
    <mergeCell ref="D297:E297"/>
    <mergeCell ref="B298:C298"/>
    <mergeCell ref="D298:E298"/>
    <mergeCell ref="B299:C299"/>
    <mergeCell ref="D299:E299"/>
    <mergeCell ref="B300:C300"/>
    <mergeCell ref="D300:E300"/>
    <mergeCell ref="B301:C301"/>
    <mergeCell ref="D301:E301"/>
    <mergeCell ref="B302:C302"/>
    <mergeCell ref="D302:E302"/>
    <mergeCell ref="B303:C303"/>
    <mergeCell ref="D303:E303"/>
    <mergeCell ref="B304:C304"/>
    <mergeCell ref="D304:E304"/>
    <mergeCell ref="B305:C305"/>
    <mergeCell ref="D305:E305"/>
    <mergeCell ref="B306:C306"/>
    <mergeCell ref="D306:E306"/>
    <mergeCell ref="B307:C307"/>
    <mergeCell ref="D307:E307"/>
    <mergeCell ref="B308:C308"/>
    <mergeCell ref="D308:E308"/>
    <mergeCell ref="B309:C309"/>
    <mergeCell ref="D309:E309"/>
    <mergeCell ref="B310:C310"/>
    <mergeCell ref="D310:E310"/>
    <mergeCell ref="B311:C311"/>
    <mergeCell ref="D311:E311"/>
    <mergeCell ref="B312:C312"/>
    <mergeCell ref="D312:E312"/>
    <mergeCell ref="B333:C333"/>
    <mergeCell ref="D319:E319"/>
    <mergeCell ref="B320:C320"/>
    <mergeCell ref="D320:E320"/>
    <mergeCell ref="B316:C316"/>
    <mergeCell ref="B313:C313"/>
    <mergeCell ref="D313:E313"/>
    <mergeCell ref="B331:C331"/>
    <mergeCell ref="B332:C332"/>
    <mergeCell ref="D325:E325"/>
    <mergeCell ref="D316:E316"/>
    <mergeCell ref="B317:C317"/>
    <mergeCell ref="D317:E317"/>
    <mergeCell ref="B318:C318"/>
    <mergeCell ref="D318:E318"/>
    <mergeCell ref="B324:C324"/>
    <mergeCell ref="B337:C337"/>
    <mergeCell ref="B319:C319"/>
    <mergeCell ref="B314:C314"/>
    <mergeCell ref="D314:E314"/>
    <mergeCell ref="B315:C315"/>
    <mergeCell ref="D315:E315"/>
    <mergeCell ref="B321:C321"/>
    <mergeCell ref="D321:E321"/>
    <mergeCell ref="B322:C322"/>
    <mergeCell ref="D322:E322"/>
    <mergeCell ref="B323:C323"/>
    <mergeCell ref="D323:E323"/>
    <mergeCell ref="B327:C327"/>
    <mergeCell ref="B328:C328"/>
    <mergeCell ref="B329:C329"/>
    <mergeCell ref="D324:E324"/>
    <mergeCell ref="B326:C326"/>
    <mergeCell ref="B325:C325"/>
    <mergeCell ref="B334:C334"/>
    <mergeCell ref="B335:C335"/>
    <mergeCell ref="B336:C336"/>
    <mergeCell ref="D338:E338"/>
    <mergeCell ref="D339:E339"/>
    <mergeCell ref="B367:I367"/>
    <mergeCell ref="B362:I362"/>
    <mergeCell ref="I378:I380"/>
    <mergeCell ref="C379:H379"/>
    <mergeCell ref="B349:C349"/>
    <mergeCell ref="D349:E349"/>
    <mergeCell ref="C359:H359"/>
    <mergeCell ref="B378:B380"/>
    <mergeCell ref="C378:H378"/>
    <mergeCell ref="B405:C405"/>
    <mergeCell ref="B390:C390"/>
    <mergeCell ref="B389:C389"/>
    <mergeCell ref="B398:C398"/>
    <mergeCell ref="C361:H361"/>
    <mergeCell ref="B365:C365"/>
    <mergeCell ref="B352:C352"/>
    <mergeCell ref="C356:H356"/>
    <mergeCell ref="C357:H357"/>
    <mergeCell ref="C358:H358"/>
    <mergeCell ref="B388:C388"/>
    <mergeCell ref="C360:H360"/>
    <mergeCell ref="D389:F389"/>
    <mergeCell ref="B391:C391"/>
    <mergeCell ref="B392:C392"/>
    <mergeCell ref="B403:C403"/>
    <mergeCell ref="B393:C393"/>
    <mergeCell ref="B394:C394"/>
    <mergeCell ref="B395:C395"/>
    <mergeCell ref="B396:C396"/>
    <mergeCell ref="B397:C397"/>
    <mergeCell ref="B404:C404"/>
    <mergeCell ref="C968:H968"/>
    <mergeCell ref="C987:H987"/>
    <mergeCell ref="C935:H935"/>
    <mergeCell ref="C997:H997"/>
    <mergeCell ref="E536:F536"/>
    <mergeCell ref="C977:H977"/>
    <mergeCell ref="C869:H869"/>
    <mergeCell ref="C881:H881"/>
    <mergeCell ref="C944:H944"/>
    <mergeCell ref="C663:D663"/>
    <mergeCell ref="E663:F663"/>
    <mergeCell ref="G663:H663"/>
    <mergeCell ref="C700:H700"/>
    <mergeCell ref="C703:D703"/>
    <mergeCell ref="E703:F703"/>
    <mergeCell ref="B765:I765"/>
    <mergeCell ref="I699:I701"/>
    <mergeCell ref="C701:D701"/>
    <mergeCell ref="C772:D772"/>
    <mergeCell ref="B648:I648"/>
    <mergeCell ref="B646:C646"/>
    <mergeCell ref="B791:I791"/>
    <mergeCell ref="C793:H793"/>
    <mergeCell ref="E661:F661"/>
    <mergeCell ref="C986:H986"/>
    <mergeCell ref="C996:H996"/>
    <mergeCell ref="C976:H976"/>
    <mergeCell ref="A11:A20"/>
    <mergeCell ref="A93:A101"/>
    <mergeCell ref="A106:A115"/>
    <mergeCell ref="A119:A127"/>
    <mergeCell ref="A132:A137"/>
    <mergeCell ref="A143:A149"/>
    <mergeCell ref="A154:A159"/>
    <mergeCell ref="A166:A171"/>
    <mergeCell ref="A178:A184"/>
    <mergeCell ref="B410:H410"/>
    <mergeCell ref="A972:A979"/>
    <mergeCell ref="C979:E979"/>
    <mergeCell ref="F979:H979"/>
    <mergeCell ref="A190:A200"/>
    <mergeCell ref="A353:A359"/>
    <mergeCell ref="A366:A375"/>
    <mergeCell ref="A414:A424"/>
    <mergeCell ref="A437:A449"/>
    <mergeCell ref="A455:A465"/>
    <mergeCell ref="A982:A987"/>
    <mergeCell ref="A992:A996"/>
    <mergeCell ref="A470:A479"/>
    <mergeCell ref="A484:A492"/>
    <mergeCell ref="A497:A505"/>
    <mergeCell ref="E831:F831"/>
    <mergeCell ref="B330:C330"/>
    <mergeCell ref="C443:H443"/>
    <mergeCell ref="B417:B419"/>
    <mergeCell ref="B440:I440"/>
    <mergeCell ref="B415:I415"/>
    <mergeCell ref="B438:I438"/>
    <mergeCell ref="B399:C399"/>
    <mergeCell ref="B400:C400"/>
    <mergeCell ref="B401:C401"/>
    <mergeCell ref="B402:C402"/>
    <mergeCell ref="C774:D774"/>
    <mergeCell ref="C831:D831"/>
    <mergeCell ref="E447:F447"/>
    <mergeCell ref="E445:F445"/>
    <mergeCell ref="E446:F446"/>
    <mergeCell ref="I369:I371"/>
    <mergeCell ref="C370:H370"/>
    <mergeCell ref="B354:I354"/>
    <mergeCell ref="G448:H448"/>
    <mergeCell ref="C442:H442"/>
  </mergeCells>
  <hyperlinks>
    <hyperlink ref="C508" r:id="rId1" display="Link 1" xr:uid="{9B44191F-E3C7-46BD-9BE7-359B71ABF4FC}"/>
    <hyperlink ref="C979" r:id="rId2" display="Link 1" xr:uid="{1238C51B-AB87-4196-80A7-C26572E2267A}"/>
    <hyperlink ref="F979" r:id="rId3" display="Link 1" xr:uid="{49DB9B7A-8D3E-4C5B-84FE-F14BA80BC79E}"/>
    <hyperlink ref="C979:D979" r:id="rId4" display="Soluções de Minérios de Ferro" xr:uid="{18B966CC-5864-4C20-BBD1-01940CBBF35F}"/>
    <hyperlink ref="F979:G979" r:id="rId5" display="Metais de Transição Energética" xr:uid="{4F5535D4-E4D8-44D0-828E-09F9ED887A38}"/>
    <hyperlink ref="C989" r:id="rId6" display="Link 1" xr:uid="{4EC541C6-A1D0-4637-A361-05090DA103BB}"/>
    <hyperlink ref="C989:D989" r:id="rId7" display="Barragens - Portal ESG" xr:uid="{7D99257F-B639-4039-B7EB-67E55DBF17FB}"/>
    <hyperlink ref="C999" r:id="rId8" display="Link 1" xr:uid="{96297890-6BDB-4112-ACAC-05D7D0ACE5E8}"/>
    <hyperlink ref="C999:D999" r:id="rId9" display="Portal ESG - PAEBM" xr:uid="{EEE1D1CF-3448-4165-88BF-43C7584D91F1}"/>
    <hyperlink ref="C452" r:id="rId10" display="Link 1" xr:uid="{BC95A960-4933-425E-8302-DAAD1FC97A77}"/>
    <hyperlink ref="I979" r:id="rId11" xr:uid="{30B0557F-2BBA-49D3-9491-EFCE358D8B51}"/>
  </hyperlinks>
  <pageMargins left="0.70866141732283472" right="0.70866141732283472" top="0.74803149606299213" bottom="0.74803149606299213" header="0.31496062992125984" footer="0.31496062992125984"/>
  <pageSetup paperSize="9" scale="44" fitToHeight="0" orientation="portrait" horizontalDpi="300" r:id="rId12"/>
  <headerFooter>
    <oddHeader xml:space="preserve">&amp;C </oddHeader>
  </headerFooter>
  <drawing r:id="rId13"/>
  <legacyDrawing r:id="rId14"/>
  <mc:AlternateContent xmlns:mc="http://schemas.openxmlformats.org/markup-compatibility/2006">
    <mc:Choice Requires="x14">
      <controls>
        <mc:AlternateContent xmlns:mc="http://schemas.openxmlformats.org/markup-compatibility/2006">
          <mc:Choice Requires="x14">
            <control shapeId="62465" r:id="rId15" name="Drop Down 1">
              <controlPr defaultSize="0" autoLine="0" autoPict="0">
                <anchor moveWithCells="1">
                  <from>
                    <xdr:col>5</xdr:col>
                    <xdr:colOff>1076325</xdr:colOff>
                    <xdr:row>44</xdr:row>
                    <xdr:rowOff>38100</xdr:rowOff>
                  </from>
                  <to>
                    <xdr:col>6</xdr:col>
                    <xdr:colOff>771525</xdr:colOff>
                    <xdr:row>45</xdr:row>
                    <xdr:rowOff>76200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91C70-DB12-4CD4-8B2A-D980ACC7B58C}">
  <sheetPr>
    <tabColor rgb="FFECB11F"/>
    <pageSetUpPr fitToPage="1"/>
  </sheetPr>
  <dimension ref="A1:XFC55"/>
  <sheetViews>
    <sheetView showGridLines="0" showRowColHeaders="0" showRuler="0" zoomScaleNormal="100" workbookViewId="0">
      <pane ySplit="2" topLeftCell="A3" activePane="bottomLeft" state="frozen"/>
      <selection pane="bottomLeft"/>
    </sheetView>
  </sheetViews>
  <sheetFormatPr defaultColWidth="8.7109375" defaultRowHeight="15" x14ac:dyDescent="0.25"/>
  <cols>
    <col min="1" max="1" width="8.7109375" customWidth="1"/>
    <col min="2" max="2" width="30.5703125" customWidth="1"/>
    <col min="3" max="3" width="73.42578125" customWidth="1"/>
    <col min="4" max="4" width="38.42578125" customWidth="1"/>
    <col min="5" max="5" width="8.7109375" customWidth="1"/>
    <col min="6" max="6" width="8.7109375" hidden="1" customWidth="1"/>
    <col min="7" max="7" width="8.85546875" hidden="1" customWidth="1"/>
    <col min="8" max="8" width="8.7109375" hidden="1" customWidth="1"/>
    <col min="9" max="9" width="8.85546875" hidden="1" customWidth="1"/>
    <col min="10" max="16383" width="0" hidden="1" customWidth="1"/>
    <col min="16384" max="16384" width="6.140625" hidden="1" customWidth="1"/>
  </cols>
  <sheetData>
    <row r="1" spans="1:5" ht="14.1" customHeight="1" x14ac:dyDescent="0.25">
      <c r="A1" s="473"/>
      <c r="C1" s="6"/>
      <c r="D1" s="21"/>
    </row>
    <row r="2" spans="1:5" ht="14.1" customHeight="1" x14ac:dyDescent="0.25">
      <c r="A2" s="472"/>
      <c r="B2" s="444"/>
      <c r="C2" s="445"/>
      <c r="D2" s="446"/>
      <c r="E2" s="444"/>
    </row>
    <row r="3" spans="1:5" ht="14.45" customHeight="1" x14ac:dyDescent="0.25">
      <c r="C3" s="6"/>
      <c r="D3" s="21"/>
    </row>
    <row r="4" spans="1:5" ht="14.45" customHeight="1" x14ac:dyDescent="0.25">
      <c r="C4" s="6"/>
      <c r="D4" s="11" t="s">
        <v>2005</v>
      </c>
    </row>
    <row r="5" spans="1:5" ht="14.45" customHeight="1" x14ac:dyDescent="0.25">
      <c r="C5" s="6"/>
      <c r="D5" s="21"/>
    </row>
    <row r="6" spans="1:5" x14ac:dyDescent="0.25">
      <c r="C6" s="6"/>
      <c r="D6" s="21"/>
    </row>
    <row r="7" spans="1:5" x14ac:dyDescent="0.25">
      <c r="C7" s="6"/>
      <c r="D7" s="21"/>
    </row>
    <row r="8" spans="1:5" ht="20.25" x14ac:dyDescent="0.3">
      <c r="B8" s="467" t="s">
        <v>23</v>
      </c>
      <c r="C8" s="20"/>
      <c r="D8" s="22"/>
    </row>
    <row r="9" spans="1:5" ht="20.25" x14ac:dyDescent="0.3">
      <c r="B9" s="8"/>
      <c r="C9" s="20"/>
      <c r="D9" s="22"/>
    </row>
    <row r="10" spans="1:5" ht="12" customHeight="1" thickBot="1" x14ac:dyDescent="0.3">
      <c r="B10" s="28" t="s">
        <v>366</v>
      </c>
      <c r="C10" s="28" t="s">
        <v>367</v>
      </c>
      <c r="D10" s="29" t="s">
        <v>368</v>
      </c>
    </row>
    <row r="11" spans="1:5" ht="20.100000000000001" customHeight="1" thickTop="1" x14ac:dyDescent="0.25">
      <c r="B11" s="69" t="s">
        <v>2196</v>
      </c>
      <c r="C11" s="13" t="s">
        <v>1248</v>
      </c>
      <c r="D11" s="382" t="s">
        <v>24</v>
      </c>
    </row>
    <row r="12" spans="1:5" ht="20.100000000000001" customHeight="1" x14ac:dyDescent="0.25">
      <c r="B12" s="200" t="s">
        <v>2197</v>
      </c>
      <c r="C12" s="13" t="s">
        <v>1250</v>
      </c>
      <c r="D12" s="382" t="s">
        <v>24</v>
      </c>
    </row>
    <row r="13" spans="1:5" ht="20.100000000000001" customHeight="1" x14ac:dyDescent="0.25">
      <c r="B13" s="13" t="s">
        <v>2157</v>
      </c>
      <c r="C13" s="13" t="s">
        <v>274</v>
      </c>
      <c r="D13" s="382" t="s">
        <v>24</v>
      </c>
    </row>
    <row r="14" spans="1:5" ht="24" x14ac:dyDescent="0.25">
      <c r="B14" s="13" t="s">
        <v>2158</v>
      </c>
      <c r="C14" s="13" t="s">
        <v>276</v>
      </c>
      <c r="D14" s="382" t="s">
        <v>24</v>
      </c>
    </row>
    <row r="15" spans="1:5" ht="20.100000000000001" customHeight="1" x14ac:dyDescent="0.25">
      <c r="B15" s="13" t="s">
        <v>2159</v>
      </c>
      <c r="C15" s="13" t="s">
        <v>278</v>
      </c>
      <c r="D15" s="382" t="s">
        <v>24</v>
      </c>
    </row>
    <row r="16" spans="1:5" ht="20.100000000000001" customHeight="1" x14ac:dyDescent="0.25">
      <c r="B16" s="13" t="s">
        <v>2198</v>
      </c>
      <c r="C16" s="13" t="s">
        <v>1251</v>
      </c>
      <c r="D16" s="382" t="s">
        <v>24</v>
      </c>
    </row>
    <row r="17" spans="2:5" ht="20.100000000000001" customHeight="1" x14ac:dyDescent="0.25">
      <c r="B17" s="13" t="s">
        <v>2169</v>
      </c>
      <c r="C17" s="13" t="s">
        <v>296</v>
      </c>
      <c r="D17" s="382" t="s">
        <v>24</v>
      </c>
    </row>
    <row r="18" spans="2:5" ht="20.100000000000001" customHeight="1" x14ac:dyDescent="0.25">
      <c r="B18" s="13" t="s">
        <v>2170</v>
      </c>
      <c r="C18" s="13" t="s">
        <v>298</v>
      </c>
      <c r="D18" s="382" t="s">
        <v>24</v>
      </c>
    </row>
    <row r="19" spans="2:5" ht="20.100000000000001" customHeight="1" x14ac:dyDescent="0.25">
      <c r="B19" s="13" t="s">
        <v>2171</v>
      </c>
      <c r="C19" s="13" t="s">
        <v>300</v>
      </c>
      <c r="D19" s="382" t="s">
        <v>24</v>
      </c>
    </row>
    <row r="20" spans="2:5" ht="28.5" customHeight="1" x14ac:dyDescent="0.25">
      <c r="B20" s="13" t="s">
        <v>2172</v>
      </c>
      <c r="C20" s="13" t="s">
        <v>1252</v>
      </c>
      <c r="D20" s="382" t="s">
        <v>24</v>
      </c>
    </row>
    <row r="21" spans="2:5" ht="20.100000000000001" customHeight="1" x14ac:dyDescent="0.25">
      <c r="B21" s="13" t="s">
        <v>2173</v>
      </c>
      <c r="C21" s="13" t="s">
        <v>304</v>
      </c>
      <c r="D21" s="382" t="s">
        <v>24</v>
      </c>
    </row>
    <row r="22" spans="2:5" ht="20.100000000000001" customHeight="1" x14ac:dyDescent="0.25">
      <c r="B22" s="13" t="s">
        <v>2174</v>
      </c>
      <c r="C22" s="13" t="s">
        <v>306</v>
      </c>
      <c r="D22" s="382" t="s">
        <v>24</v>
      </c>
    </row>
    <row r="23" spans="2:5" ht="27" customHeight="1" x14ac:dyDescent="0.25">
      <c r="B23" s="13" t="s">
        <v>2175</v>
      </c>
      <c r="C23" s="13" t="s">
        <v>308</v>
      </c>
      <c r="D23" s="382" t="s">
        <v>24</v>
      </c>
    </row>
    <row r="24" spans="2:5" ht="20.100000000000001" customHeight="1" x14ac:dyDescent="0.25">
      <c r="B24" s="13" t="s">
        <v>2176</v>
      </c>
      <c r="C24" s="13" t="s">
        <v>310</v>
      </c>
      <c r="D24" s="382" t="s">
        <v>24</v>
      </c>
      <c r="E24" s="54"/>
    </row>
    <row r="25" spans="2:5" ht="20.100000000000001" customHeight="1" x14ac:dyDescent="0.25">
      <c r="B25" s="13" t="s">
        <v>2177</v>
      </c>
      <c r="C25" s="13" t="s">
        <v>312</v>
      </c>
      <c r="D25" s="382" t="s">
        <v>24</v>
      </c>
    </row>
    <row r="26" spans="2:5" ht="20.100000000000001" customHeight="1" x14ac:dyDescent="0.25">
      <c r="B26" s="13" t="s">
        <v>2178</v>
      </c>
      <c r="C26" s="13" t="s">
        <v>314</v>
      </c>
      <c r="D26" s="382" t="s">
        <v>24</v>
      </c>
    </row>
    <row r="27" spans="2:5" ht="20.100000000000001" customHeight="1" x14ac:dyDescent="0.25">
      <c r="B27" s="13" t="s">
        <v>2160</v>
      </c>
      <c r="C27" s="13" t="s">
        <v>280</v>
      </c>
      <c r="D27" s="382" t="s">
        <v>24</v>
      </c>
    </row>
    <row r="28" spans="2:5" ht="27.75" customHeight="1" x14ac:dyDescent="0.25">
      <c r="B28" s="13" t="s">
        <v>2161</v>
      </c>
      <c r="C28" s="13" t="s">
        <v>282</v>
      </c>
      <c r="D28" s="382" t="s">
        <v>24</v>
      </c>
    </row>
    <row r="29" spans="2:5" ht="28.5" customHeight="1" x14ac:dyDescent="0.25">
      <c r="B29" s="13" t="s">
        <v>2162</v>
      </c>
      <c r="C29" s="13" t="s">
        <v>284</v>
      </c>
      <c r="D29" s="382" t="s">
        <v>24</v>
      </c>
    </row>
    <row r="30" spans="2:5" ht="20.100000000000001" customHeight="1" x14ac:dyDescent="0.25">
      <c r="B30" s="13" t="s">
        <v>2163</v>
      </c>
      <c r="C30" s="13" t="s">
        <v>286</v>
      </c>
      <c r="D30" s="382" t="s">
        <v>24</v>
      </c>
    </row>
    <row r="31" spans="2:5" ht="27" customHeight="1" x14ac:dyDescent="0.25">
      <c r="B31" s="13" t="s">
        <v>2164</v>
      </c>
      <c r="C31" s="13" t="s">
        <v>287</v>
      </c>
      <c r="D31" s="382" t="s">
        <v>24</v>
      </c>
    </row>
    <row r="32" spans="2:5" ht="20.100000000000001" customHeight="1" x14ac:dyDescent="0.25">
      <c r="B32" s="13" t="s">
        <v>2165</v>
      </c>
      <c r="C32" s="13" t="s">
        <v>289</v>
      </c>
      <c r="D32" s="382" t="s">
        <v>24</v>
      </c>
    </row>
    <row r="33" spans="2:4" ht="24" x14ac:dyDescent="0.25">
      <c r="B33" s="13" t="s">
        <v>2166</v>
      </c>
      <c r="C33" s="13" t="s">
        <v>291</v>
      </c>
      <c r="D33" s="382" t="s">
        <v>24</v>
      </c>
    </row>
    <row r="34" spans="2:4" ht="20.100000000000001" customHeight="1" x14ac:dyDescent="0.25">
      <c r="B34" s="13" t="s">
        <v>2150</v>
      </c>
      <c r="C34" s="13" t="s">
        <v>262</v>
      </c>
      <c r="D34" s="382" t="s">
        <v>24</v>
      </c>
    </row>
    <row r="35" spans="2:4" ht="24" x14ac:dyDescent="0.25">
      <c r="B35" s="13" t="s">
        <v>2151</v>
      </c>
      <c r="C35" s="13" t="s">
        <v>264</v>
      </c>
      <c r="D35" s="382" t="s">
        <v>24</v>
      </c>
    </row>
    <row r="36" spans="2:4" ht="20.100000000000001" customHeight="1" x14ac:dyDescent="0.25">
      <c r="B36" s="13" t="s">
        <v>2152</v>
      </c>
      <c r="C36" s="13" t="s">
        <v>266</v>
      </c>
      <c r="D36" s="382" t="s">
        <v>24</v>
      </c>
    </row>
    <row r="37" spans="2:4" ht="20.100000000000001" customHeight="1" x14ac:dyDescent="0.25">
      <c r="B37" s="13" t="s">
        <v>2181</v>
      </c>
      <c r="C37" s="13" t="s">
        <v>320</v>
      </c>
      <c r="D37" s="382" t="s">
        <v>24</v>
      </c>
    </row>
    <row r="38" spans="2:4" ht="24" x14ac:dyDescent="0.25">
      <c r="B38" s="13" t="s">
        <v>2182</v>
      </c>
      <c r="C38" s="13" t="s">
        <v>322</v>
      </c>
      <c r="D38" s="382" t="s">
        <v>24</v>
      </c>
    </row>
    <row r="39" spans="2:4" ht="20.100000000000001" customHeight="1" x14ac:dyDescent="0.25">
      <c r="B39" s="13" t="s">
        <v>2183</v>
      </c>
      <c r="C39" s="13" t="s">
        <v>324</v>
      </c>
      <c r="D39" s="382" t="s">
        <v>24</v>
      </c>
    </row>
    <row r="40" spans="2:4" ht="20.100000000000001" customHeight="1" x14ac:dyDescent="0.25">
      <c r="B40" s="13" t="s">
        <v>2199</v>
      </c>
      <c r="C40" s="13" t="s">
        <v>1253</v>
      </c>
      <c r="D40" s="382" t="s">
        <v>24</v>
      </c>
    </row>
    <row r="41" spans="2:4" ht="20.100000000000001" customHeight="1" x14ac:dyDescent="0.25">
      <c r="B41" s="13" t="s">
        <v>2200</v>
      </c>
      <c r="C41" s="13" t="s">
        <v>1254</v>
      </c>
      <c r="D41" s="382" t="s">
        <v>24</v>
      </c>
    </row>
    <row r="42" spans="2:4" ht="20.100000000000001" customHeight="1" x14ac:dyDescent="0.25">
      <c r="B42" s="13" t="s">
        <v>2201</v>
      </c>
      <c r="C42" s="13" t="s">
        <v>1255</v>
      </c>
      <c r="D42" s="382" t="s">
        <v>24</v>
      </c>
    </row>
    <row r="43" spans="2:4" ht="24" x14ac:dyDescent="0.25">
      <c r="B43" s="13" t="s">
        <v>2202</v>
      </c>
      <c r="C43" s="13" t="s">
        <v>1256</v>
      </c>
      <c r="D43" s="382" t="s">
        <v>24</v>
      </c>
    </row>
    <row r="44" spans="2:4" ht="42" customHeight="1" x14ac:dyDescent="0.25">
      <c r="B44" s="13" t="s">
        <v>2184</v>
      </c>
      <c r="C44" s="13" t="s">
        <v>325</v>
      </c>
      <c r="D44" s="382" t="s">
        <v>24</v>
      </c>
    </row>
    <row r="45" spans="2:4" ht="53.25" customHeight="1" x14ac:dyDescent="0.25">
      <c r="B45" s="13" t="s">
        <v>2185</v>
      </c>
      <c r="C45" s="13" t="s">
        <v>326</v>
      </c>
      <c r="D45" s="382" t="s">
        <v>24</v>
      </c>
    </row>
    <row r="46" spans="2:4" ht="39.75" customHeight="1" x14ac:dyDescent="0.25">
      <c r="B46" s="13" t="s">
        <v>2203</v>
      </c>
      <c r="C46" s="13" t="s">
        <v>1257</v>
      </c>
      <c r="D46" s="382" t="s">
        <v>24</v>
      </c>
    </row>
    <row r="47" spans="2:4" ht="26.25" customHeight="1" x14ac:dyDescent="0.25">
      <c r="B47" s="13" t="s">
        <v>2186</v>
      </c>
      <c r="C47" s="13" t="s">
        <v>327</v>
      </c>
      <c r="D47" s="382" t="s">
        <v>24</v>
      </c>
    </row>
    <row r="48" spans="2:4" ht="27.75" customHeight="1" x14ac:dyDescent="0.25">
      <c r="B48" s="13" t="s">
        <v>2204</v>
      </c>
      <c r="C48" s="13" t="s">
        <v>267</v>
      </c>
      <c r="D48" s="382" t="s">
        <v>24</v>
      </c>
    </row>
    <row r="49" spans="2:4" ht="30" customHeight="1" x14ac:dyDescent="0.25">
      <c r="B49" s="13" t="s">
        <v>2205</v>
      </c>
      <c r="C49" s="13" t="s">
        <v>268</v>
      </c>
      <c r="D49" s="382" t="s">
        <v>24</v>
      </c>
    </row>
    <row r="50" spans="2:4" ht="26.25" customHeight="1" x14ac:dyDescent="0.25">
      <c r="B50" s="13" t="s">
        <v>2206</v>
      </c>
      <c r="C50" s="13" t="s">
        <v>269</v>
      </c>
      <c r="D50" s="382" t="s">
        <v>24</v>
      </c>
    </row>
    <row r="51" spans="2:4" ht="24" x14ac:dyDescent="0.25">
      <c r="B51" s="13" t="s">
        <v>2207</v>
      </c>
      <c r="C51" s="13" t="s">
        <v>328</v>
      </c>
      <c r="D51" s="382" t="s">
        <v>24</v>
      </c>
    </row>
    <row r="52" spans="2:4" ht="18.75" customHeight="1" x14ac:dyDescent="0.25">
      <c r="B52" s="13" t="s">
        <v>2208</v>
      </c>
      <c r="C52" s="13" t="s">
        <v>329</v>
      </c>
      <c r="D52" s="382" t="s">
        <v>24</v>
      </c>
    </row>
    <row r="53" spans="2:4" ht="26.25" customHeight="1" x14ac:dyDescent="0.25">
      <c r="B53" s="13" t="s">
        <v>2209</v>
      </c>
      <c r="C53" s="13" t="s">
        <v>292</v>
      </c>
      <c r="D53" s="382" t="s">
        <v>24</v>
      </c>
    </row>
    <row r="54" spans="2:4" ht="20.100000000000001" customHeight="1" x14ac:dyDescent="0.25">
      <c r="B54" s="13" t="s">
        <v>2210</v>
      </c>
      <c r="C54" s="13" t="s">
        <v>293</v>
      </c>
      <c r="D54" s="382" t="s">
        <v>24</v>
      </c>
    </row>
    <row r="55" spans="2:4" ht="51.75" customHeight="1" x14ac:dyDescent="0.25">
      <c r="B55" s="13" t="s">
        <v>2211</v>
      </c>
      <c r="C55" s="13" t="s">
        <v>315</v>
      </c>
      <c r="D55" s="382" t="s">
        <v>24</v>
      </c>
    </row>
  </sheetData>
  <sheetProtection algorithmName="SHA-512" hashValue="p8oT+5DHAAVBmf/JkQQsg5JMe7lUNp2M7SfAJPODkB4NvzWi+Dk2yvYLeHiHHo+2WtddvpHyC2j2ZkH0VaIRrw==" saltValue="36jEOgXQkTjvvpTy+eQ8AA==" spinCount="100000" sheet="1" objects="1" autoFilter="0" pivotTables="0"/>
  <hyperlinks>
    <hyperlink ref="D11" location="'Social Dados'!A702" display="Social Dados" xr:uid="{574E36E8-34AF-4B3C-A71B-60E070215297}"/>
    <hyperlink ref="D13" location="'Social Dados'!A16" display="Social Dados" xr:uid="{2466E2DB-ADA8-4CE4-9A1B-150A7B2F359A}"/>
    <hyperlink ref="D14" location="'Social Dados'!A92" display="Social Dados" xr:uid="{205D7B46-F65C-418E-A7CA-49C821414801}"/>
    <hyperlink ref="D15" location="'Social Dados'!A118" display="Social Dados" xr:uid="{5BCF6D53-8B62-4442-A872-A6A4F77AA709}"/>
    <hyperlink ref="D16" location="'Social Dados'!A130" display="Social Dados" xr:uid="{C0CA4901-653D-4964-AA69-02499E5DD28B}"/>
    <hyperlink ref="D17" location="'Social Dados'!A142" display="Social Dados" xr:uid="{5C6987C0-FD5E-40F3-9849-4EBE2784BDA4}"/>
    <hyperlink ref="D18" location="'Social Dados'!A153" display="Social Dados" xr:uid="{74AEBBC8-5A1F-431B-9302-B49FF0CD4EC3}"/>
    <hyperlink ref="D19" location="'Social Dados'!A181" display="Social Dados" xr:uid="{8F37362B-9409-4002-BE16-13B8A38A6B8D}"/>
    <hyperlink ref="D21" location="'Social Dados'!A194" display="Social Dados" xr:uid="{5E1F7821-5040-49E9-9DD3-28E2A4ABCE78}"/>
    <hyperlink ref="D22" location="'Social Dados'!A205" display="Social Dados" xr:uid="{5E3B9F9F-D278-4A23-AAF6-7F79D6FDD591}"/>
    <hyperlink ref="D23" location="'Social Dados'!A219" display="Social Dados" xr:uid="{ED60B639-4BAE-4DED-8465-7DF3C69CE550}"/>
    <hyperlink ref="D24" location="'Social Dados'!A232" display="Social Dados" xr:uid="{4ECE5961-7173-4675-8276-BF5EA25A7AB5}"/>
    <hyperlink ref="D25" location="'Social Dados'!A243" display="Social Dados" xr:uid="{082CD54E-A5E7-41AA-853B-165F472F95E4}"/>
    <hyperlink ref="D26" location="'Social Dados'!A280" display="Social Dados" xr:uid="{9A175555-986A-47E9-A73E-3D08D7767020}"/>
    <hyperlink ref="D27" location="'Social Dados'!A291" display="Social Dados" xr:uid="{DB24586E-8807-45A1-BD3C-6A89A2A15700}"/>
    <hyperlink ref="D28" location="'Social Dados'!A375" display="Social Dados" xr:uid="{0693E2F1-8143-4389-B706-4362F4FEEBB9}"/>
    <hyperlink ref="D29" location="'Social Dados'!A390" display="Social Dados" xr:uid="{90FF42DD-C146-4C75-A59B-DEB237FF1A0D}"/>
    <hyperlink ref="D30" location="'Social Dados'!A432" display="Social Dados" xr:uid="{DEDB3932-AE6A-4812-A864-CD312549E912}"/>
    <hyperlink ref="D31" location="'Social Dados'!A548" display="Social Dados" xr:uid="{7AB1EC93-7EF2-4178-9827-65C483A78D5E}"/>
    <hyperlink ref="D32" location="'Social Dados'!A563" display="Social Dados" xr:uid="{C27F385C-9874-44A9-B056-9C2442AE6B4C}"/>
    <hyperlink ref="D33" location="'Social Dados'!A574" display="Social Dados" xr:uid="{7277A962-CC9C-402E-8684-B1375E5BB80B}"/>
    <hyperlink ref="D34" location="'Social Dados'!A586" display="Social Dados" xr:uid="{B6415BA1-A941-4F41-8DC0-813C9BA0AC60}"/>
    <hyperlink ref="D35" location="'Social Dados'!A598" display="Social Dados" xr:uid="{AFE66905-7635-4A38-9A02-0979A0D3772E}"/>
    <hyperlink ref="D36" location="'Social Dados'!A610" display="Social Dados" xr:uid="{3F37B477-7EAB-48E8-B5AC-8A81E4B9F880}"/>
    <hyperlink ref="D37" location="'Social Dados'!A624" display="Social Dados" xr:uid="{1F93FE04-5964-431F-9EB0-0061C22055CB}"/>
    <hyperlink ref="D38" location="'Social Dados'!A638" display="Social Dados" xr:uid="{F801CD06-52D9-43DB-B257-7E6957C9FA59}"/>
    <hyperlink ref="D39" location="'Social Dados'!A652" display="Social Dados" xr:uid="{767FAC3E-D695-4123-9BC4-6AFCF43A2C2D}"/>
    <hyperlink ref="D40" location="'Social Dados'!A665" display="Social Dados" xr:uid="{AAD0D11C-FE34-4220-896F-2EF722C5F932}"/>
    <hyperlink ref="D41" location="'Social Dados'!A677" display="Social Dados" xr:uid="{81D78B8F-6459-45E7-93DB-145903D1DF04}"/>
    <hyperlink ref="D42" location="'Social Dados'!A689" display="Social Dados" xr:uid="{60FA3ED9-DF67-422C-94B1-05080ED199DF}"/>
    <hyperlink ref="D12" location="'Social Dados'!A702" display="Social Dados" xr:uid="{70E7F1AC-C0E8-49E4-9B32-B1448FF07CCF}"/>
    <hyperlink ref="D43" location="'Social Dados'!A798" display="Social Dados" xr:uid="{F6F25F63-BAF4-46C0-9B06-2E4295DCA109}"/>
    <hyperlink ref="D44" location="'Social Dados'!A810" display="Social Dados" xr:uid="{4F1AF028-2F9F-407C-B566-18ED8C3B77FB}"/>
    <hyperlink ref="D45" location="'Social Dados'!A824" display="Social Dados" xr:uid="{E5EA84D5-DB20-4C72-A38B-16CE08555408}"/>
    <hyperlink ref="D46" location="'Social Dados'!A838" display="Social Dados" xr:uid="{DC1F552E-7F9E-4E0B-ABBF-844FC46DBEE4}"/>
    <hyperlink ref="D47" location="'Social Dados'!A851" display="Social Dados" xr:uid="{C601F73B-E396-4F25-B4DA-A35E41E906AC}"/>
    <hyperlink ref="D50" location="'Social Dados'!A865" display="Social Dados" xr:uid="{79B385B5-877C-4B83-8675-80F021A10058}"/>
    <hyperlink ref="D51" location="'Social Dados'!A879" display="Social Dados" xr:uid="{817BC497-7CC5-4F62-9F34-57F874499ECA}"/>
    <hyperlink ref="D52" location="'Social Dados'!A891" display="Social Dados" xr:uid="{C2584F87-4C52-4A9E-B078-2CFB253C4C1A}"/>
    <hyperlink ref="D53" location="'Social Dados'!A902" display="Social Dados" xr:uid="{3B2D92FC-31F9-49C2-84E3-594E17888ABB}"/>
    <hyperlink ref="D55" location="'Social Dados'!A914" display="Social Dados" xr:uid="{E3B5698C-4C68-492C-9014-12EC68A1C674}"/>
    <hyperlink ref="D20" location="'Social Dados'!A157" display="Social Dados" xr:uid="{CD5B1FD8-D536-40BF-BC1C-5F7146F2FC2B}"/>
    <hyperlink ref="D48" location="'Social Dados'!A824" display="Social Dados" xr:uid="{971464BB-8150-4E4C-A64C-E7858BCEF36D}"/>
    <hyperlink ref="D49" location="'Social Dados'!A810" display="Social Dados" xr:uid="{2E67712D-516A-4BF6-A019-048F7A6BCC34}"/>
    <hyperlink ref="D54" location="'Social Dados'!A798" display="Social Dados" xr:uid="{400F6CCD-8CD9-4EC3-974B-B2CF390D0504}"/>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F9BA4-28E1-4513-AFA0-9D8F34F456C4}">
  <sheetPr>
    <pageSetUpPr fitToPage="1"/>
  </sheetPr>
  <dimension ref="A1:XFC917"/>
  <sheetViews>
    <sheetView showGridLines="0" showRowColHeaders="0" showRuler="0" zoomScaleNormal="100" workbookViewId="0">
      <pane ySplit="2" topLeftCell="A3" activePane="bottomLeft" state="frozen"/>
      <selection pane="bottomLeft" sqref="A1:A2"/>
    </sheetView>
  </sheetViews>
  <sheetFormatPr defaultColWidth="10.85546875" defaultRowHeight="15" x14ac:dyDescent="0.25"/>
  <cols>
    <col min="1" max="1" width="8.7109375" customWidth="1"/>
    <col min="2" max="2" width="21.85546875" customWidth="1"/>
    <col min="3" max="6" width="18.5703125" customWidth="1"/>
    <col min="7" max="7" width="24" customWidth="1"/>
    <col min="8" max="8" width="18.5703125" customWidth="1"/>
    <col min="9" max="9" width="25.5703125" customWidth="1"/>
    <col min="10" max="10" width="8.7109375" customWidth="1"/>
    <col min="11" max="11" width="8.85546875" customWidth="1"/>
    <col min="12" max="12" width="8.7109375" customWidth="1"/>
    <col min="13" max="16383" width="0" hidden="1" customWidth="1"/>
    <col min="16384" max="16384" width="14.5703125" hidden="1" customWidth="1"/>
  </cols>
  <sheetData>
    <row r="1" spans="1:12" s="444" customFormat="1" ht="14.1" customHeight="1" x14ac:dyDescent="0.25">
      <c r="A1" s="801"/>
      <c r="B1"/>
      <c r="C1" s="6"/>
      <c r="D1" s="21"/>
      <c r="E1" s="21"/>
      <c r="F1"/>
      <c r="G1"/>
      <c r="H1"/>
      <c r="I1"/>
      <c r="J1"/>
      <c r="K1"/>
      <c r="L1"/>
    </row>
    <row r="2" spans="1:12" ht="14.1" customHeight="1" x14ac:dyDescent="0.25">
      <c r="A2" s="801"/>
      <c r="C2" s="6"/>
      <c r="D2" s="21"/>
      <c r="E2" s="21"/>
    </row>
    <row r="3" spans="1:12" ht="14.45" customHeight="1" x14ac:dyDescent="0.25">
      <c r="C3" s="6"/>
      <c r="D3" s="21"/>
      <c r="E3" s="21"/>
    </row>
    <row r="4" spans="1:12" ht="14.45" customHeight="1" x14ac:dyDescent="0.25">
      <c r="C4" s="6"/>
      <c r="E4" s="11"/>
      <c r="I4" s="11" t="s">
        <v>2005</v>
      </c>
      <c r="J4" s="11"/>
    </row>
    <row r="5" spans="1:12" ht="14.45" customHeight="1" x14ac:dyDescent="0.25">
      <c r="C5" s="6"/>
      <c r="D5" s="21"/>
      <c r="E5" s="21"/>
    </row>
    <row r="6" spans="1:12" x14ac:dyDescent="0.25">
      <c r="C6" s="6"/>
      <c r="D6" s="21"/>
      <c r="E6" s="21"/>
    </row>
    <row r="7" spans="1:12" x14ac:dyDescent="0.25">
      <c r="C7" s="6"/>
      <c r="D7" s="21"/>
      <c r="E7" s="21"/>
    </row>
    <row r="8" spans="1:12" ht="20.25" x14ac:dyDescent="0.25">
      <c r="B8" s="474" t="s">
        <v>23</v>
      </c>
      <c r="C8" s="20"/>
      <c r="D8" s="22"/>
      <c r="E8" s="22"/>
    </row>
    <row r="9" spans="1:12" ht="20.25" x14ac:dyDescent="0.3">
      <c r="B9" s="8"/>
      <c r="C9" s="20"/>
      <c r="D9" s="22"/>
      <c r="E9" s="22"/>
    </row>
    <row r="10" spans="1:12" s="58" customFormat="1" ht="18" x14ac:dyDescent="0.25">
      <c r="B10" s="786" t="s">
        <v>1258</v>
      </c>
      <c r="C10" s="786"/>
      <c r="D10" s="57"/>
      <c r="E10" s="57"/>
    </row>
    <row r="11" spans="1:12" ht="20.25" x14ac:dyDescent="0.3">
      <c r="A11" s="781"/>
      <c r="B11" s="8"/>
      <c r="C11" s="20"/>
      <c r="D11" s="22"/>
      <c r="E11" s="22"/>
    </row>
    <row r="12" spans="1:12" x14ac:dyDescent="0.25">
      <c r="A12" s="781"/>
      <c r="B12" s="784" t="s">
        <v>1259</v>
      </c>
      <c r="C12" s="784"/>
      <c r="D12" s="784"/>
      <c r="E12" s="784"/>
      <c r="F12" s="784"/>
      <c r="G12" s="784"/>
      <c r="H12" s="784"/>
      <c r="I12" s="784"/>
    </row>
    <row r="13" spans="1:12" ht="20.25" x14ac:dyDescent="0.3">
      <c r="A13" s="781"/>
      <c r="B13" s="8"/>
      <c r="C13" s="20"/>
      <c r="D13" s="22"/>
      <c r="E13" s="22"/>
    </row>
    <row r="14" spans="1:12" x14ac:dyDescent="0.25">
      <c r="A14" s="781"/>
      <c r="B14" s="776" t="s">
        <v>380</v>
      </c>
      <c r="C14" s="789" t="s">
        <v>381</v>
      </c>
      <c r="D14" s="789"/>
      <c r="E14" s="789"/>
      <c r="F14" s="789"/>
      <c r="G14" s="789"/>
      <c r="H14" s="789"/>
      <c r="I14" s="789"/>
      <c r="J14" s="809" t="s">
        <v>382</v>
      </c>
      <c r="K14" s="809"/>
    </row>
    <row r="15" spans="1:12" ht="29.1" customHeight="1" x14ac:dyDescent="0.25">
      <c r="A15" s="781"/>
      <c r="B15" s="776"/>
      <c r="C15" s="160" t="s">
        <v>1260</v>
      </c>
      <c r="D15" s="807" t="s">
        <v>1261</v>
      </c>
      <c r="E15" s="807"/>
      <c r="F15" s="809" t="s">
        <v>1262</v>
      </c>
      <c r="G15" s="809"/>
      <c r="H15" s="809"/>
      <c r="I15" s="160" t="s">
        <v>1263</v>
      </c>
      <c r="J15" s="809"/>
      <c r="K15" s="809"/>
    </row>
    <row r="16" spans="1:12" ht="18" customHeight="1" x14ac:dyDescent="0.25">
      <c r="A16" s="781"/>
      <c r="B16" s="776"/>
      <c r="C16" s="491" t="s">
        <v>812</v>
      </c>
      <c r="D16" s="491" t="s">
        <v>1264</v>
      </c>
      <c r="E16" s="491" t="s">
        <v>1265</v>
      </c>
      <c r="F16" s="491" t="s">
        <v>1266</v>
      </c>
      <c r="G16" s="491" t="s">
        <v>1267</v>
      </c>
      <c r="H16" s="491" t="s">
        <v>1268</v>
      </c>
      <c r="I16" s="491" t="s">
        <v>812</v>
      </c>
      <c r="J16" s="809"/>
      <c r="K16" s="809"/>
    </row>
    <row r="17" spans="1:11" ht="18" customHeight="1" x14ac:dyDescent="0.25">
      <c r="A17" s="781"/>
      <c r="B17" s="63">
        <v>2019</v>
      </c>
      <c r="C17" s="85">
        <v>6529</v>
      </c>
      <c r="D17" s="193">
        <v>8.2000000000000003E-2</v>
      </c>
      <c r="E17" s="193">
        <v>0.121</v>
      </c>
      <c r="F17" s="193">
        <v>0.14000000000000001</v>
      </c>
      <c r="G17" s="193">
        <v>7.0000000000000007E-2</v>
      </c>
      <c r="H17" s="193">
        <v>0.1</v>
      </c>
      <c r="I17" s="193">
        <v>0.09</v>
      </c>
      <c r="J17" s="805" t="s">
        <v>7</v>
      </c>
      <c r="K17" s="805"/>
    </row>
    <row r="18" spans="1:11" ht="18" customHeight="1" x14ac:dyDescent="0.25">
      <c r="A18" s="781"/>
      <c r="B18" s="63">
        <v>2020</v>
      </c>
      <c r="C18" s="85">
        <v>9187</v>
      </c>
      <c r="D18" s="193">
        <v>9.2999999999999999E-2</v>
      </c>
      <c r="E18" s="193">
        <v>0.19700000000000001</v>
      </c>
      <c r="F18" s="193">
        <v>0.20699999999999999</v>
      </c>
      <c r="G18" s="193">
        <v>8.4000000000000005E-2</v>
      </c>
      <c r="H18" s="193">
        <v>0.126</v>
      </c>
      <c r="I18" s="193">
        <v>0.107</v>
      </c>
      <c r="J18" s="805" t="s">
        <v>7</v>
      </c>
      <c r="K18" s="805"/>
    </row>
    <row r="19" spans="1:11" ht="18" customHeight="1" x14ac:dyDescent="0.25">
      <c r="A19" s="781"/>
      <c r="B19" s="63">
        <v>2021</v>
      </c>
      <c r="C19" s="85">
        <v>6485</v>
      </c>
      <c r="D19" s="193">
        <v>7.0000000000000007E-2</v>
      </c>
      <c r="E19" s="193">
        <v>0.14499999999999999</v>
      </c>
      <c r="F19" s="193">
        <v>0.16400000000000001</v>
      </c>
      <c r="G19" s="193">
        <v>7.0000000000000007E-2</v>
      </c>
      <c r="H19" s="193">
        <v>4.8000000000000001E-2</v>
      </c>
      <c r="I19" s="193">
        <v>8.2000000000000003E-2</v>
      </c>
      <c r="J19" s="805" t="s">
        <v>7</v>
      </c>
      <c r="K19" s="805"/>
    </row>
    <row r="20" spans="1:11" ht="18" customHeight="1" x14ac:dyDescent="0.25">
      <c r="A20" s="781"/>
      <c r="B20" s="63">
        <v>2022</v>
      </c>
      <c r="C20" s="85">
        <v>4912</v>
      </c>
      <c r="D20" s="193">
        <v>5.1999999999999998E-2</v>
      </c>
      <c r="E20" s="193">
        <v>0.152</v>
      </c>
      <c r="F20" s="193">
        <v>0.14099999999999999</v>
      </c>
      <c r="G20" s="193">
        <v>5.6000000000000001E-2</v>
      </c>
      <c r="H20" s="193">
        <v>8.6999999999999994E-2</v>
      </c>
      <c r="I20" s="193">
        <v>7.0999999999999994E-2</v>
      </c>
      <c r="J20" s="805" t="s">
        <v>7</v>
      </c>
      <c r="K20" s="805"/>
    </row>
    <row r="21" spans="1:11" ht="18" customHeight="1" x14ac:dyDescent="0.25">
      <c r="A21" s="781"/>
      <c r="B21" s="63">
        <v>2023</v>
      </c>
      <c r="C21" s="85">
        <v>6888</v>
      </c>
      <c r="D21" s="193">
        <v>6.9310180212435846E-2</v>
      </c>
      <c r="E21" s="193">
        <v>0.15292795955624211</v>
      </c>
      <c r="F21" s="193">
        <v>0.21663088773835079</v>
      </c>
      <c r="G21" s="193">
        <v>7.0982969078167563E-2</v>
      </c>
      <c r="H21" s="193">
        <v>6.270568876351669E-2</v>
      </c>
      <c r="I21" s="193">
        <v>8.7768925537851081E-2</v>
      </c>
      <c r="J21" s="805" t="s">
        <v>7</v>
      </c>
      <c r="K21" s="805"/>
    </row>
    <row r="22" spans="1:11" x14ac:dyDescent="0.25">
      <c r="A22" s="781"/>
      <c r="B22" s="63"/>
      <c r="C22" s="20"/>
      <c r="D22" s="22"/>
      <c r="E22" s="22"/>
    </row>
    <row r="23" spans="1:11" x14ac:dyDescent="0.25">
      <c r="A23" s="781"/>
      <c r="B23" s="63"/>
      <c r="C23" s="20"/>
      <c r="D23" s="22"/>
      <c r="E23" s="22"/>
    </row>
    <row r="24" spans="1:11" x14ac:dyDescent="0.25">
      <c r="A24" s="781"/>
      <c r="B24" s="63"/>
      <c r="C24" s="20"/>
      <c r="D24" s="22"/>
      <c r="E24" s="22"/>
    </row>
    <row r="25" spans="1:11" x14ac:dyDescent="0.25">
      <c r="B25" s="63"/>
      <c r="C25" s="20"/>
      <c r="D25" s="22"/>
      <c r="E25" s="22"/>
    </row>
    <row r="26" spans="1:11" x14ac:dyDescent="0.25">
      <c r="B26" s="63"/>
      <c r="E26" s="22"/>
    </row>
    <row r="45" spans="2:9" x14ac:dyDescent="0.25">
      <c r="B45" s="63"/>
      <c r="C45" s="20"/>
      <c r="D45" s="22"/>
      <c r="E45" s="22"/>
    </row>
    <row r="46" spans="2:9" hidden="1" x14ac:dyDescent="0.25">
      <c r="B46" s="856" t="s">
        <v>1269</v>
      </c>
      <c r="C46" s="855" t="s">
        <v>1270</v>
      </c>
      <c r="D46" s="855"/>
      <c r="E46" s="855" t="s">
        <v>1271</v>
      </c>
      <c r="F46" s="855"/>
      <c r="G46" s="855" t="s">
        <v>1272</v>
      </c>
      <c r="H46" s="855"/>
    </row>
    <row r="47" spans="2:9" hidden="1" x14ac:dyDescent="0.25">
      <c r="B47" s="856"/>
      <c r="C47" s="158" t="s">
        <v>1264</v>
      </c>
      <c r="D47" s="158" t="s">
        <v>1265</v>
      </c>
      <c r="E47" s="158" t="s">
        <v>1264</v>
      </c>
      <c r="F47" s="158" t="s">
        <v>1265</v>
      </c>
      <c r="G47" s="158" t="s">
        <v>1264</v>
      </c>
      <c r="H47" s="158" t="s">
        <v>1265</v>
      </c>
    </row>
    <row r="48" spans="2:9" hidden="1" x14ac:dyDescent="0.25">
      <c r="B48" s="529" t="s">
        <v>443</v>
      </c>
      <c r="C48" s="225">
        <v>0.248656228090675</v>
      </c>
      <c r="D48" s="225">
        <v>0.30227423272245502</v>
      </c>
      <c r="E48" s="225">
        <v>5.49340352856382E-2</v>
      </c>
      <c r="F48" s="225">
        <v>0.16380224909823901</v>
      </c>
      <c r="G48" s="225">
        <v>1.4584240313452301E-2</v>
      </c>
      <c r="H48" s="225">
        <v>6.6929133858267695E-2</v>
      </c>
      <c r="I48" s="170"/>
    </row>
    <row r="49" spans="2:9" hidden="1" x14ac:dyDescent="0.25">
      <c r="B49" s="529" t="s">
        <v>446</v>
      </c>
      <c r="C49" s="225">
        <v>0.30783242258652099</v>
      </c>
      <c r="D49" s="225">
        <v>0.38604651162790699</v>
      </c>
      <c r="E49" s="225">
        <v>8.1820978160565994E-2</v>
      </c>
      <c r="F49" s="225">
        <v>0.15481171548117201</v>
      </c>
      <c r="G49" s="225">
        <v>2.9443254817987201E-2</v>
      </c>
      <c r="H49" s="225">
        <v>9.5238095238095205E-2</v>
      </c>
      <c r="I49" s="170"/>
    </row>
    <row r="50" spans="2:9" hidden="1" x14ac:dyDescent="0.25">
      <c r="B50" s="529" t="s">
        <v>450</v>
      </c>
      <c r="C50" s="225">
        <v>0.56578947368421095</v>
      </c>
      <c r="D50" s="225">
        <v>0.57971014492753603</v>
      </c>
      <c r="E50" s="225">
        <v>5.94149908592322E-2</v>
      </c>
      <c r="F50" s="225">
        <v>9.5435684647302899E-2</v>
      </c>
      <c r="G50" s="225">
        <v>1.8145161290322599E-2</v>
      </c>
      <c r="H50" s="225">
        <v>0.1</v>
      </c>
      <c r="I50" s="170"/>
    </row>
    <row r="51" spans="2:9" hidden="1" x14ac:dyDescent="0.25">
      <c r="B51" s="529" t="s">
        <v>454</v>
      </c>
      <c r="C51" s="225">
        <v>3.03030303030303E-2</v>
      </c>
      <c r="D51" s="225">
        <v>0.13043478260869601</v>
      </c>
      <c r="E51" s="225">
        <v>4.65116279069767E-3</v>
      </c>
      <c r="F51" s="225" t="s">
        <v>1273</v>
      </c>
      <c r="G51" s="225">
        <v>3.125E-2</v>
      </c>
      <c r="H51" s="225" t="s">
        <v>1273</v>
      </c>
      <c r="I51" s="170"/>
    </row>
    <row r="52" spans="2:9" hidden="1" x14ac:dyDescent="0.25">
      <c r="B52" s="529" t="s">
        <v>460</v>
      </c>
      <c r="C52" s="225">
        <v>0.2</v>
      </c>
      <c r="D52" s="225">
        <v>0.33333333333333298</v>
      </c>
      <c r="E52" s="225">
        <v>1.1764705882352899E-2</v>
      </c>
      <c r="F52" s="225" t="s">
        <v>1273</v>
      </c>
      <c r="G52" s="225">
        <v>4.3478260869565202E-2</v>
      </c>
      <c r="H52" s="225" t="s">
        <v>1273</v>
      </c>
      <c r="I52" s="170"/>
    </row>
    <row r="53" spans="2:9" x14ac:dyDescent="0.25">
      <c r="B53" s="222"/>
      <c r="C53" s="223"/>
      <c r="D53" s="223"/>
      <c r="E53" s="223"/>
      <c r="F53" s="224"/>
      <c r="G53" s="224"/>
      <c r="H53" s="224"/>
      <c r="I53" s="170"/>
    </row>
    <row r="54" spans="2:9" x14ac:dyDescent="0.25">
      <c r="B54" s="222"/>
      <c r="C54" s="223"/>
      <c r="D54" s="223"/>
      <c r="E54" s="223"/>
      <c r="F54" s="224"/>
      <c r="G54" s="224"/>
      <c r="H54" s="224"/>
      <c r="I54" s="170"/>
    </row>
    <row r="55" spans="2:9" x14ac:dyDescent="0.25">
      <c r="B55" s="222"/>
      <c r="C55" s="223"/>
      <c r="D55" s="223"/>
      <c r="E55" s="223"/>
      <c r="F55" s="224"/>
      <c r="G55" s="224"/>
      <c r="H55" s="224"/>
      <c r="I55" s="170"/>
    </row>
    <row r="56" spans="2:9" x14ac:dyDescent="0.25">
      <c r="B56" s="222"/>
      <c r="C56" s="223"/>
      <c r="D56" s="223"/>
      <c r="E56" s="223"/>
      <c r="F56" s="224"/>
      <c r="G56" s="224"/>
      <c r="H56" s="224"/>
      <c r="I56" s="170"/>
    </row>
    <row r="57" spans="2:9" x14ac:dyDescent="0.25">
      <c r="B57" s="222"/>
      <c r="C57" s="223"/>
      <c r="D57" s="223"/>
      <c r="E57" s="223"/>
      <c r="F57" s="224"/>
      <c r="G57" s="224"/>
      <c r="H57" s="224"/>
      <c r="I57" s="170"/>
    </row>
    <row r="58" spans="2:9" x14ac:dyDescent="0.25">
      <c r="B58" s="222"/>
      <c r="C58" s="223"/>
      <c r="D58" s="223"/>
      <c r="E58" s="223"/>
      <c r="F58" s="224"/>
      <c r="G58" s="224"/>
      <c r="H58" s="224"/>
      <c r="I58" s="170"/>
    </row>
    <row r="59" spans="2:9" x14ac:dyDescent="0.25">
      <c r="B59" s="222"/>
      <c r="C59" s="223"/>
      <c r="D59" s="223"/>
      <c r="E59" s="223"/>
      <c r="F59" s="224"/>
      <c r="G59" s="224"/>
      <c r="H59" s="224"/>
      <c r="I59" s="170"/>
    </row>
    <row r="60" spans="2:9" x14ac:dyDescent="0.25">
      <c r="B60" s="222"/>
      <c r="C60" s="223"/>
      <c r="D60" s="223"/>
      <c r="E60" s="223"/>
      <c r="F60" s="224"/>
      <c r="G60" s="224"/>
      <c r="H60" s="224"/>
      <c r="I60" s="170"/>
    </row>
    <row r="61" spans="2:9" x14ac:dyDescent="0.25">
      <c r="B61" s="222"/>
      <c r="C61" s="223"/>
      <c r="D61" s="223"/>
      <c r="E61" s="223"/>
      <c r="F61" s="224"/>
      <c r="G61" s="224"/>
      <c r="H61" s="224"/>
      <c r="I61" s="170"/>
    </row>
    <row r="62" spans="2:9" x14ac:dyDescent="0.25">
      <c r="B62" s="222"/>
      <c r="C62" s="223"/>
      <c r="D62" s="223"/>
      <c r="E62" s="223"/>
      <c r="F62" s="224"/>
      <c r="G62" s="224"/>
      <c r="H62" s="224"/>
      <c r="I62" s="170"/>
    </row>
    <row r="63" spans="2:9" x14ac:dyDescent="0.25">
      <c r="B63" s="222"/>
      <c r="C63" s="223"/>
      <c r="D63" s="223"/>
      <c r="E63" s="223"/>
      <c r="F63" s="224"/>
      <c r="G63" s="224"/>
      <c r="H63" s="224"/>
      <c r="I63" s="170"/>
    </row>
    <row r="64" spans="2:9" x14ac:dyDescent="0.25">
      <c r="B64" s="222"/>
      <c r="C64" s="223"/>
      <c r="D64" s="223"/>
      <c r="E64" s="223"/>
      <c r="F64" s="224"/>
      <c r="G64" s="224"/>
      <c r="H64" s="224"/>
      <c r="I64" s="170"/>
    </row>
    <row r="65" spans="2:9" x14ac:dyDescent="0.25">
      <c r="B65" s="222"/>
      <c r="C65" s="223"/>
      <c r="D65" s="223"/>
      <c r="E65" s="223"/>
      <c r="F65" s="224"/>
      <c r="G65" s="224"/>
      <c r="H65" s="224"/>
      <c r="I65" s="170"/>
    </row>
    <row r="66" spans="2:9" x14ac:dyDescent="0.25">
      <c r="B66" s="222"/>
      <c r="C66" s="223"/>
      <c r="D66" s="223"/>
      <c r="E66" s="223"/>
      <c r="F66" s="224"/>
      <c r="G66" s="224"/>
      <c r="H66" s="224"/>
      <c r="I66" s="170"/>
    </row>
    <row r="67" spans="2:9" x14ac:dyDescent="0.25">
      <c r="B67" s="222"/>
      <c r="C67" s="223"/>
      <c r="D67" s="223"/>
      <c r="E67" s="223"/>
      <c r="F67" s="224"/>
      <c r="G67" s="224"/>
      <c r="H67" s="224"/>
      <c r="I67" s="170"/>
    </row>
    <row r="68" spans="2:9" x14ac:dyDescent="0.25">
      <c r="B68" s="222"/>
      <c r="C68" s="223"/>
      <c r="D68" s="223"/>
      <c r="E68" s="223"/>
      <c r="F68" s="224"/>
      <c r="G68" s="224"/>
      <c r="H68" s="224"/>
      <c r="I68" s="170"/>
    </row>
    <row r="69" spans="2:9" x14ac:dyDescent="0.25">
      <c r="B69" s="222"/>
      <c r="C69" s="223"/>
      <c r="D69" s="223"/>
      <c r="E69" s="223"/>
      <c r="F69" s="224"/>
      <c r="G69" s="224"/>
      <c r="H69" s="224"/>
      <c r="I69" s="170"/>
    </row>
    <row r="70" spans="2:9" x14ac:dyDescent="0.25">
      <c r="B70" s="222"/>
      <c r="C70" s="223"/>
      <c r="D70" s="223"/>
      <c r="E70" s="223"/>
      <c r="F70" s="224"/>
      <c r="G70" s="224"/>
      <c r="H70" s="224"/>
      <c r="I70" s="170"/>
    </row>
    <row r="71" spans="2:9" x14ac:dyDescent="0.25">
      <c r="B71" s="222"/>
      <c r="C71" s="223"/>
      <c r="D71" s="223"/>
      <c r="E71" s="223"/>
      <c r="F71" s="224"/>
      <c r="G71" s="224"/>
      <c r="H71" s="224"/>
      <c r="I71" s="170"/>
    </row>
    <row r="72" spans="2:9" x14ac:dyDescent="0.25">
      <c r="B72" s="222"/>
      <c r="C72" s="223"/>
      <c r="D72" s="223"/>
      <c r="E72" s="223"/>
      <c r="F72" s="224"/>
      <c r="G72" s="224"/>
      <c r="H72" s="224"/>
      <c r="I72" s="170"/>
    </row>
    <row r="73" spans="2:9" x14ac:dyDescent="0.25">
      <c r="B73" s="222"/>
      <c r="C73" s="223"/>
      <c r="D73" s="223"/>
      <c r="E73" s="223"/>
      <c r="F73" s="224"/>
      <c r="G73" s="224"/>
      <c r="H73" s="224"/>
      <c r="I73" s="170"/>
    </row>
    <row r="74" spans="2:9" x14ac:dyDescent="0.25">
      <c r="B74" s="222"/>
      <c r="C74" s="223"/>
      <c r="D74" s="223"/>
      <c r="E74" s="223"/>
      <c r="F74" s="224"/>
      <c r="G74" s="224"/>
      <c r="H74" s="224"/>
      <c r="I74" s="170"/>
    </row>
    <row r="75" spans="2:9" x14ac:dyDescent="0.25">
      <c r="B75" s="222"/>
      <c r="C75" s="223"/>
      <c r="D75" s="223"/>
      <c r="E75" s="223"/>
      <c r="F75" s="224"/>
      <c r="G75" s="224"/>
      <c r="H75" s="224"/>
      <c r="I75" s="170"/>
    </row>
    <row r="76" spans="2:9" hidden="1" x14ac:dyDescent="0.25">
      <c r="B76" s="222"/>
      <c r="C76" s="223"/>
      <c r="D76" s="223"/>
      <c r="E76" s="223"/>
      <c r="F76" s="224"/>
      <c r="G76" s="224"/>
      <c r="H76" s="224"/>
      <c r="I76" s="170"/>
    </row>
    <row r="77" spans="2:9" hidden="1" x14ac:dyDescent="0.25">
      <c r="B77" s="222"/>
      <c r="C77" s="223"/>
      <c r="D77" s="223"/>
      <c r="E77" s="223"/>
      <c r="F77" s="224"/>
      <c r="G77" s="224"/>
      <c r="H77" s="224"/>
    </row>
    <row r="78" spans="2:9" ht="30" hidden="1" x14ac:dyDescent="0.25">
      <c r="B78" s="226" t="s">
        <v>1263</v>
      </c>
      <c r="C78" s="158">
        <v>2018</v>
      </c>
      <c r="D78" s="158">
        <v>2019</v>
      </c>
      <c r="E78" s="158">
        <v>2020</v>
      </c>
      <c r="F78" s="158">
        <v>2021</v>
      </c>
      <c r="G78" s="158">
        <v>2022</v>
      </c>
      <c r="H78" s="158">
        <v>2023</v>
      </c>
      <c r="I78" s="512"/>
    </row>
    <row r="79" spans="2:9" hidden="1" x14ac:dyDescent="0.25">
      <c r="B79" s="209" t="s">
        <v>443</v>
      </c>
      <c r="C79" s="225">
        <v>0.16118964408046876</v>
      </c>
      <c r="D79" s="225">
        <v>8.2953105196451202E-2</v>
      </c>
      <c r="E79" s="225">
        <v>0.11098685041216472</v>
      </c>
      <c r="F79" s="225">
        <v>7.9254579477759268E-2</v>
      </c>
      <c r="G79" s="225">
        <v>7.6261644905297188E-2</v>
      </c>
      <c r="H79" s="225">
        <v>9.0727582909956694E-2</v>
      </c>
      <c r="I79" s="523"/>
    </row>
    <row r="80" spans="2:9" hidden="1" x14ac:dyDescent="0.25">
      <c r="B80" s="209" t="s">
        <v>446</v>
      </c>
      <c r="C80" s="225">
        <v>7.9729309271935278E-2</v>
      </c>
      <c r="D80" s="225">
        <v>9.8855531597279819E-2</v>
      </c>
      <c r="E80" s="225">
        <v>9.188877920368542E-2</v>
      </c>
      <c r="F80" s="225">
        <v>6.1547194291274733E-2</v>
      </c>
      <c r="G80" s="225">
        <v>9.1805059754772628E-2</v>
      </c>
      <c r="H80" s="225">
        <v>8.3904892546867851E-2</v>
      </c>
      <c r="I80" s="523"/>
    </row>
    <row r="81" spans="1:10" hidden="1" x14ac:dyDescent="0.25">
      <c r="B81" s="209" t="s">
        <v>450</v>
      </c>
      <c r="C81" s="225">
        <v>2.8127881955118353E-2</v>
      </c>
      <c r="D81" s="225">
        <v>2.1259590792838876E-2</v>
      </c>
      <c r="E81" s="225">
        <v>2.3747980613893376E-2</v>
      </c>
      <c r="F81" s="225">
        <v>1.4600908500973394E-2</v>
      </c>
      <c r="G81" s="225">
        <v>4.243421052631579E-2</v>
      </c>
      <c r="H81" s="225">
        <v>6.8971220641746614E-2</v>
      </c>
      <c r="I81" s="523"/>
    </row>
    <row r="82" spans="1:10" hidden="1" x14ac:dyDescent="0.25">
      <c r="B82" s="209" t="s">
        <v>454</v>
      </c>
      <c r="C82" s="225">
        <v>6.9099378881987583E-2</v>
      </c>
      <c r="D82" s="225">
        <v>5.1617873651771957E-2</v>
      </c>
      <c r="E82" s="225">
        <v>8.3333333333333329E-2</v>
      </c>
      <c r="F82" s="225">
        <v>3.2967032967032968E-2</v>
      </c>
      <c r="G82" s="225">
        <v>4.1734860883797055E-2</v>
      </c>
      <c r="H82" s="225">
        <v>1.507537688442211E-2</v>
      </c>
      <c r="I82" s="523"/>
    </row>
    <row r="83" spans="1:10" hidden="1" x14ac:dyDescent="0.25">
      <c r="B83" s="209" t="s">
        <v>460</v>
      </c>
      <c r="C83" s="225">
        <v>0.18166089965397925</v>
      </c>
      <c r="D83" s="225">
        <v>4.9065420560747662E-2</v>
      </c>
      <c r="E83" s="225">
        <v>7.5117370892018781E-2</v>
      </c>
      <c r="F83" s="225">
        <v>1.9512195121951219E-2</v>
      </c>
      <c r="G83" s="225">
        <v>4.9479166666666664E-2</v>
      </c>
      <c r="H83" s="225">
        <v>4.2105263157894736E-2</v>
      </c>
      <c r="I83" s="523"/>
    </row>
    <row r="84" spans="1:10" ht="20.25" x14ac:dyDescent="0.3">
      <c r="B84" s="8"/>
      <c r="C84" s="20"/>
      <c r="D84" s="22"/>
      <c r="E84" s="22"/>
      <c r="I84" s="523"/>
    </row>
    <row r="85" spans="1:10" ht="20.25" x14ac:dyDescent="0.3">
      <c r="B85" s="8"/>
      <c r="C85" s="20"/>
      <c r="D85" s="22"/>
      <c r="E85" s="22"/>
    </row>
    <row r="86" spans="1:10" s="58" customFormat="1" ht="18" x14ac:dyDescent="0.25">
      <c r="B86" s="786" t="s">
        <v>1274</v>
      </c>
      <c r="C86" s="786"/>
      <c r="D86" s="57"/>
      <c r="E86" s="57"/>
    </row>
    <row r="87" spans="1:10" ht="20.25" x14ac:dyDescent="0.3">
      <c r="A87" s="781"/>
      <c r="B87" s="8"/>
      <c r="C87" s="20"/>
      <c r="D87" s="22"/>
      <c r="E87" s="22"/>
    </row>
    <row r="88" spans="1:10" x14ac:dyDescent="0.25">
      <c r="A88" s="781"/>
      <c r="B88" s="784" t="s">
        <v>1275</v>
      </c>
      <c r="C88" s="784"/>
      <c r="D88" s="784"/>
      <c r="E88" s="784"/>
      <c r="F88" s="784"/>
      <c r="G88" s="784"/>
      <c r="H88" s="784"/>
      <c r="I88" s="784"/>
    </row>
    <row r="89" spans="1:10" ht="20.25" x14ac:dyDescent="0.3">
      <c r="A89" s="781"/>
      <c r="B89" s="8"/>
      <c r="C89" s="20"/>
      <c r="D89" s="22"/>
      <c r="E89" s="22"/>
    </row>
    <row r="90" spans="1:10" x14ac:dyDescent="0.25">
      <c r="A90" s="781"/>
      <c r="B90" s="62" t="s">
        <v>380</v>
      </c>
      <c r="C90" s="789" t="s">
        <v>381</v>
      </c>
      <c r="D90" s="789"/>
      <c r="E90" s="789"/>
      <c r="F90" s="789"/>
      <c r="G90" s="789"/>
      <c r="H90" s="789"/>
      <c r="I90" s="61" t="s">
        <v>382</v>
      </c>
    </row>
    <row r="91" spans="1:10" ht="60" customHeight="1" x14ac:dyDescent="0.25">
      <c r="A91" s="781"/>
      <c r="B91" s="63">
        <v>2019</v>
      </c>
      <c r="C91" s="783" t="s">
        <v>1276</v>
      </c>
      <c r="D91" s="783"/>
      <c r="E91" s="783"/>
      <c r="F91" s="783"/>
      <c r="G91" s="783"/>
      <c r="H91" s="783"/>
      <c r="I91" s="68" t="s">
        <v>384</v>
      </c>
    </row>
    <row r="92" spans="1:10" ht="45" customHeight="1" x14ac:dyDescent="0.25">
      <c r="A92" s="781"/>
      <c r="B92" s="63">
        <v>2020</v>
      </c>
      <c r="C92" s="783" t="s">
        <v>1277</v>
      </c>
      <c r="D92" s="783"/>
      <c r="E92" s="783"/>
      <c r="F92" s="783"/>
      <c r="G92" s="783"/>
      <c r="H92" s="783"/>
      <c r="I92" s="68" t="s">
        <v>384</v>
      </c>
    </row>
    <row r="93" spans="1:10" ht="60" customHeight="1" x14ac:dyDescent="0.25">
      <c r="A93" s="781"/>
      <c r="B93" s="63">
        <v>2021</v>
      </c>
      <c r="C93" s="783" t="s">
        <v>1278</v>
      </c>
      <c r="D93" s="783"/>
      <c r="E93" s="783"/>
      <c r="F93" s="783"/>
      <c r="G93" s="783"/>
      <c r="H93" s="783"/>
      <c r="I93" s="500" t="s">
        <v>7</v>
      </c>
      <c r="J93" s="501"/>
    </row>
    <row r="94" spans="1:10" ht="45" customHeight="1" x14ac:dyDescent="0.25">
      <c r="A94" s="781"/>
      <c r="B94" s="63">
        <v>2022</v>
      </c>
      <c r="C94" s="783" t="s">
        <v>1279</v>
      </c>
      <c r="D94" s="783"/>
      <c r="E94" s="783"/>
      <c r="F94" s="783"/>
      <c r="G94" s="783"/>
      <c r="H94" s="783"/>
      <c r="I94" s="500" t="s">
        <v>7</v>
      </c>
      <c r="J94" s="501"/>
    </row>
    <row r="95" spans="1:10" ht="257.10000000000002" customHeight="1" x14ac:dyDescent="0.25">
      <c r="B95" s="63">
        <v>2023</v>
      </c>
      <c r="C95" s="783" t="s">
        <v>2056</v>
      </c>
      <c r="D95" s="783"/>
      <c r="E95" s="783"/>
      <c r="F95" s="783"/>
      <c r="G95" s="783"/>
      <c r="H95" s="783"/>
      <c r="I95" s="500" t="s">
        <v>7</v>
      </c>
      <c r="J95" s="501"/>
    </row>
    <row r="96" spans="1:10" ht="39.6" customHeight="1" x14ac:dyDescent="0.25">
      <c r="B96" s="783" t="s">
        <v>1280</v>
      </c>
      <c r="C96" s="783"/>
      <c r="D96" s="783"/>
      <c r="E96" s="783"/>
      <c r="F96" s="783"/>
      <c r="G96" s="783"/>
      <c r="H96" s="783"/>
      <c r="I96" s="783"/>
    </row>
    <row r="97" spans="2:9" x14ac:dyDescent="0.25">
      <c r="C97" s="20"/>
      <c r="D97" s="22"/>
      <c r="E97" s="22"/>
    </row>
    <row r="98" spans="2:9" x14ac:dyDescent="0.25">
      <c r="B98" s="776" t="s">
        <v>1975</v>
      </c>
      <c r="C98" s="776"/>
      <c r="D98" s="776"/>
      <c r="E98" s="776"/>
      <c r="F98" s="776"/>
      <c r="G98" s="509"/>
      <c r="H98" s="509"/>
      <c r="I98" s="509"/>
    </row>
    <row r="99" spans="2:9" ht="20.45" customHeight="1" x14ac:dyDescent="0.25">
      <c r="B99" s="65"/>
      <c r="C99" s="776" t="s">
        <v>443</v>
      </c>
      <c r="D99" s="776"/>
      <c r="E99" s="776" t="s">
        <v>446</v>
      </c>
      <c r="F99" s="776"/>
      <c r="G99" s="823"/>
      <c r="H99" s="823"/>
    </row>
    <row r="100" spans="2:9" x14ac:dyDescent="0.25">
      <c r="B100" s="62" t="s">
        <v>1976</v>
      </c>
      <c r="C100" s="510" t="s">
        <v>1994</v>
      </c>
      <c r="D100" s="514" t="s">
        <v>1993</v>
      </c>
      <c r="E100" s="510" t="s">
        <v>1994</v>
      </c>
      <c r="F100" s="514" t="s">
        <v>1993</v>
      </c>
      <c r="G100" s="560"/>
      <c r="H100" s="64"/>
    </row>
    <row r="101" spans="2:9" ht="30" customHeight="1" x14ac:dyDescent="0.25">
      <c r="B101" s="521" t="s">
        <v>1983</v>
      </c>
      <c r="C101" s="526" t="s">
        <v>1986</v>
      </c>
      <c r="D101" s="526" t="s">
        <v>1986</v>
      </c>
      <c r="E101" s="527" t="s">
        <v>1986</v>
      </c>
      <c r="F101" s="526" t="s">
        <v>1985</v>
      </c>
      <c r="G101" s="559"/>
      <c r="H101" s="85"/>
    </row>
    <row r="102" spans="2:9" ht="30" customHeight="1" x14ac:dyDescent="0.25">
      <c r="B102" s="513" t="s">
        <v>1984</v>
      </c>
      <c r="C102" s="512" t="s">
        <v>1986</v>
      </c>
      <c r="D102" s="512" t="s">
        <v>1986</v>
      </c>
      <c r="E102" s="559" t="s">
        <v>1986</v>
      </c>
      <c r="F102" s="85" t="s">
        <v>1985</v>
      </c>
      <c r="G102" s="559"/>
      <c r="H102" s="85"/>
    </row>
    <row r="103" spans="2:9" ht="30" customHeight="1" x14ac:dyDescent="0.25">
      <c r="B103" s="522" t="s">
        <v>1977</v>
      </c>
      <c r="C103" s="523" t="s">
        <v>1986</v>
      </c>
      <c r="D103" s="523" t="s">
        <v>1986</v>
      </c>
      <c r="E103" s="524" t="s">
        <v>1986</v>
      </c>
      <c r="F103" s="523" t="s">
        <v>1985</v>
      </c>
      <c r="G103" s="559"/>
      <c r="H103" s="85"/>
    </row>
    <row r="104" spans="2:9" ht="30" customHeight="1" x14ac:dyDescent="0.25">
      <c r="B104" s="522" t="s">
        <v>1978</v>
      </c>
      <c r="C104" s="523" t="s">
        <v>1986</v>
      </c>
      <c r="D104" s="523" t="s">
        <v>1986</v>
      </c>
      <c r="E104" s="511" t="s">
        <v>1986</v>
      </c>
      <c r="F104" s="512" t="s">
        <v>1985</v>
      </c>
      <c r="G104" s="559"/>
      <c r="H104" s="85"/>
    </row>
    <row r="105" spans="2:9" ht="33" customHeight="1" x14ac:dyDescent="0.25">
      <c r="B105" s="525" t="s">
        <v>1979</v>
      </c>
      <c r="C105" s="523" t="s">
        <v>1986</v>
      </c>
      <c r="D105" s="523" t="s">
        <v>1986</v>
      </c>
      <c r="E105" s="524" t="s">
        <v>1986</v>
      </c>
      <c r="F105" s="523" t="s">
        <v>1985</v>
      </c>
      <c r="G105" s="559"/>
      <c r="H105" s="85"/>
    </row>
    <row r="106" spans="2:9" ht="32.25" customHeight="1" x14ac:dyDescent="0.25">
      <c r="B106" s="525" t="s">
        <v>1980</v>
      </c>
      <c r="C106" s="523" t="s">
        <v>1986</v>
      </c>
      <c r="D106" s="523" t="s">
        <v>1986</v>
      </c>
      <c r="E106" s="524" t="s">
        <v>1986</v>
      </c>
      <c r="F106" s="523" t="s">
        <v>1987</v>
      </c>
      <c r="G106" s="559"/>
      <c r="H106" s="85"/>
    </row>
    <row r="107" spans="2:9" ht="30" customHeight="1" x14ac:dyDescent="0.25">
      <c r="B107" s="525" t="s">
        <v>1981</v>
      </c>
      <c r="C107" s="523" t="s">
        <v>1986</v>
      </c>
      <c r="D107" s="523" t="s">
        <v>1986</v>
      </c>
      <c r="E107" s="524" t="s">
        <v>1986</v>
      </c>
      <c r="F107" s="523" t="s">
        <v>1985</v>
      </c>
      <c r="G107" s="559"/>
      <c r="H107" s="85"/>
    </row>
    <row r="108" spans="2:9" ht="30" customHeight="1" x14ac:dyDescent="0.25">
      <c r="B108" s="525" t="s">
        <v>1982</v>
      </c>
      <c r="C108" s="523" t="s">
        <v>1986</v>
      </c>
      <c r="D108" s="523" t="s">
        <v>1986</v>
      </c>
      <c r="E108" s="524" t="s">
        <v>1986</v>
      </c>
      <c r="F108" s="523" t="s">
        <v>1985</v>
      </c>
      <c r="G108" s="559"/>
      <c r="H108" s="85"/>
    </row>
    <row r="109" spans="2:9" ht="30.95" customHeight="1" x14ac:dyDescent="0.25">
      <c r="B109" s="783" t="s">
        <v>1995</v>
      </c>
      <c r="C109" s="783"/>
      <c r="D109" s="783"/>
      <c r="E109" s="783"/>
      <c r="F109" s="783"/>
      <c r="G109" s="783"/>
      <c r="H109" s="783"/>
      <c r="I109" s="783"/>
    </row>
    <row r="110" spans="2:9" x14ac:dyDescent="0.25">
      <c r="B110" s="63"/>
      <c r="C110" s="20"/>
      <c r="D110" s="22"/>
      <c r="E110" s="22"/>
    </row>
    <row r="111" spans="2:9" x14ac:dyDescent="0.25">
      <c r="C111" s="20"/>
      <c r="D111" s="22"/>
      <c r="E111" s="22"/>
    </row>
    <row r="112" spans="2:9" s="58" customFormat="1" ht="18" x14ac:dyDescent="0.25">
      <c r="B112" s="786" t="s">
        <v>1281</v>
      </c>
      <c r="C112" s="786"/>
      <c r="D112" s="57"/>
      <c r="E112" s="57"/>
    </row>
    <row r="113" spans="1:10" ht="20.25" x14ac:dyDescent="0.3">
      <c r="A113" s="781"/>
      <c r="B113" s="8"/>
      <c r="C113" s="20"/>
      <c r="D113" s="22"/>
      <c r="E113" s="22"/>
    </row>
    <row r="114" spans="1:10" x14ac:dyDescent="0.25">
      <c r="A114" s="781"/>
      <c r="B114" s="784" t="s">
        <v>1282</v>
      </c>
      <c r="C114" s="784"/>
      <c r="D114" s="784"/>
      <c r="E114" s="784"/>
      <c r="F114" s="784"/>
      <c r="G114" s="784"/>
      <c r="H114" s="784"/>
      <c r="I114" s="784"/>
    </row>
    <row r="115" spans="1:10" ht="20.25" x14ac:dyDescent="0.3">
      <c r="A115" s="781"/>
      <c r="B115" s="8"/>
      <c r="C115" s="20"/>
      <c r="D115" s="22"/>
      <c r="E115" s="22"/>
    </row>
    <row r="116" spans="1:10" x14ac:dyDescent="0.25">
      <c r="A116" s="781"/>
      <c r="B116" s="62" t="s">
        <v>380</v>
      </c>
      <c r="C116" s="789" t="s">
        <v>381</v>
      </c>
      <c r="D116" s="789"/>
      <c r="E116" s="789"/>
      <c r="F116" s="789"/>
      <c r="G116" s="789"/>
      <c r="H116" s="789"/>
      <c r="I116" s="61" t="s">
        <v>382</v>
      </c>
    </row>
    <row r="117" spans="1:10" ht="68.45" customHeight="1" x14ac:dyDescent="0.25">
      <c r="A117" s="781"/>
      <c r="B117" s="63">
        <v>2019</v>
      </c>
      <c r="C117" s="783" t="s">
        <v>1283</v>
      </c>
      <c r="D117" s="783"/>
      <c r="E117" s="783"/>
      <c r="F117" s="783"/>
      <c r="G117" s="783"/>
      <c r="H117" s="783"/>
      <c r="I117" s="68" t="s">
        <v>384</v>
      </c>
    </row>
    <row r="118" spans="1:10" ht="50.45" customHeight="1" x14ac:dyDescent="0.25">
      <c r="A118" s="781"/>
      <c r="B118" s="63">
        <v>2020</v>
      </c>
      <c r="C118" s="783" t="s">
        <v>1284</v>
      </c>
      <c r="D118" s="783"/>
      <c r="E118" s="783"/>
      <c r="F118" s="783"/>
      <c r="G118" s="783"/>
      <c r="H118" s="783"/>
      <c r="I118" s="68" t="s">
        <v>386</v>
      </c>
    </row>
    <row r="119" spans="1:10" ht="158.44999999999999" customHeight="1" x14ac:dyDescent="0.25">
      <c r="A119" s="781"/>
      <c r="B119" s="63">
        <v>2021</v>
      </c>
      <c r="C119" s="783" t="s">
        <v>1285</v>
      </c>
      <c r="D119" s="783"/>
      <c r="E119" s="783"/>
      <c r="F119" s="783"/>
      <c r="G119" s="783"/>
      <c r="H119" s="783"/>
      <c r="I119" s="500" t="s">
        <v>7</v>
      </c>
      <c r="J119" s="501"/>
    </row>
    <row r="120" spans="1:10" ht="186" customHeight="1" x14ac:dyDescent="0.25">
      <c r="B120" s="63">
        <v>2022</v>
      </c>
      <c r="C120" s="783" t="s">
        <v>1286</v>
      </c>
      <c r="D120" s="783"/>
      <c r="E120" s="783"/>
      <c r="F120" s="783"/>
      <c r="G120" s="783"/>
      <c r="H120" s="783"/>
      <c r="I120" s="500" t="s">
        <v>7</v>
      </c>
      <c r="J120" s="501"/>
    </row>
    <row r="121" spans="1:10" ht="180" customHeight="1" x14ac:dyDescent="0.25">
      <c r="B121" s="63">
        <v>2023</v>
      </c>
      <c r="C121" s="783" t="s">
        <v>2080</v>
      </c>
      <c r="D121" s="783"/>
      <c r="E121" s="783"/>
      <c r="F121" s="783"/>
      <c r="G121" s="783"/>
      <c r="H121" s="783"/>
      <c r="I121" s="500" t="s">
        <v>7</v>
      </c>
    </row>
    <row r="122" spans="1:10" ht="20.25" x14ac:dyDescent="0.3">
      <c r="B122" s="8"/>
      <c r="C122" s="20"/>
      <c r="D122" s="22"/>
      <c r="E122" s="22"/>
    </row>
    <row r="123" spans="1:10" ht="20.25" x14ac:dyDescent="0.3">
      <c r="B123" s="8"/>
      <c r="C123" s="20"/>
      <c r="D123" s="22"/>
      <c r="E123" s="22"/>
    </row>
    <row r="124" spans="1:10" s="58" customFormat="1" ht="18" x14ac:dyDescent="0.25">
      <c r="B124" s="786" t="s">
        <v>1287</v>
      </c>
      <c r="C124" s="786"/>
      <c r="D124" s="57"/>
      <c r="E124" s="57"/>
    </row>
    <row r="125" spans="1:10" ht="20.25" x14ac:dyDescent="0.3">
      <c r="A125" s="781"/>
      <c r="B125" s="8"/>
      <c r="C125" s="20"/>
      <c r="D125" s="22"/>
      <c r="E125" s="22"/>
    </row>
    <row r="126" spans="1:10" x14ac:dyDescent="0.25">
      <c r="A126" s="781"/>
      <c r="B126" s="784" t="s">
        <v>1288</v>
      </c>
      <c r="C126" s="784"/>
      <c r="D126" s="784"/>
      <c r="E126" s="784"/>
      <c r="F126" s="784"/>
      <c r="G126" s="784"/>
      <c r="H126" s="784"/>
      <c r="I126" s="784"/>
    </row>
    <row r="127" spans="1:10" x14ac:dyDescent="0.25">
      <c r="A127" s="781"/>
      <c r="B127" s="60"/>
      <c r="C127" s="20"/>
      <c r="D127" s="22"/>
      <c r="E127" s="22"/>
    </row>
    <row r="128" spans="1:10" x14ac:dyDescent="0.25">
      <c r="A128" s="781"/>
      <c r="B128" s="62" t="s">
        <v>380</v>
      </c>
      <c r="C128" s="789" t="s">
        <v>381</v>
      </c>
      <c r="D128" s="789"/>
      <c r="E128" s="789"/>
      <c r="F128" s="789"/>
      <c r="G128" s="789"/>
      <c r="H128" s="789"/>
      <c r="I128" s="61" t="s">
        <v>382</v>
      </c>
    </row>
    <row r="129" spans="1:9" ht="56.1" customHeight="1" x14ac:dyDescent="0.25">
      <c r="A129" s="781"/>
      <c r="B129" s="63">
        <v>2019</v>
      </c>
      <c r="C129" s="783" t="s">
        <v>1289</v>
      </c>
      <c r="D129" s="783"/>
      <c r="E129" s="783"/>
      <c r="F129" s="783"/>
      <c r="G129" s="783"/>
      <c r="H129" s="783"/>
      <c r="I129" s="68" t="s">
        <v>384</v>
      </c>
    </row>
    <row r="130" spans="1:9" ht="59.45" customHeight="1" x14ac:dyDescent="0.25">
      <c r="A130" s="781"/>
      <c r="B130" s="63">
        <v>2020</v>
      </c>
      <c r="C130" s="783" t="s">
        <v>1290</v>
      </c>
      <c r="D130" s="783"/>
      <c r="E130" s="783"/>
      <c r="F130" s="783"/>
      <c r="G130" s="783"/>
      <c r="H130" s="783"/>
      <c r="I130" s="500" t="s">
        <v>7</v>
      </c>
    </row>
    <row r="131" spans="1:9" ht="83.1" customHeight="1" x14ac:dyDescent="0.25">
      <c r="A131" s="781"/>
      <c r="B131" s="63">
        <v>2021</v>
      </c>
      <c r="C131" s="783" t="s">
        <v>1291</v>
      </c>
      <c r="D131" s="783"/>
      <c r="E131" s="783"/>
      <c r="F131" s="783"/>
      <c r="G131" s="783"/>
      <c r="H131" s="783"/>
      <c r="I131" s="500" t="s">
        <v>7</v>
      </c>
    </row>
    <row r="132" spans="1:9" ht="75" customHeight="1" x14ac:dyDescent="0.25">
      <c r="A132" s="781"/>
      <c r="B132" s="63">
        <v>2022</v>
      </c>
      <c r="C132" s="783" t="s">
        <v>1292</v>
      </c>
      <c r="D132" s="783"/>
      <c r="E132" s="783"/>
      <c r="F132" s="783"/>
      <c r="G132" s="783"/>
      <c r="H132" s="783"/>
      <c r="I132" s="500" t="s">
        <v>7</v>
      </c>
    </row>
    <row r="133" spans="1:9" ht="75" customHeight="1" x14ac:dyDescent="0.25">
      <c r="B133" s="63">
        <v>2023</v>
      </c>
      <c r="C133" s="783" t="s">
        <v>1919</v>
      </c>
      <c r="D133" s="783"/>
      <c r="E133" s="783"/>
      <c r="F133" s="783"/>
      <c r="G133" s="783"/>
      <c r="H133" s="783"/>
      <c r="I133" s="500" t="s">
        <v>7</v>
      </c>
    </row>
    <row r="134" spans="1:9" ht="20.25" x14ac:dyDescent="0.3">
      <c r="B134" s="8"/>
      <c r="C134" s="20"/>
      <c r="D134" s="22"/>
      <c r="E134" s="22"/>
    </row>
    <row r="135" spans="1:9" ht="20.25" x14ac:dyDescent="0.3">
      <c r="B135" s="8"/>
      <c r="C135" s="20"/>
      <c r="D135" s="22"/>
      <c r="E135" s="22"/>
    </row>
    <row r="136" spans="1:9" s="58" customFormat="1" ht="18" x14ac:dyDescent="0.25">
      <c r="B136" s="786" t="s">
        <v>1293</v>
      </c>
      <c r="C136" s="786"/>
      <c r="D136" s="57"/>
      <c r="E136" s="57"/>
    </row>
    <row r="137" spans="1:9" ht="20.25" x14ac:dyDescent="0.3">
      <c r="A137" s="781"/>
      <c r="B137" s="8"/>
      <c r="C137" s="20"/>
      <c r="D137" s="22"/>
      <c r="E137" s="22"/>
    </row>
    <row r="138" spans="1:9" x14ac:dyDescent="0.25">
      <c r="A138" s="781"/>
      <c r="B138" s="784" t="s">
        <v>1294</v>
      </c>
      <c r="C138" s="784"/>
      <c r="D138" s="784"/>
      <c r="E138" s="784"/>
      <c r="F138" s="784"/>
      <c r="G138" s="784"/>
      <c r="H138" s="784"/>
      <c r="I138" s="784"/>
    </row>
    <row r="139" spans="1:9" ht="20.25" x14ac:dyDescent="0.3">
      <c r="A139" s="781"/>
      <c r="B139" s="8"/>
      <c r="C139" s="20"/>
      <c r="D139" s="22"/>
      <c r="E139" s="22"/>
    </row>
    <row r="140" spans="1:9" ht="15" customHeight="1" x14ac:dyDescent="0.25">
      <c r="A140" s="781"/>
      <c r="B140" s="62" t="s">
        <v>380</v>
      </c>
      <c r="C140" s="789" t="s">
        <v>381</v>
      </c>
      <c r="D140" s="789"/>
      <c r="E140" s="789"/>
      <c r="F140" s="789"/>
      <c r="G140" s="789"/>
      <c r="H140" s="789"/>
      <c r="I140" s="61" t="s">
        <v>382</v>
      </c>
    </row>
    <row r="141" spans="1:9" ht="90" customHeight="1" x14ac:dyDescent="0.25">
      <c r="A141" s="781"/>
      <c r="B141" s="63">
        <v>2020</v>
      </c>
      <c r="C141" s="783" t="s">
        <v>1295</v>
      </c>
      <c r="D141" s="783"/>
      <c r="E141" s="783"/>
      <c r="F141" s="783"/>
      <c r="G141" s="783"/>
      <c r="H141" s="783"/>
      <c r="I141" s="68" t="s">
        <v>386</v>
      </c>
    </row>
    <row r="142" spans="1:9" ht="95.45" customHeight="1" x14ac:dyDescent="0.25">
      <c r="A142" s="781"/>
      <c r="B142" s="63">
        <v>2021</v>
      </c>
      <c r="C142" s="783" t="s">
        <v>1296</v>
      </c>
      <c r="D142" s="783"/>
      <c r="E142" s="783"/>
      <c r="F142" s="783"/>
      <c r="G142" s="783"/>
      <c r="H142" s="783"/>
      <c r="I142" s="500" t="s">
        <v>7</v>
      </c>
    </row>
    <row r="143" spans="1:9" ht="98.1" customHeight="1" x14ac:dyDescent="0.25">
      <c r="A143" s="781"/>
      <c r="B143" s="63">
        <v>2022</v>
      </c>
      <c r="C143" s="783" t="s">
        <v>1297</v>
      </c>
      <c r="D143" s="783"/>
      <c r="E143" s="783"/>
      <c r="F143" s="783"/>
      <c r="G143" s="783"/>
      <c r="H143" s="783"/>
      <c r="I143" s="500" t="s">
        <v>7</v>
      </c>
    </row>
    <row r="144" spans="1:9" ht="111" customHeight="1" x14ac:dyDescent="0.25">
      <c r="A144" s="781"/>
      <c r="B144" s="63">
        <v>2023</v>
      </c>
      <c r="C144" s="783" t="s">
        <v>1899</v>
      </c>
      <c r="D144" s="783"/>
      <c r="E144" s="783"/>
      <c r="F144" s="783"/>
      <c r="G144" s="783"/>
      <c r="H144" s="783"/>
      <c r="I144" s="500" t="s">
        <v>7</v>
      </c>
    </row>
    <row r="145" spans="1:9" x14ac:dyDescent="0.25">
      <c r="B145" s="819" t="s">
        <v>1298</v>
      </c>
      <c r="C145" s="819"/>
      <c r="D145" s="819"/>
      <c r="E145" s="819"/>
      <c r="F145" s="819"/>
      <c r="G145" s="819"/>
      <c r="H145" s="819"/>
    </row>
    <row r="146" spans="1:9" ht="20.25" x14ac:dyDescent="0.3">
      <c r="B146" s="8"/>
      <c r="C146" s="20"/>
      <c r="D146" s="22"/>
      <c r="E146" s="22"/>
    </row>
    <row r="147" spans="1:9" ht="20.25" x14ac:dyDescent="0.3">
      <c r="B147" s="8"/>
      <c r="C147" s="20"/>
      <c r="D147" s="22"/>
      <c r="E147" s="22"/>
    </row>
    <row r="148" spans="1:9" s="58" customFormat="1" ht="18" x14ac:dyDescent="0.25">
      <c r="B148" s="786" t="s">
        <v>1299</v>
      </c>
      <c r="C148" s="786"/>
      <c r="D148" s="57"/>
      <c r="E148" s="57"/>
    </row>
    <row r="149" spans="1:9" ht="20.25" x14ac:dyDescent="0.3">
      <c r="A149" s="781"/>
      <c r="B149" s="8"/>
      <c r="C149" s="20"/>
      <c r="D149" s="22"/>
      <c r="E149" s="22"/>
    </row>
    <row r="150" spans="1:9" x14ac:dyDescent="0.25">
      <c r="A150" s="781"/>
      <c r="B150" s="784" t="s">
        <v>1300</v>
      </c>
      <c r="C150" s="784"/>
      <c r="D150" s="784"/>
      <c r="E150" s="784"/>
      <c r="F150" s="784"/>
      <c r="G150" s="784"/>
      <c r="H150" s="784"/>
      <c r="I150" s="784"/>
    </row>
    <row r="151" spans="1:9" ht="20.25" x14ac:dyDescent="0.3">
      <c r="A151" s="781"/>
      <c r="B151" s="8"/>
      <c r="C151" s="20"/>
      <c r="D151" s="22"/>
      <c r="E151" s="22"/>
    </row>
    <row r="152" spans="1:9" x14ac:dyDescent="0.25">
      <c r="A152" s="781"/>
      <c r="B152" s="62" t="s">
        <v>380</v>
      </c>
      <c r="C152" s="789" t="s">
        <v>381</v>
      </c>
      <c r="D152" s="789"/>
      <c r="E152" s="789"/>
      <c r="F152" s="789"/>
      <c r="G152" s="789"/>
      <c r="H152" s="789"/>
      <c r="I152" s="61" t="s">
        <v>382</v>
      </c>
    </row>
    <row r="153" spans="1:9" ht="192.6" customHeight="1" x14ac:dyDescent="0.25">
      <c r="A153" s="781"/>
      <c r="B153" s="787">
        <v>2020</v>
      </c>
      <c r="C153" s="785" t="s">
        <v>1301</v>
      </c>
      <c r="D153" s="785"/>
      <c r="E153" s="785"/>
      <c r="F153" s="785"/>
      <c r="G153" s="785"/>
      <c r="H153" s="785"/>
      <c r="I153" s="816" t="s">
        <v>386</v>
      </c>
    </row>
    <row r="154" spans="1:9" ht="180.6" customHeight="1" x14ac:dyDescent="0.25">
      <c r="A154" s="781"/>
      <c r="B154" s="787"/>
      <c r="C154" s="785"/>
      <c r="D154" s="785"/>
      <c r="E154" s="785"/>
      <c r="F154" s="785"/>
      <c r="G154" s="785"/>
      <c r="H154" s="785"/>
      <c r="I154" s="816"/>
    </row>
    <row r="155" spans="1:9" ht="203.1" customHeight="1" x14ac:dyDescent="0.25">
      <c r="B155" s="840">
        <v>2021</v>
      </c>
      <c r="C155" s="785" t="s">
        <v>1302</v>
      </c>
      <c r="D155" s="785"/>
      <c r="E155" s="785"/>
      <c r="F155" s="785"/>
      <c r="G155" s="785"/>
      <c r="H155" s="785"/>
      <c r="I155" s="805" t="s">
        <v>7</v>
      </c>
    </row>
    <row r="156" spans="1:9" ht="185.1" customHeight="1" x14ac:dyDescent="0.25">
      <c r="B156" s="840"/>
      <c r="C156" s="785"/>
      <c r="D156" s="785"/>
      <c r="E156" s="785"/>
      <c r="F156" s="785"/>
      <c r="G156" s="785"/>
      <c r="H156" s="785"/>
      <c r="I156" s="805"/>
    </row>
    <row r="157" spans="1:9" ht="192" customHeight="1" x14ac:dyDescent="0.25">
      <c r="B157" s="840">
        <v>2022</v>
      </c>
      <c r="C157" s="785" t="s">
        <v>1303</v>
      </c>
      <c r="D157" s="785"/>
      <c r="E157" s="785"/>
      <c r="F157" s="785"/>
      <c r="G157" s="785"/>
      <c r="H157" s="785"/>
      <c r="I157" s="805" t="s">
        <v>7</v>
      </c>
    </row>
    <row r="158" spans="1:9" ht="209.1" customHeight="1" x14ac:dyDescent="0.25">
      <c r="B158" s="840"/>
      <c r="C158" s="785"/>
      <c r="D158" s="785"/>
      <c r="E158" s="785"/>
      <c r="F158" s="785"/>
      <c r="G158" s="785"/>
      <c r="H158" s="785"/>
      <c r="I158" s="805"/>
    </row>
    <row r="159" spans="1:9" ht="216.6" customHeight="1" x14ac:dyDescent="0.25">
      <c r="B159" s="840">
        <v>2023</v>
      </c>
      <c r="C159" s="785" t="s">
        <v>1900</v>
      </c>
      <c r="D159" s="785"/>
      <c r="E159" s="785"/>
      <c r="F159" s="785"/>
      <c r="G159" s="785"/>
      <c r="H159" s="785"/>
      <c r="I159" s="805" t="s">
        <v>7</v>
      </c>
    </row>
    <row r="160" spans="1:9" ht="206.45" customHeight="1" x14ac:dyDescent="0.25">
      <c r="B160" s="840"/>
      <c r="C160" s="785"/>
      <c r="D160" s="785"/>
      <c r="E160" s="785"/>
      <c r="F160" s="785"/>
      <c r="G160" s="785"/>
      <c r="H160" s="785"/>
      <c r="I160" s="805"/>
    </row>
    <row r="161" spans="1:9" x14ac:dyDescent="0.25">
      <c r="B161" s="819" t="s">
        <v>1298</v>
      </c>
      <c r="C161" s="819"/>
      <c r="D161" s="819"/>
      <c r="E161" s="819"/>
      <c r="F161" s="819"/>
      <c r="G161" s="819"/>
      <c r="H161" s="819"/>
    </row>
    <row r="162" spans="1:9" ht="14.45" customHeight="1" x14ac:dyDescent="0.3">
      <c r="B162" s="8"/>
      <c r="C162" s="20"/>
      <c r="D162" s="22"/>
      <c r="E162" s="22"/>
    </row>
    <row r="163" spans="1:9" ht="14.45" customHeight="1" x14ac:dyDescent="0.3">
      <c r="B163" s="8"/>
      <c r="C163" s="20"/>
      <c r="D163" s="22"/>
      <c r="E163" s="22"/>
    </row>
    <row r="164" spans="1:9" s="58" customFormat="1" ht="18" x14ac:dyDescent="0.25">
      <c r="B164" s="786" t="s">
        <v>1304</v>
      </c>
      <c r="C164" s="786"/>
      <c r="D164" s="57"/>
      <c r="E164" s="57"/>
    </row>
    <row r="165" spans="1:9" ht="20.25" x14ac:dyDescent="0.3">
      <c r="A165" s="781"/>
      <c r="B165" s="8"/>
      <c r="C165" s="20"/>
      <c r="D165" s="22"/>
      <c r="E165" s="22"/>
    </row>
    <row r="166" spans="1:9" x14ac:dyDescent="0.25">
      <c r="A166" s="781"/>
      <c r="B166" s="784" t="s">
        <v>1305</v>
      </c>
      <c r="C166" s="784"/>
      <c r="D166" s="784"/>
      <c r="E166" s="784"/>
      <c r="F166" s="784"/>
      <c r="G166" s="784"/>
      <c r="H166" s="784"/>
      <c r="I166" s="784"/>
    </row>
    <row r="167" spans="1:9" ht="20.25" x14ac:dyDescent="0.3">
      <c r="A167" s="781"/>
      <c r="B167" s="8"/>
      <c r="C167" s="20"/>
      <c r="D167" s="22"/>
      <c r="E167" s="22"/>
    </row>
    <row r="168" spans="1:9" x14ac:dyDescent="0.25">
      <c r="A168" s="781"/>
      <c r="B168" s="62" t="s">
        <v>380</v>
      </c>
      <c r="C168" s="789" t="s">
        <v>381</v>
      </c>
      <c r="D168" s="789"/>
      <c r="E168" s="789"/>
      <c r="F168" s="789"/>
      <c r="G168" s="789"/>
      <c r="H168" s="789"/>
      <c r="I168" s="61" t="s">
        <v>382</v>
      </c>
    </row>
    <row r="169" spans="1:9" ht="158.1" customHeight="1" x14ac:dyDescent="0.25">
      <c r="A169" s="781"/>
      <c r="B169" s="63">
        <v>2020</v>
      </c>
      <c r="C169" s="783" t="s">
        <v>1306</v>
      </c>
      <c r="D169" s="783"/>
      <c r="E169" s="783"/>
      <c r="F169" s="783"/>
      <c r="G169" s="783"/>
      <c r="H169" s="783"/>
      <c r="I169" s="68" t="s">
        <v>386</v>
      </c>
    </row>
    <row r="170" spans="1:9" ht="279.60000000000002" customHeight="1" x14ac:dyDescent="0.25">
      <c r="A170" s="781"/>
      <c r="B170" s="63">
        <v>2021</v>
      </c>
      <c r="C170" s="783" t="s">
        <v>1307</v>
      </c>
      <c r="D170" s="783"/>
      <c r="E170" s="783"/>
      <c r="F170" s="783"/>
      <c r="G170" s="783"/>
      <c r="H170" s="783"/>
      <c r="I170" s="500" t="s">
        <v>7</v>
      </c>
    </row>
    <row r="171" spans="1:9" ht="186.95" customHeight="1" x14ac:dyDescent="0.25">
      <c r="B171" s="63">
        <v>2022</v>
      </c>
      <c r="C171" s="783" t="s">
        <v>1308</v>
      </c>
      <c r="D171" s="783"/>
      <c r="E171" s="783"/>
      <c r="F171" s="783"/>
      <c r="G171" s="783"/>
      <c r="H171" s="783"/>
      <c r="I171" s="500" t="s">
        <v>7</v>
      </c>
    </row>
    <row r="172" spans="1:9" ht="165" customHeight="1" x14ac:dyDescent="0.25">
      <c r="B172" s="63">
        <v>2023</v>
      </c>
      <c r="C172" s="783" t="s">
        <v>1901</v>
      </c>
      <c r="D172" s="783"/>
      <c r="E172" s="783"/>
      <c r="F172" s="783"/>
      <c r="G172" s="783"/>
      <c r="H172" s="783"/>
      <c r="I172" s="500" t="s">
        <v>7</v>
      </c>
    </row>
    <row r="173" spans="1:9" x14ac:dyDescent="0.25">
      <c r="B173" s="819" t="s">
        <v>1298</v>
      </c>
      <c r="C173" s="819"/>
      <c r="D173" s="819"/>
      <c r="E173" s="819"/>
      <c r="F173" s="819"/>
      <c r="G173" s="819"/>
      <c r="H173" s="819"/>
    </row>
    <row r="174" spans="1:9" ht="20.25" x14ac:dyDescent="0.3">
      <c r="B174" s="8"/>
      <c r="C174" s="20"/>
      <c r="D174" s="22"/>
      <c r="E174" s="22"/>
    </row>
    <row r="175" spans="1:9" ht="20.25" x14ac:dyDescent="0.3">
      <c r="B175" s="8"/>
      <c r="C175" s="20"/>
      <c r="D175" s="22"/>
      <c r="E175" s="22"/>
    </row>
    <row r="176" spans="1:9" s="58" customFormat="1" ht="18" x14ac:dyDescent="0.25">
      <c r="B176" s="786" t="s">
        <v>1309</v>
      </c>
      <c r="C176" s="786"/>
      <c r="D176" s="57"/>
      <c r="E176" s="57"/>
    </row>
    <row r="177" spans="1:11" ht="20.25" x14ac:dyDescent="0.3">
      <c r="A177" s="781"/>
      <c r="B177" s="8"/>
      <c r="C177" s="20"/>
      <c r="D177" s="22"/>
      <c r="E177" s="22"/>
    </row>
    <row r="178" spans="1:11" x14ac:dyDescent="0.25">
      <c r="A178" s="781"/>
      <c r="B178" s="784" t="s">
        <v>1310</v>
      </c>
      <c r="C178" s="784"/>
      <c r="D178" s="784"/>
      <c r="E178" s="784"/>
      <c r="F178" s="784"/>
      <c r="G178" s="784"/>
      <c r="H178" s="784"/>
      <c r="I178" s="784"/>
    </row>
    <row r="179" spans="1:11" ht="20.25" x14ac:dyDescent="0.3">
      <c r="A179" s="781"/>
      <c r="B179" s="8"/>
      <c r="C179" s="20"/>
      <c r="D179" s="22"/>
      <c r="E179" s="22"/>
    </row>
    <row r="180" spans="1:11" x14ac:dyDescent="0.25">
      <c r="A180" s="781"/>
      <c r="B180" s="62" t="s">
        <v>380</v>
      </c>
      <c r="C180" s="789" t="s">
        <v>381</v>
      </c>
      <c r="D180" s="789"/>
      <c r="E180" s="789"/>
      <c r="F180" s="789"/>
      <c r="G180" s="789"/>
      <c r="H180" s="789"/>
      <c r="I180" s="61" t="s">
        <v>382</v>
      </c>
    </row>
    <row r="181" spans="1:11" ht="132" customHeight="1" x14ac:dyDescent="0.25">
      <c r="A181" s="781"/>
      <c r="B181" s="63">
        <v>2020</v>
      </c>
      <c r="C181" s="783" t="s">
        <v>1311</v>
      </c>
      <c r="D181" s="783"/>
      <c r="E181" s="783"/>
      <c r="F181" s="783"/>
      <c r="G181" s="783"/>
      <c r="H181" s="783"/>
      <c r="I181" s="68" t="s">
        <v>386</v>
      </c>
    </row>
    <row r="182" spans="1:11" ht="87" customHeight="1" x14ac:dyDescent="0.25">
      <c r="A182" s="781"/>
      <c r="B182" s="63">
        <v>2021</v>
      </c>
      <c r="C182" s="783" t="s">
        <v>1312</v>
      </c>
      <c r="D182" s="783"/>
      <c r="E182" s="783"/>
      <c r="F182" s="783"/>
      <c r="G182" s="783"/>
      <c r="H182" s="783"/>
      <c r="I182" s="500" t="s">
        <v>7</v>
      </c>
    </row>
    <row r="183" spans="1:11" ht="152.44999999999999" customHeight="1" x14ac:dyDescent="0.25">
      <c r="A183" s="781"/>
      <c r="B183" s="63">
        <v>2022</v>
      </c>
      <c r="C183" s="783" t="s">
        <v>1313</v>
      </c>
      <c r="D183" s="783"/>
      <c r="E183" s="783"/>
      <c r="F183" s="783"/>
      <c r="G183" s="783"/>
      <c r="H183" s="783"/>
      <c r="I183" s="500" t="s">
        <v>7</v>
      </c>
    </row>
    <row r="184" spans="1:11" ht="194.45" customHeight="1" x14ac:dyDescent="0.25">
      <c r="B184" s="63">
        <v>2023</v>
      </c>
      <c r="C184" s="783" t="s">
        <v>1902</v>
      </c>
      <c r="D184" s="783"/>
      <c r="E184" s="783"/>
      <c r="F184" s="783"/>
      <c r="G184" s="783"/>
      <c r="H184" s="783"/>
      <c r="I184" s="500" t="s">
        <v>7</v>
      </c>
    </row>
    <row r="185" spans="1:11" x14ac:dyDescent="0.25">
      <c r="B185" s="819" t="s">
        <v>1298</v>
      </c>
      <c r="C185" s="819"/>
      <c r="D185" s="819"/>
      <c r="E185" s="819"/>
      <c r="F185" s="819"/>
      <c r="G185" s="819"/>
      <c r="H185" s="819"/>
    </row>
    <row r="186" spans="1:11" ht="14.45" customHeight="1" x14ac:dyDescent="0.3">
      <c r="B186" s="8"/>
      <c r="C186" s="20"/>
      <c r="D186" s="22"/>
      <c r="E186" s="22"/>
    </row>
    <row r="187" spans="1:11" ht="14.45" customHeight="1" x14ac:dyDescent="0.3">
      <c r="B187" s="8"/>
      <c r="C187" s="20"/>
      <c r="D187" s="22"/>
      <c r="E187" s="22"/>
    </row>
    <row r="188" spans="1:11" s="58" customFormat="1" ht="18" x14ac:dyDescent="0.25">
      <c r="B188" s="786" t="s">
        <v>1314</v>
      </c>
      <c r="C188" s="786"/>
      <c r="D188" s="57"/>
      <c r="E188" s="57"/>
    </row>
    <row r="189" spans="1:11" ht="20.100000000000001" customHeight="1" x14ac:dyDescent="0.25">
      <c r="A189" s="781"/>
      <c r="C189" s="20"/>
      <c r="D189" s="22"/>
      <c r="E189" s="22"/>
    </row>
    <row r="190" spans="1:11" ht="15.95" customHeight="1" x14ac:dyDescent="0.25">
      <c r="A190" s="781"/>
      <c r="B190" s="784" t="s">
        <v>1315</v>
      </c>
      <c r="C190" s="784"/>
      <c r="D190" s="784"/>
      <c r="E190" s="784"/>
      <c r="F190" s="784"/>
      <c r="G190" s="784"/>
      <c r="H190" s="784"/>
      <c r="I190" s="784"/>
      <c r="K190" s="1"/>
    </row>
    <row r="191" spans="1:11" ht="20.100000000000001" customHeight="1" x14ac:dyDescent="0.25">
      <c r="A191" s="781"/>
      <c r="B191" s="20"/>
      <c r="C191" s="20"/>
      <c r="D191" s="22"/>
      <c r="E191" s="22"/>
    </row>
    <row r="192" spans="1:11" x14ac:dyDescent="0.25">
      <c r="A192" s="781"/>
      <c r="B192" s="62" t="s">
        <v>380</v>
      </c>
      <c r="C192" s="789" t="s">
        <v>381</v>
      </c>
      <c r="D192" s="789"/>
      <c r="E192" s="789"/>
      <c r="F192" s="789"/>
      <c r="G192" s="789"/>
      <c r="H192" s="789"/>
      <c r="I192" s="61" t="s">
        <v>382</v>
      </c>
    </row>
    <row r="193" spans="1:14" ht="78.599999999999994" customHeight="1" x14ac:dyDescent="0.25">
      <c r="A193" s="781"/>
      <c r="B193" s="63">
        <v>2020</v>
      </c>
      <c r="C193" s="783" t="s">
        <v>1316</v>
      </c>
      <c r="D193" s="783"/>
      <c r="E193" s="783"/>
      <c r="F193" s="783"/>
      <c r="G193" s="783"/>
      <c r="H193" s="783"/>
      <c r="I193" s="68" t="s">
        <v>386</v>
      </c>
      <c r="J193" s="66"/>
      <c r="K193" s="66"/>
      <c r="L193" s="66"/>
      <c r="M193" s="66"/>
      <c r="N193" s="66"/>
    </row>
    <row r="194" spans="1:14" ht="114.95" customHeight="1" x14ac:dyDescent="0.25">
      <c r="A194" s="781"/>
      <c r="B194" s="63">
        <v>2021</v>
      </c>
      <c r="C194" s="783" t="s">
        <v>1317</v>
      </c>
      <c r="D194" s="783"/>
      <c r="E194" s="783"/>
      <c r="F194" s="783"/>
      <c r="G194" s="783"/>
      <c r="H194" s="783"/>
      <c r="I194" s="68" t="s">
        <v>410</v>
      </c>
    </row>
    <row r="195" spans="1:14" ht="114.95" customHeight="1" x14ac:dyDescent="0.25">
      <c r="A195" s="781"/>
      <c r="B195" s="63">
        <v>2022</v>
      </c>
      <c r="C195" s="783" t="s">
        <v>1318</v>
      </c>
      <c r="D195" s="783"/>
      <c r="E195" s="783"/>
      <c r="F195" s="783"/>
      <c r="G195" s="783"/>
      <c r="H195" s="783"/>
      <c r="I195" s="68" t="s">
        <v>410</v>
      </c>
    </row>
    <row r="196" spans="1:14" ht="149.25" customHeight="1" x14ac:dyDescent="0.25">
      <c r="B196" s="63">
        <v>2023</v>
      </c>
      <c r="C196" s="783" t="s">
        <v>1319</v>
      </c>
      <c r="D196" s="783"/>
      <c r="E196" s="783"/>
      <c r="F196" s="783"/>
      <c r="G196" s="783"/>
      <c r="H196" s="783"/>
      <c r="I196" s="68" t="s">
        <v>410</v>
      </c>
    </row>
    <row r="197" spans="1:14" x14ac:dyDescent="0.25">
      <c r="B197" s="819" t="s">
        <v>1298</v>
      </c>
      <c r="C197" s="819"/>
      <c r="D197" s="819"/>
      <c r="E197" s="819"/>
      <c r="F197" s="819"/>
      <c r="G197" s="819"/>
      <c r="H197" s="819"/>
    </row>
    <row r="198" spans="1:14" ht="20.100000000000001" customHeight="1" x14ac:dyDescent="0.25">
      <c r="C198" s="20"/>
      <c r="D198" s="22"/>
      <c r="E198" s="22"/>
    </row>
    <row r="199" spans="1:14" ht="20.100000000000001" customHeight="1" x14ac:dyDescent="0.25">
      <c r="C199" s="20"/>
      <c r="D199" s="22"/>
      <c r="E199" s="22"/>
    </row>
    <row r="200" spans="1:14" s="58" customFormat="1" ht="18" x14ac:dyDescent="0.25">
      <c r="B200" s="786" t="s">
        <v>1320</v>
      </c>
      <c r="C200" s="786"/>
      <c r="D200" s="57"/>
      <c r="E200" s="57"/>
    </row>
    <row r="201" spans="1:14" ht="20.25" x14ac:dyDescent="0.3">
      <c r="A201" s="781"/>
      <c r="B201" s="8"/>
      <c r="C201" s="20"/>
      <c r="D201" s="22"/>
      <c r="E201" s="22"/>
    </row>
    <row r="202" spans="1:14" ht="21.75" customHeight="1" x14ac:dyDescent="0.25">
      <c r="A202" s="781"/>
      <c r="B202" s="784" t="s">
        <v>1321</v>
      </c>
      <c r="C202" s="784"/>
      <c r="D202" s="784"/>
      <c r="E202" s="784"/>
      <c r="F202" s="784"/>
      <c r="G202" s="784"/>
      <c r="H202" s="784"/>
      <c r="I202" s="784"/>
    </row>
    <row r="203" spans="1:14" ht="20.25" x14ac:dyDescent="0.3">
      <c r="A203" s="781"/>
      <c r="B203" s="8"/>
      <c r="C203" s="20"/>
      <c r="D203" s="22"/>
      <c r="E203" s="22"/>
    </row>
    <row r="204" spans="1:14" x14ac:dyDescent="0.25">
      <c r="A204" s="781"/>
      <c r="B204" s="62" t="s">
        <v>380</v>
      </c>
      <c r="C204" s="789" t="s">
        <v>381</v>
      </c>
      <c r="D204" s="789"/>
      <c r="E204" s="789"/>
      <c r="F204" s="789"/>
      <c r="G204" s="789"/>
      <c r="H204" s="789"/>
      <c r="I204" s="61" t="s">
        <v>382</v>
      </c>
    </row>
    <row r="205" spans="1:14" ht="174.95" customHeight="1" x14ac:dyDescent="0.25">
      <c r="A205" s="781"/>
      <c r="B205" s="63">
        <v>2020</v>
      </c>
      <c r="C205" s="783" t="s">
        <v>1322</v>
      </c>
      <c r="D205" s="783"/>
      <c r="E205" s="783"/>
      <c r="F205" s="783"/>
      <c r="G205" s="783"/>
      <c r="H205" s="783"/>
      <c r="I205" s="68" t="s">
        <v>386</v>
      </c>
    </row>
    <row r="206" spans="1:14" ht="251.1" customHeight="1" x14ac:dyDescent="0.25">
      <c r="A206" s="781"/>
      <c r="B206" s="63">
        <v>2021</v>
      </c>
      <c r="C206" s="783" t="s">
        <v>1323</v>
      </c>
      <c r="D206" s="783"/>
      <c r="E206" s="783"/>
      <c r="F206" s="783"/>
      <c r="G206" s="783"/>
      <c r="H206" s="783"/>
      <c r="I206" s="500" t="s">
        <v>7</v>
      </c>
    </row>
    <row r="207" spans="1:14" ht="134.44999999999999" customHeight="1" x14ac:dyDescent="0.25">
      <c r="B207" s="787">
        <v>2022</v>
      </c>
      <c r="C207" s="785" t="s">
        <v>1324</v>
      </c>
      <c r="D207" s="785"/>
      <c r="E207" s="785"/>
      <c r="F207" s="785"/>
      <c r="G207" s="785"/>
      <c r="H207" s="785"/>
      <c r="I207" s="805" t="s">
        <v>7</v>
      </c>
    </row>
    <row r="208" spans="1:14" ht="139.5" customHeight="1" x14ac:dyDescent="0.25">
      <c r="B208" s="787"/>
      <c r="C208" s="785"/>
      <c r="D208" s="785"/>
      <c r="E208" s="785"/>
      <c r="F208" s="785"/>
      <c r="G208" s="785"/>
      <c r="H208" s="785"/>
      <c r="I208" s="805"/>
    </row>
    <row r="209" spans="1:9" ht="141" customHeight="1" x14ac:dyDescent="0.25">
      <c r="B209" s="63">
        <v>2023</v>
      </c>
      <c r="C209" s="783" t="s">
        <v>1903</v>
      </c>
      <c r="D209" s="783"/>
      <c r="E209" s="783"/>
      <c r="F209" s="783"/>
      <c r="G209" s="783"/>
      <c r="H209" s="783"/>
      <c r="I209" s="500" t="s">
        <v>7</v>
      </c>
    </row>
    <row r="210" spans="1:9" ht="26.1" customHeight="1" x14ac:dyDescent="0.25">
      <c r="B210" s="819" t="s">
        <v>1298</v>
      </c>
      <c r="C210" s="819"/>
      <c r="D210" s="819"/>
      <c r="E210" s="819"/>
      <c r="F210" s="819"/>
      <c r="G210" s="819"/>
      <c r="H210" s="819"/>
    </row>
    <row r="211" spans="1:9" ht="20.25" x14ac:dyDescent="0.3">
      <c r="B211" s="8"/>
      <c r="C211" s="20"/>
      <c r="D211" s="22"/>
      <c r="E211" s="22"/>
    </row>
    <row r="212" spans="1:9" ht="20.25" x14ac:dyDescent="0.3">
      <c r="B212" s="8"/>
      <c r="C212" s="20"/>
      <c r="D212" s="22"/>
      <c r="E212" s="22"/>
    </row>
    <row r="213" spans="1:9" s="58" customFormat="1" ht="18" x14ac:dyDescent="0.25">
      <c r="B213" s="786" t="s">
        <v>1325</v>
      </c>
      <c r="C213" s="786"/>
      <c r="D213" s="57"/>
      <c r="E213" s="57"/>
    </row>
    <row r="214" spans="1:9" ht="12" customHeight="1" x14ac:dyDescent="0.25">
      <c r="A214" s="781"/>
    </row>
    <row r="215" spans="1:9" x14ac:dyDescent="0.25">
      <c r="A215" s="781"/>
      <c r="B215" s="784" t="s">
        <v>1326</v>
      </c>
      <c r="C215" s="784"/>
      <c r="D215" s="784"/>
      <c r="E215" s="784"/>
      <c r="F215" s="784"/>
      <c r="G215" s="784"/>
      <c r="H215" s="784"/>
      <c r="I215" s="784"/>
    </row>
    <row r="216" spans="1:9" x14ac:dyDescent="0.25">
      <c r="A216" s="781"/>
    </row>
    <row r="217" spans="1:9" x14ac:dyDescent="0.25">
      <c r="A217" s="781"/>
    </row>
    <row r="218" spans="1:9" x14ac:dyDescent="0.25">
      <c r="A218" s="781"/>
      <c r="B218" s="62" t="s">
        <v>380</v>
      </c>
      <c r="C218" s="65" t="s">
        <v>381</v>
      </c>
      <c r="D218" s="65"/>
      <c r="E218" s="65"/>
      <c r="F218" s="65"/>
      <c r="G218" s="65"/>
      <c r="H218" s="65"/>
      <c r="I218" s="62" t="s">
        <v>382</v>
      </c>
    </row>
    <row r="219" spans="1:9" ht="159.94999999999999" customHeight="1" x14ac:dyDescent="0.25">
      <c r="A219" s="781"/>
      <c r="B219" s="64">
        <v>2020</v>
      </c>
      <c r="C219" s="783" t="s">
        <v>1327</v>
      </c>
      <c r="D219" s="783"/>
      <c r="E219" s="783"/>
      <c r="F219" s="783"/>
      <c r="G219" s="783"/>
      <c r="H219" s="783"/>
      <c r="I219" s="68" t="s">
        <v>386</v>
      </c>
    </row>
    <row r="220" spans="1:9" ht="159.94999999999999" customHeight="1" x14ac:dyDescent="0.25">
      <c r="A220" s="781"/>
      <c r="B220" s="64">
        <v>2021</v>
      </c>
      <c r="C220" s="783" t="s">
        <v>1327</v>
      </c>
      <c r="D220" s="783"/>
      <c r="E220" s="783"/>
      <c r="F220" s="783"/>
      <c r="G220" s="783"/>
      <c r="H220" s="783"/>
      <c r="I220" s="492" t="s">
        <v>7</v>
      </c>
    </row>
    <row r="221" spans="1:9" ht="156.6" customHeight="1" x14ac:dyDescent="0.25">
      <c r="B221" s="64">
        <v>2022</v>
      </c>
      <c r="C221" s="783" t="s">
        <v>1327</v>
      </c>
      <c r="D221" s="783"/>
      <c r="E221" s="783"/>
      <c r="F221" s="783"/>
      <c r="G221" s="783"/>
      <c r="H221" s="783"/>
      <c r="I221" s="492" t="s">
        <v>7</v>
      </c>
    </row>
    <row r="222" spans="1:9" ht="147.94999999999999" customHeight="1" x14ac:dyDescent="0.25">
      <c r="B222" s="64">
        <v>2023</v>
      </c>
      <c r="C222" s="783" t="s">
        <v>1904</v>
      </c>
      <c r="D222" s="783"/>
      <c r="E222" s="783"/>
      <c r="F222" s="783"/>
      <c r="G222" s="783"/>
      <c r="H222" s="783"/>
      <c r="I222" s="492" t="s">
        <v>7</v>
      </c>
    </row>
    <row r="223" spans="1:9" x14ac:dyDescent="0.25">
      <c r="B223" s="819" t="s">
        <v>1298</v>
      </c>
      <c r="C223" s="819"/>
      <c r="D223" s="819"/>
      <c r="E223" s="819"/>
      <c r="F223" s="819"/>
      <c r="G223" s="819"/>
      <c r="H223" s="819"/>
    </row>
    <row r="224" spans="1:9" ht="20.100000000000001" customHeight="1" x14ac:dyDescent="0.25">
      <c r="B224" s="63"/>
    </row>
    <row r="225" spans="1:9" ht="20.100000000000001" customHeight="1" x14ac:dyDescent="0.25">
      <c r="B225" s="63"/>
    </row>
    <row r="226" spans="1:9" s="58" customFormat="1" ht="18" x14ac:dyDescent="0.25">
      <c r="B226" s="786" t="s">
        <v>1328</v>
      </c>
      <c r="C226" s="786"/>
      <c r="D226" s="57"/>
      <c r="E226" s="57"/>
    </row>
    <row r="227" spans="1:9" ht="20.25" x14ac:dyDescent="0.3">
      <c r="A227" s="781"/>
      <c r="B227" s="8"/>
      <c r="C227" s="20"/>
      <c r="D227" s="22"/>
      <c r="E227" s="22"/>
    </row>
    <row r="228" spans="1:9" x14ac:dyDescent="0.25">
      <c r="A228" s="781"/>
      <c r="B228" s="784" t="s">
        <v>1329</v>
      </c>
      <c r="C228" s="784"/>
      <c r="D228" s="784"/>
      <c r="E228" s="784"/>
      <c r="F228" s="784"/>
      <c r="G228" s="784"/>
      <c r="H228" s="784"/>
      <c r="I228" s="784"/>
    </row>
    <row r="229" spans="1:9" ht="20.25" x14ac:dyDescent="0.3">
      <c r="A229" s="781"/>
      <c r="B229" s="8"/>
      <c r="C229" s="20"/>
      <c r="D229" s="22"/>
      <c r="E229" s="22"/>
    </row>
    <row r="230" spans="1:9" x14ac:dyDescent="0.25">
      <c r="A230" s="781"/>
      <c r="B230" s="62" t="s">
        <v>380</v>
      </c>
      <c r="C230" s="789" t="s">
        <v>381</v>
      </c>
      <c r="D230" s="789"/>
      <c r="E230" s="789"/>
      <c r="F230" s="789"/>
      <c r="G230" s="789"/>
      <c r="H230" s="789"/>
      <c r="I230" s="61" t="s">
        <v>382</v>
      </c>
    </row>
    <row r="231" spans="1:9" ht="84.95" customHeight="1" x14ac:dyDescent="0.25">
      <c r="A231" s="781"/>
      <c r="B231" s="63">
        <v>2020</v>
      </c>
      <c r="C231" s="783" t="s">
        <v>1330</v>
      </c>
      <c r="D231" s="783"/>
      <c r="E231" s="783"/>
      <c r="F231" s="783"/>
      <c r="G231" s="783"/>
      <c r="H231" s="783"/>
      <c r="I231" s="68" t="s">
        <v>386</v>
      </c>
    </row>
    <row r="232" spans="1:9" ht="78.95" customHeight="1" x14ac:dyDescent="0.25">
      <c r="A232" s="781"/>
      <c r="B232" s="63">
        <v>2021</v>
      </c>
      <c r="C232" s="783" t="s">
        <v>1331</v>
      </c>
      <c r="D232" s="783"/>
      <c r="E232" s="783"/>
      <c r="F232" s="783"/>
      <c r="G232" s="783"/>
      <c r="H232" s="783"/>
      <c r="I232" s="492" t="s">
        <v>7</v>
      </c>
    </row>
    <row r="233" spans="1:9" ht="78.95" customHeight="1" x14ac:dyDescent="0.25">
      <c r="A233" s="781"/>
      <c r="B233" s="63">
        <v>2022</v>
      </c>
      <c r="C233" s="783" t="s">
        <v>1332</v>
      </c>
      <c r="D233" s="783"/>
      <c r="E233" s="783"/>
      <c r="F233" s="783"/>
      <c r="G233" s="783"/>
      <c r="H233" s="783"/>
      <c r="I233" s="68" t="s">
        <v>410</v>
      </c>
    </row>
    <row r="234" spans="1:9" ht="90.95" customHeight="1" x14ac:dyDescent="0.25">
      <c r="A234" s="781"/>
      <c r="B234" s="63">
        <v>2023</v>
      </c>
      <c r="C234" s="783" t="s">
        <v>1332</v>
      </c>
      <c r="D234" s="783"/>
      <c r="E234" s="783"/>
      <c r="F234" s="783"/>
      <c r="G234" s="783"/>
      <c r="H234" s="783"/>
      <c r="I234" s="68" t="s">
        <v>410</v>
      </c>
    </row>
    <row r="235" spans="1:9" ht="21" customHeight="1" x14ac:dyDescent="0.25">
      <c r="B235" s="819" t="s">
        <v>1298</v>
      </c>
      <c r="C235" s="819"/>
      <c r="D235" s="819"/>
      <c r="E235" s="819"/>
      <c r="F235" s="819"/>
      <c r="G235" s="819"/>
      <c r="H235" s="819"/>
    </row>
    <row r="236" spans="1:9" ht="14.45" customHeight="1" x14ac:dyDescent="0.3">
      <c r="B236" s="8"/>
      <c r="C236" s="20"/>
      <c r="D236" s="22"/>
      <c r="E236" s="22"/>
    </row>
    <row r="237" spans="1:9" ht="14.45" customHeight="1" x14ac:dyDescent="0.25"/>
    <row r="238" spans="1:9" s="58" customFormat="1" ht="18" x14ac:dyDescent="0.25">
      <c r="B238" s="786" t="s">
        <v>1333</v>
      </c>
      <c r="C238" s="786"/>
      <c r="D238" s="57"/>
      <c r="E238" s="57"/>
    </row>
    <row r="239" spans="1:9" ht="20.25" x14ac:dyDescent="0.3">
      <c r="A239" s="781"/>
      <c r="B239" s="8"/>
      <c r="C239" s="20"/>
      <c r="D239" s="22"/>
      <c r="E239" s="22"/>
    </row>
    <row r="240" spans="1:9" ht="21" customHeight="1" x14ac:dyDescent="0.25">
      <c r="A240" s="781"/>
      <c r="B240" s="784" t="s">
        <v>1334</v>
      </c>
      <c r="C240" s="784"/>
      <c r="D240" s="784"/>
      <c r="E240" s="784"/>
      <c r="F240" s="784"/>
      <c r="G240" s="784"/>
      <c r="H240" s="784"/>
      <c r="I240" s="784"/>
    </row>
    <row r="241" spans="1:9" ht="20.25" x14ac:dyDescent="0.3">
      <c r="A241" s="781"/>
      <c r="B241" s="8"/>
      <c r="C241" s="20"/>
      <c r="D241" s="22"/>
      <c r="E241" s="22"/>
    </row>
    <row r="242" spans="1:9" x14ac:dyDescent="0.25">
      <c r="A242" s="781"/>
      <c r="B242" s="62" t="s">
        <v>380</v>
      </c>
      <c r="C242" s="789" t="s">
        <v>381</v>
      </c>
      <c r="D242" s="789"/>
      <c r="E242" s="789"/>
      <c r="F242" s="789"/>
      <c r="G242" s="789"/>
      <c r="H242" s="789"/>
      <c r="I242" s="61" t="s">
        <v>382</v>
      </c>
    </row>
    <row r="243" spans="1:9" ht="99.95" customHeight="1" x14ac:dyDescent="0.25">
      <c r="A243" s="781"/>
      <c r="B243" s="63">
        <v>2020</v>
      </c>
      <c r="C243" s="783" t="s">
        <v>1335</v>
      </c>
      <c r="D243" s="783"/>
      <c r="E243" s="783"/>
      <c r="F243" s="783"/>
      <c r="G243" s="783"/>
      <c r="H243" s="783"/>
      <c r="I243" s="68" t="s">
        <v>386</v>
      </c>
    </row>
    <row r="244" spans="1:9" ht="335.1" customHeight="1" x14ac:dyDescent="0.25">
      <c r="A244" s="781"/>
      <c r="B244" s="63">
        <v>2021</v>
      </c>
      <c r="C244" s="783" t="s">
        <v>1336</v>
      </c>
      <c r="D244" s="783"/>
      <c r="E244" s="783"/>
      <c r="F244" s="783"/>
      <c r="G244" s="783"/>
      <c r="H244" s="783"/>
      <c r="I244" s="68" t="s">
        <v>410</v>
      </c>
    </row>
    <row r="245" spans="1:9" ht="335.1" customHeight="1" x14ac:dyDescent="0.25">
      <c r="B245" s="63">
        <v>2022</v>
      </c>
      <c r="C245" s="783" t="s">
        <v>1337</v>
      </c>
      <c r="D245" s="783"/>
      <c r="E245" s="783"/>
      <c r="F245" s="783"/>
      <c r="G245" s="783"/>
      <c r="H245" s="783"/>
      <c r="I245" s="68" t="s">
        <v>410</v>
      </c>
    </row>
    <row r="246" spans="1:9" ht="273.95" customHeight="1" x14ac:dyDescent="0.25">
      <c r="B246" s="63">
        <v>2023</v>
      </c>
      <c r="C246" s="783" t="s">
        <v>1890</v>
      </c>
      <c r="D246" s="783"/>
      <c r="E246" s="783"/>
      <c r="F246" s="783"/>
      <c r="G246" s="783"/>
      <c r="H246" s="783"/>
      <c r="I246" s="68" t="s">
        <v>410</v>
      </c>
    </row>
    <row r="247" spans="1:9" ht="41.45" customHeight="1" x14ac:dyDescent="0.25">
      <c r="B247" s="785" t="s">
        <v>1338</v>
      </c>
      <c r="C247" s="785"/>
      <c r="D247" s="785"/>
      <c r="E247" s="785"/>
      <c r="F247" s="785"/>
      <c r="G247" s="785"/>
      <c r="H247" s="785"/>
    </row>
    <row r="248" spans="1:9" ht="23.1" customHeight="1" x14ac:dyDescent="0.25">
      <c r="B248" s="83"/>
      <c r="C248" s="83"/>
      <c r="D248" s="83"/>
      <c r="E248" s="83"/>
      <c r="F248" s="83"/>
      <c r="G248" s="83"/>
      <c r="H248" s="83"/>
    </row>
    <row r="249" spans="1:9" ht="20.100000000000001" customHeight="1" x14ac:dyDescent="0.25">
      <c r="B249" s="811" t="s">
        <v>1339</v>
      </c>
      <c r="C249" s="811"/>
      <c r="D249" s="811"/>
      <c r="E249" s="811"/>
      <c r="F249" s="811"/>
      <c r="G249" s="811"/>
    </row>
    <row r="250" spans="1:9" x14ac:dyDescent="0.25">
      <c r="B250" s="210"/>
      <c r="C250" s="489">
        <v>2019</v>
      </c>
      <c r="D250" s="489">
        <v>2020</v>
      </c>
      <c r="E250" s="489">
        <v>2021</v>
      </c>
      <c r="F250" s="489">
        <v>2022</v>
      </c>
      <c r="G250" s="489">
        <v>2023</v>
      </c>
    </row>
    <row r="251" spans="1:9" x14ac:dyDescent="0.25">
      <c r="B251" s="488" t="s">
        <v>1340</v>
      </c>
      <c r="C251" s="206">
        <v>0.8</v>
      </c>
      <c r="D251" s="206">
        <v>0.7</v>
      </c>
      <c r="E251" s="206">
        <v>0.4</v>
      </c>
      <c r="F251" s="206">
        <v>0.3</v>
      </c>
      <c r="G251" s="206">
        <v>0.2</v>
      </c>
    </row>
    <row r="252" spans="1:9" x14ac:dyDescent="0.25">
      <c r="B252" s="488" t="s">
        <v>443</v>
      </c>
      <c r="C252" s="206">
        <v>0.6</v>
      </c>
      <c r="D252" s="206">
        <v>0.4</v>
      </c>
      <c r="E252" s="206">
        <v>0.4</v>
      </c>
      <c r="F252" s="206">
        <v>0.3</v>
      </c>
      <c r="G252" s="206">
        <v>0.2</v>
      </c>
    </row>
    <row r="253" spans="1:9" x14ac:dyDescent="0.25">
      <c r="B253" s="488" t="s">
        <v>452</v>
      </c>
      <c r="C253" s="206">
        <v>2.2999999999999998</v>
      </c>
      <c r="D253" s="206">
        <v>0.5</v>
      </c>
      <c r="E253" s="206">
        <v>0.4</v>
      </c>
      <c r="F253" s="206">
        <v>0.4</v>
      </c>
      <c r="G253" s="206">
        <v>0.7</v>
      </c>
    </row>
    <row r="254" spans="1:9" x14ac:dyDescent="0.25">
      <c r="B254" s="488" t="s">
        <v>446</v>
      </c>
      <c r="C254" s="206">
        <v>1.5</v>
      </c>
      <c r="D254" s="206">
        <v>2.2999999999999998</v>
      </c>
      <c r="E254" s="206">
        <v>0.6</v>
      </c>
      <c r="F254" s="206">
        <v>0.7</v>
      </c>
      <c r="G254" s="206">
        <v>0.6</v>
      </c>
    </row>
    <row r="255" spans="1:9" x14ac:dyDescent="0.25">
      <c r="B255" s="488" t="s">
        <v>450</v>
      </c>
      <c r="C255" s="206">
        <v>0.1</v>
      </c>
      <c r="D255" s="206">
        <v>0.1</v>
      </c>
      <c r="E255" s="206">
        <v>0.2</v>
      </c>
      <c r="F255" s="206">
        <v>0.1</v>
      </c>
      <c r="G255" s="206">
        <v>0.1</v>
      </c>
    </row>
    <row r="256" spans="1:9" x14ac:dyDescent="0.25">
      <c r="B256" s="488" t="s">
        <v>1341</v>
      </c>
      <c r="C256" s="206">
        <v>0</v>
      </c>
      <c r="D256" s="206">
        <v>1.7</v>
      </c>
      <c r="E256" s="206">
        <v>0</v>
      </c>
      <c r="F256" s="206">
        <v>0</v>
      </c>
      <c r="G256" s="490" t="s">
        <v>1894</v>
      </c>
    </row>
    <row r="257" spans="2:8" x14ac:dyDescent="0.25">
      <c r="B257" s="488" t="s">
        <v>454</v>
      </c>
      <c r="C257" s="206">
        <v>0.2</v>
      </c>
      <c r="D257" s="206">
        <v>0.2</v>
      </c>
      <c r="E257" s="206">
        <v>0.2</v>
      </c>
      <c r="F257" s="206">
        <v>0</v>
      </c>
      <c r="G257" s="206">
        <v>0</v>
      </c>
    </row>
    <row r="258" spans="2:8" x14ac:dyDescent="0.25">
      <c r="B258" s="488" t="s">
        <v>460</v>
      </c>
      <c r="C258" s="206">
        <v>0</v>
      </c>
      <c r="D258" s="206">
        <v>0</v>
      </c>
      <c r="E258" s="206">
        <v>2.4</v>
      </c>
      <c r="F258" s="206">
        <v>0</v>
      </c>
      <c r="G258" s="206">
        <v>3.6</v>
      </c>
    </row>
    <row r="259" spans="2:8" x14ac:dyDescent="0.25">
      <c r="B259" s="775" t="s">
        <v>1342</v>
      </c>
      <c r="C259" s="775"/>
      <c r="D259" s="775"/>
      <c r="E259" s="775"/>
      <c r="F259" s="775"/>
      <c r="G259" s="775"/>
      <c r="H259" s="775"/>
    </row>
    <row r="260" spans="2:8" ht="25.5" customHeight="1" x14ac:dyDescent="0.25"/>
    <row r="261" spans="2:8" ht="20.100000000000001" customHeight="1" x14ac:dyDescent="0.25">
      <c r="B261" s="811" t="s">
        <v>1343</v>
      </c>
      <c r="C261" s="811"/>
      <c r="D261" s="811"/>
      <c r="E261" s="811"/>
      <c r="F261" s="811"/>
      <c r="G261" s="811"/>
    </row>
    <row r="262" spans="2:8" x14ac:dyDescent="0.25">
      <c r="B262" s="211"/>
      <c r="C262" s="489">
        <v>2019</v>
      </c>
      <c r="D262" s="489">
        <v>2020</v>
      </c>
      <c r="E262" s="489">
        <v>2021</v>
      </c>
      <c r="F262" s="489">
        <v>2022</v>
      </c>
      <c r="G262" s="489">
        <v>2023</v>
      </c>
    </row>
    <row r="263" spans="2:8" x14ac:dyDescent="0.25">
      <c r="B263" s="488" t="s">
        <v>1340</v>
      </c>
      <c r="C263" s="206">
        <v>3.5</v>
      </c>
      <c r="D263" s="326">
        <v>2</v>
      </c>
      <c r="E263" s="206">
        <v>1.4</v>
      </c>
      <c r="F263" s="206">
        <v>1.1000000000000001</v>
      </c>
      <c r="G263" s="206">
        <v>1.1000000000000001</v>
      </c>
    </row>
    <row r="264" spans="2:8" x14ac:dyDescent="0.25">
      <c r="B264" s="488" t="s">
        <v>443</v>
      </c>
      <c r="C264" s="206">
        <v>2.7</v>
      </c>
      <c r="D264" s="206">
        <v>1.2</v>
      </c>
      <c r="E264" s="206">
        <v>1.1000000000000001</v>
      </c>
      <c r="F264" s="206">
        <v>0.9</v>
      </c>
      <c r="G264" s="206">
        <v>0.9</v>
      </c>
    </row>
    <row r="265" spans="2:8" x14ac:dyDescent="0.25">
      <c r="B265" s="488" t="s">
        <v>452</v>
      </c>
      <c r="C265" s="206">
        <v>3.2</v>
      </c>
      <c r="D265" s="206">
        <v>0.5</v>
      </c>
      <c r="E265" s="206">
        <v>0.4</v>
      </c>
      <c r="F265" s="206">
        <v>0.6</v>
      </c>
      <c r="G265" s="206">
        <v>1.7</v>
      </c>
    </row>
    <row r="266" spans="2:8" x14ac:dyDescent="0.25">
      <c r="B266" s="488" t="s">
        <v>446</v>
      </c>
      <c r="C266" s="206">
        <v>11.6</v>
      </c>
      <c r="D266" s="206">
        <v>7.5</v>
      </c>
      <c r="E266" s="206">
        <v>6.6</v>
      </c>
      <c r="F266" s="206">
        <v>4.9000000000000004</v>
      </c>
      <c r="G266" s="206">
        <v>4.2</v>
      </c>
    </row>
    <row r="267" spans="2:8" x14ac:dyDescent="0.25">
      <c r="B267" s="488" t="s">
        <v>450</v>
      </c>
      <c r="C267" s="206">
        <v>0.5</v>
      </c>
      <c r="D267" s="206">
        <v>0.6</v>
      </c>
      <c r="E267" s="206">
        <v>0.7</v>
      </c>
      <c r="F267" s="206" t="s">
        <v>1344</v>
      </c>
      <c r="G267" s="206">
        <v>0.3</v>
      </c>
    </row>
    <row r="268" spans="2:8" x14ac:dyDescent="0.25">
      <c r="B268" s="488" t="s">
        <v>1341</v>
      </c>
      <c r="C268" s="206">
        <v>3.4</v>
      </c>
      <c r="D268" s="206">
        <v>1.7</v>
      </c>
      <c r="E268" s="206">
        <v>0</v>
      </c>
      <c r="F268" s="206">
        <v>0</v>
      </c>
      <c r="G268" s="490" t="s">
        <v>1894</v>
      </c>
    </row>
    <row r="269" spans="2:8" x14ac:dyDescent="0.25">
      <c r="B269" s="488" t="s">
        <v>454</v>
      </c>
      <c r="C269" s="206">
        <v>1.1000000000000001</v>
      </c>
      <c r="D269" s="206">
        <v>0.7</v>
      </c>
      <c r="E269" s="206">
        <v>0.6</v>
      </c>
      <c r="F269" s="206">
        <v>0.5</v>
      </c>
      <c r="G269" s="206">
        <v>0.3</v>
      </c>
    </row>
    <row r="270" spans="2:8" x14ac:dyDescent="0.25">
      <c r="B270" s="488" t="s">
        <v>460</v>
      </c>
      <c r="C270" s="206">
        <v>0</v>
      </c>
      <c r="D270" s="326">
        <v>1.22</v>
      </c>
      <c r="E270" s="206">
        <v>4.8</v>
      </c>
      <c r="F270" s="206">
        <v>1.4</v>
      </c>
      <c r="G270" s="206">
        <v>3.6</v>
      </c>
    </row>
    <row r="271" spans="2:8" ht="23.45" customHeight="1" x14ac:dyDescent="0.25">
      <c r="B271" s="775" t="s">
        <v>1345</v>
      </c>
      <c r="C271" s="775"/>
      <c r="D271" s="775"/>
      <c r="E271" s="775"/>
      <c r="F271" s="775"/>
      <c r="G271" s="775"/>
      <c r="H271" s="775"/>
    </row>
    <row r="272" spans="2:8" ht="20.25" x14ac:dyDescent="0.3">
      <c r="B272" s="8"/>
      <c r="C272" s="20"/>
      <c r="D272" s="22"/>
      <c r="E272" s="22"/>
    </row>
    <row r="273" spans="1:10" ht="20.25" x14ac:dyDescent="0.3">
      <c r="B273" s="8"/>
      <c r="C273" s="20"/>
      <c r="D273" s="22"/>
      <c r="E273" s="22"/>
    </row>
    <row r="274" spans="1:10" s="58" customFormat="1" ht="18" x14ac:dyDescent="0.25">
      <c r="B274" s="786" t="s">
        <v>1346</v>
      </c>
      <c r="C274" s="786"/>
      <c r="D274" s="57"/>
      <c r="E274" s="57"/>
    </row>
    <row r="275" spans="1:10" ht="20.25" x14ac:dyDescent="0.3">
      <c r="A275" s="781"/>
      <c r="B275" s="8"/>
      <c r="C275" s="20"/>
      <c r="D275" s="22"/>
      <c r="E275" s="22"/>
    </row>
    <row r="276" spans="1:10" ht="21" customHeight="1" x14ac:dyDescent="0.25">
      <c r="A276" s="781"/>
      <c r="B276" s="784" t="s">
        <v>1347</v>
      </c>
      <c r="C276" s="784"/>
      <c r="D276" s="784"/>
      <c r="E276" s="784"/>
      <c r="F276" s="784"/>
      <c r="G276" s="784"/>
      <c r="H276" s="784"/>
      <c r="I276" s="784"/>
    </row>
    <row r="277" spans="1:10" ht="20.25" x14ac:dyDescent="0.3">
      <c r="A277" s="781"/>
      <c r="B277" s="8"/>
      <c r="C277" s="20"/>
      <c r="D277" s="22"/>
      <c r="E277" s="22"/>
    </row>
    <row r="278" spans="1:10" x14ac:dyDescent="0.25">
      <c r="A278" s="781"/>
      <c r="B278" s="62" t="s">
        <v>380</v>
      </c>
      <c r="C278" s="789" t="s">
        <v>381</v>
      </c>
      <c r="D278" s="789"/>
      <c r="E278" s="789"/>
      <c r="F278" s="789"/>
      <c r="G278" s="789"/>
      <c r="H278" s="789"/>
      <c r="I278" s="61" t="s">
        <v>382</v>
      </c>
    </row>
    <row r="279" spans="1:10" ht="99.95" customHeight="1" x14ac:dyDescent="0.25">
      <c r="A279" s="781"/>
      <c r="B279" s="63">
        <v>2020</v>
      </c>
      <c r="C279" s="783" t="s">
        <v>1348</v>
      </c>
      <c r="D279" s="783"/>
      <c r="E279" s="783"/>
      <c r="F279" s="783"/>
      <c r="G279" s="783"/>
      <c r="H279" s="783"/>
      <c r="I279" s="68" t="s">
        <v>386</v>
      </c>
    </row>
    <row r="280" spans="1:10" ht="90" customHeight="1" x14ac:dyDescent="0.25">
      <c r="A280" s="781"/>
      <c r="B280" s="63">
        <v>2021</v>
      </c>
      <c r="C280" s="783" t="s">
        <v>1349</v>
      </c>
      <c r="D280" s="783"/>
      <c r="E280" s="783"/>
      <c r="F280" s="783"/>
      <c r="G280" s="783"/>
      <c r="H280" s="783"/>
      <c r="I280" s="68" t="s">
        <v>410</v>
      </c>
      <c r="J280" s="66"/>
    </row>
    <row r="281" spans="1:10" ht="108" customHeight="1" x14ac:dyDescent="0.25">
      <c r="A281" s="781"/>
      <c r="B281" s="63">
        <v>2022</v>
      </c>
      <c r="C281" s="783" t="s">
        <v>1350</v>
      </c>
      <c r="D281" s="783"/>
      <c r="E281" s="783"/>
      <c r="F281" s="783"/>
      <c r="G281" s="783"/>
      <c r="H281" s="783"/>
      <c r="I281" s="68" t="s">
        <v>410</v>
      </c>
      <c r="J281" s="66"/>
    </row>
    <row r="282" spans="1:10" ht="116.45" customHeight="1" x14ac:dyDescent="0.25">
      <c r="A282" s="781"/>
      <c r="B282" s="63">
        <v>2023</v>
      </c>
      <c r="C282" s="783" t="s">
        <v>1893</v>
      </c>
      <c r="D282" s="783"/>
      <c r="E282" s="783"/>
      <c r="F282" s="783"/>
      <c r="G282" s="783"/>
      <c r="H282" s="783"/>
      <c r="I282" s="68" t="s">
        <v>410</v>
      </c>
    </row>
    <row r="283" spans="1:10" ht="83.45" customHeight="1" x14ac:dyDescent="0.25">
      <c r="B283" s="783" t="s">
        <v>2223</v>
      </c>
      <c r="C283" s="783"/>
      <c r="D283" s="783"/>
      <c r="E283" s="783"/>
      <c r="F283" s="783"/>
      <c r="G283" s="783"/>
      <c r="H283" s="783"/>
    </row>
    <row r="284" spans="1:10" ht="14.1" customHeight="1" x14ac:dyDescent="0.3">
      <c r="B284" s="8"/>
      <c r="C284" s="20"/>
      <c r="D284" s="22"/>
      <c r="E284" s="22"/>
    </row>
    <row r="286" spans="1:10" s="58" customFormat="1" ht="18" x14ac:dyDescent="0.25">
      <c r="B286" s="786" t="s">
        <v>1351</v>
      </c>
      <c r="C286" s="786"/>
      <c r="D286" s="57"/>
      <c r="E286" s="57"/>
    </row>
    <row r="287" spans="1:10" ht="20.25" x14ac:dyDescent="0.3">
      <c r="A287" s="781"/>
      <c r="B287" s="8"/>
      <c r="C287" s="20"/>
      <c r="D287" s="22"/>
      <c r="E287" s="22"/>
    </row>
    <row r="288" spans="1:10" ht="22.5" customHeight="1" x14ac:dyDescent="0.25">
      <c r="A288" s="781"/>
      <c r="B288" s="784" t="s">
        <v>1352</v>
      </c>
      <c r="C288" s="784"/>
      <c r="D288" s="784"/>
      <c r="E288" s="784"/>
      <c r="F288" s="784"/>
      <c r="G288" s="784"/>
      <c r="H288" s="784"/>
      <c r="I288" s="784"/>
    </row>
    <row r="289" spans="1:9" ht="20.25" x14ac:dyDescent="0.3">
      <c r="A289" s="781"/>
      <c r="B289" s="8"/>
      <c r="C289" s="20"/>
      <c r="D289" s="22"/>
      <c r="E289" s="22"/>
    </row>
    <row r="290" spans="1:9" ht="21.95" customHeight="1" x14ac:dyDescent="0.25">
      <c r="A290" s="781"/>
      <c r="B290" s="776"/>
      <c r="C290" s="776"/>
      <c r="D290" s="776" t="s">
        <v>381</v>
      </c>
      <c r="E290" s="776"/>
      <c r="F290" s="776"/>
      <c r="G290" s="776"/>
      <c r="H290" s="776"/>
      <c r="I290" s="776" t="s">
        <v>382</v>
      </c>
    </row>
    <row r="291" spans="1:9" ht="24.95" customHeight="1" x14ac:dyDescent="0.25">
      <c r="A291" s="781"/>
      <c r="B291" s="776"/>
      <c r="C291" s="776"/>
      <c r="D291" s="811" t="s">
        <v>2057</v>
      </c>
      <c r="E291" s="811"/>
      <c r="F291" s="811"/>
      <c r="G291" s="811"/>
      <c r="H291" s="811"/>
      <c r="I291" s="776"/>
    </row>
    <row r="292" spans="1:9" x14ac:dyDescent="0.25">
      <c r="A292" s="781"/>
      <c r="B292" s="776"/>
      <c r="C292" s="776"/>
      <c r="D292" s="72">
        <v>2019</v>
      </c>
      <c r="E292" s="72">
        <v>2020</v>
      </c>
      <c r="F292" s="72">
        <v>2021</v>
      </c>
      <c r="G292" s="72">
        <v>2022</v>
      </c>
      <c r="H292" s="72">
        <v>2023</v>
      </c>
      <c r="I292" s="776"/>
    </row>
    <row r="293" spans="1:9" x14ac:dyDescent="0.25">
      <c r="A293" s="781"/>
      <c r="B293" s="787" t="s">
        <v>2057</v>
      </c>
      <c r="C293" s="787"/>
      <c r="D293" s="515">
        <v>50.406567004805126</v>
      </c>
      <c r="E293" s="515">
        <v>50.535210263720607</v>
      </c>
      <c r="F293" s="515">
        <v>63.326428294519957</v>
      </c>
      <c r="G293" s="515">
        <v>75.802715516572221</v>
      </c>
      <c r="H293" s="515">
        <v>78.803413600288607</v>
      </c>
      <c r="I293" s="492" t="s">
        <v>7</v>
      </c>
    </row>
    <row r="294" spans="1:9" ht="20.25" x14ac:dyDescent="0.3">
      <c r="A294" s="781"/>
      <c r="B294" s="8"/>
      <c r="C294" s="20"/>
      <c r="D294" s="22"/>
      <c r="E294" s="22"/>
    </row>
    <row r="295" spans="1:9" ht="20.25" x14ac:dyDescent="0.3">
      <c r="A295" s="781"/>
      <c r="B295" s="8"/>
      <c r="C295" s="20"/>
      <c r="D295" s="22"/>
      <c r="E295" s="22"/>
    </row>
    <row r="296" spans="1:9" s="51" customFormat="1" x14ac:dyDescent="0.25">
      <c r="A296" s="781"/>
      <c r="B296" s="776" t="s">
        <v>380</v>
      </c>
      <c r="C296" s="776" t="s">
        <v>381</v>
      </c>
      <c r="D296" s="776"/>
      <c r="E296" s="776"/>
      <c r="F296" s="776"/>
      <c r="G296" s="776"/>
      <c r="H296" s="776"/>
      <c r="I296" s="776" t="s">
        <v>382</v>
      </c>
    </row>
    <row r="297" spans="1:9" s="51" customFormat="1" ht="24.95" customHeight="1" x14ac:dyDescent="0.25">
      <c r="A297" s="781"/>
      <c r="B297" s="776"/>
      <c r="C297" s="811" t="s">
        <v>1988</v>
      </c>
      <c r="D297" s="811"/>
      <c r="E297" s="811"/>
      <c r="F297" s="811"/>
      <c r="G297" s="811"/>
      <c r="H297" s="811"/>
      <c r="I297" s="776"/>
    </row>
    <row r="298" spans="1:9" ht="35.1" customHeight="1" x14ac:dyDescent="0.25">
      <c r="A298" s="781"/>
      <c r="B298" s="776"/>
      <c r="C298" s="72" t="s">
        <v>1371</v>
      </c>
      <c r="D298" s="72" t="s">
        <v>1907</v>
      </c>
      <c r="E298" s="72" t="s">
        <v>1908</v>
      </c>
      <c r="F298" s="72" t="s">
        <v>1909</v>
      </c>
      <c r="G298" s="72" t="s">
        <v>1910</v>
      </c>
      <c r="H298" s="73" t="s">
        <v>1911</v>
      </c>
      <c r="I298" s="776"/>
    </row>
    <row r="299" spans="1:9" ht="50.1" customHeight="1" x14ac:dyDescent="0.25">
      <c r="A299" s="781"/>
      <c r="B299" s="63">
        <v>2023</v>
      </c>
      <c r="C299" s="515">
        <v>9</v>
      </c>
      <c r="D299" s="515">
        <v>12.5</v>
      </c>
      <c r="E299" s="515">
        <v>23.4</v>
      </c>
      <c r="F299" s="515">
        <v>48.9</v>
      </c>
      <c r="G299" s="515">
        <v>67.099999999999994</v>
      </c>
      <c r="H299" s="515">
        <v>13.3</v>
      </c>
      <c r="I299" s="492" t="s">
        <v>7</v>
      </c>
    </row>
    <row r="300" spans="1:9" x14ac:dyDescent="0.25">
      <c r="A300" s="781"/>
    </row>
    <row r="301" spans="1:9" x14ac:dyDescent="0.25">
      <c r="B301" s="776" t="s">
        <v>380</v>
      </c>
      <c r="C301" s="776" t="s">
        <v>381</v>
      </c>
      <c r="D301" s="776"/>
      <c r="E301" s="776"/>
      <c r="F301" s="776"/>
      <c r="G301" s="776"/>
      <c r="H301" s="776"/>
      <c r="I301" s="776" t="s">
        <v>382</v>
      </c>
    </row>
    <row r="302" spans="1:9" ht="15" customHeight="1" x14ac:dyDescent="0.25">
      <c r="B302" s="776"/>
      <c r="C302" s="811" t="s">
        <v>1989</v>
      </c>
      <c r="D302" s="811"/>
      <c r="E302" s="811"/>
      <c r="F302" s="811"/>
      <c r="G302" s="811"/>
      <c r="H302" s="811"/>
      <c r="I302" s="776"/>
    </row>
    <row r="303" spans="1:9" ht="23.1" customHeight="1" x14ac:dyDescent="0.25">
      <c r="B303" s="776"/>
      <c r="C303" s="823" t="s">
        <v>1912</v>
      </c>
      <c r="D303" s="823"/>
      <c r="E303" s="823" t="s">
        <v>1913</v>
      </c>
      <c r="F303" s="823"/>
      <c r="G303" s="822" t="s">
        <v>1914</v>
      </c>
      <c r="H303" s="822"/>
      <c r="I303" s="776"/>
    </row>
    <row r="304" spans="1:9" x14ac:dyDescent="0.25">
      <c r="B304" s="63">
        <v>2023</v>
      </c>
      <c r="C304" s="852">
        <v>95.9</v>
      </c>
      <c r="D304" s="852"/>
      <c r="E304" s="852">
        <v>50.7</v>
      </c>
      <c r="F304" s="852"/>
      <c r="G304" s="852">
        <v>43.4</v>
      </c>
      <c r="H304" s="852"/>
      <c r="I304" s="492" t="s">
        <v>7</v>
      </c>
    </row>
    <row r="308" spans="1:9" x14ac:dyDescent="0.25">
      <c r="A308" s="205"/>
      <c r="I308" s="73"/>
    </row>
    <row r="309" spans="1:9" x14ac:dyDescent="0.25">
      <c r="A309" s="205"/>
      <c r="I309" s="515"/>
    </row>
    <row r="310" spans="1:9" x14ac:dyDescent="0.25">
      <c r="A310" s="205"/>
    </row>
    <row r="311" spans="1:9" x14ac:dyDescent="0.25">
      <c r="A311" s="205"/>
    </row>
    <row r="312" spans="1:9" x14ac:dyDescent="0.25">
      <c r="A312" s="205"/>
    </row>
    <row r="313" spans="1:9" ht="20.25" x14ac:dyDescent="0.3">
      <c r="A313" s="205"/>
      <c r="B313" s="8"/>
      <c r="C313" s="20"/>
      <c r="D313" s="22"/>
      <c r="E313" s="22"/>
    </row>
    <row r="314" spans="1:9" x14ac:dyDescent="0.25">
      <c r="A314" s="205"/>
    </row>
    <row r="315" spans="1:9" x14ac:dyDescent="0.25">
      <c r="A315" s="205"/>
    </row>
    <row r="316" spans="1:9" x14ac:dyDescent="0.25">
      <c r="A316" s="205"/>
    </row>
    <row r="317" spans="1:9" x14ac:dyDescent="0.25">
      <c r="A317" s="205"/>
    </row>
    <row r="318" spans="1:9" x14ac:dyDescent="0.25">
      <c r="A318" s="205"/>
    </row>
    <row r="319" spans="1:9" x14ac:dyDescent="0.25">
      <c r="A319" s="205"/>
    </row>
    <row r="320" spans="1:9" x14ac:dyDescent="0.25">
      <c r="A320" s="205"/>
    </row>
    <row r="321" spans="1:6" x14ac:dyDescent="0.25">
      <c r="A321" s="205"/>
    </row>
    <row r="322" spans="1:6" x14ac:dyDescent="0.25">
      <c r="A322" s="205"/>
    </row>
    <row r="323" spans="1:6" x14ac:dyDescent="0.25">
      <c r="A323" s="205"/>
    </row>
    <row r="324" spans="1:6" x14ac:dyDescent="0.25">
      <c r="A324" s="205"/>
    </row>
    <row r="325" spans="1:6" x14ac:dyDescent="0.25">
      <c r="A325" s="205"/>
    </row>
    <row r="326" spans="1:6" x14ac:dyDescent="0.25">
      <c r="A326" s="205"/>
    </row>
    <row r="327" spans="1:6" x14ac:dyDescent="0.25">
      <c r="A327" s="205"/>
    </row>
    <row r="328" spans="1:6" x14ac:dyDescent="0.25">
      <c r="A328" s="205"/>
    </row>
    <row r="329" spans="1:6" x14ac:dyDescent="0.25">
      <c r="A329" s="205"/>
    </row>
    <row r="330" spans="1:6" x14ac:dyDescent="0.25">
      <c r="A330" s="205"/>
    </row>
    <row r="331" spans="1:6" x14ac:dyDescent="0.25">
      <c r="A331" s="205"/>
    </row>
    <row r="332" spans="1:6" x14ac:dyDescent="0.25">
      <c r="A332" s="205"/>
    </row>
    <row r="333" spans="1:6" x14ac:dyDescent="0.25">
      <c r="A333" s="205"/>
    </row>
    <row r="334" spans="1:6" x14ac:dyDescent="0.25">
      <c r="A334" s="205"/>
    </row>
    <row r="335" spans="1:6" x14ac:dyDescent="0.25">
      <c r="A335" s="205"/>
    </row>
    <row r="336" spans="1:6" x14ac:dyDescent="0.25">
      <c r="A336" s="205"/>
      <c r="B336" s="172"/>
      <c r="C336" s="173"/>
      <c r="D336" s="173"/>
      <c r="E336" s="173"/>
      <c r="F336" s="173"/>
    </row>
    <row r="337" spans="1:12" x14ac:dyDescent="0.25">
      <c r="A337" s="205"/>
      <c r="B337" s="172"/>
      <c r="C337" s="173"/>
      <c r="D337" s="173"/>
      <c r="E337" s="173"/>
      <c r="F337" s="173"/>
    </row>
    <row r="338" spans="1:12" x14ac:dyDescent="0.25">
      <c r="A338" s="205"/>
      <c r="B338" s="172"/>
      <c r="C338" s="173"/>
      <c r="D338" s="173"/>
      <c r="E338" s="173"/>
      <c r="F338" s="173"/>
    </row>
    <row r="339" spans="1:12" x14ac:dyDescent="0.25">
      <c r="A339" s="205"/>
      <c r="B339" s="172"/>
      <c r="C339" s="173"/>
      <c r="D339" s="173"/>
      <c r="E339" s="173"/>
      <c r="F339" s="173"/>
    </row>
    <row r="340" spans="1:12" x14ac:dyDescent="0.25">
      <c r="A340" s="205"/>
      <c r="B340" s="172"/>
      <c r="C340" s="173"/>
      <c r="D340" s="173"/>
      <c r="E340" s="173"/>
      <c r="F340" s="173"/>
    </row>
    <row r="341" spans="1:12" x14ac:dyDescent="0.25">
      <c r="A341" s="205"/>
      <c r="B341" s="172"/>
      <c r="C341" s="173"/>
      <c r="D341" s="173"/>
      <c r="E341" s="173"/>
      <c r="F341" s="173"/>
    </row>
    <row r="342" spans="1:12" x14ac:dyDescent="0.25">
      <c r="A342" s="205"/>
      <c r="B342" s="172"/>
      <c r="C342" s="173"/>
      <c r="D342" s="173"/>
      <c r="E342" s="173"/>
      <c r="F342" s="173"/>
    </row>
    <row r="343" spans="1:12" x14ac:dyDescent="0.25">
      <c r="A343" s="205"/>
      <c r="B343" s="172"/>
      <c r="C343" s="173"/>
      <c r="D343" s="173"/>
      <c r="E343" s="173"/>
      <c r="F343" s="173"/>
    </row>
    <row r="344" spans="1:12" x14ac:dyDescent="0.25">
      <c r="A344" s="205"/>
      <c r="B344" s="172"/>
      <c r="C344" s="173"/>
      <c r="D344" s="173"/>
      <c r="E344" s="173"/>
      <c r="F344" s="173"/>
    </row>
    <row r="345" spans="1:12" x14ac:dyDescent="0.25">
      <c r="A345" s="205"/>
      <c r="B345" s="172"/>
      <c r="C345" s="173"/>
      <c r="D345" s="173"/>
      <c r="E345" s="173"/>
      <c r="F345" s="173"/>
    </row>
    <row r="346" spans="1:12" x14ac:dyDescent="0.25">
      <c r="A346" s="205"/>
      <c r="B346" s="172"/>
      <c r="C346" s="173"/>
      <c r="D346" s="173"/>
      <c r="E346" s="173"/>
      <c r="F346" s="173"/>
    </row>
    <row r="347" spans="1:12" x14ac:dyDescent="0.25">
      <c r="A347" s="205"/>
      <c r="B347" s="172"/>
      <c r="C347" s="173"/>
      <c r="D347" s="173"/>
      <c r="E347" s="173"/>
      <c r="F347" s="173"/>
    </row>
    <row r="348" spans="1:12" x14ac:dyDescent="0.25">
      <c r="A348" s="205"/>
      <c r="B348" s="172"/>
      <c r="C348" s="173"/>
      <c r="D348" s="173"/>
      <c r="E348" s="173"/>
      <c r="F348" s="173"/>
    </row>
    <row r="349" spans="1:12" ht="38.25" hidden="1" x14ac:dyDescent="0.25">
      <c r="B349" s="171" t="s">
        <v>380</v>
      </c>
      <c r="C349" s="171" t="s">
        <v>1990</v>
      </c>
      <c r="D349" s="171" t="s">
        <v>1908</v>
      </c>
      <c r="E349" s="171" t="s">
        <v>1907</v>
      </c>
      <c r="F349" s="171" t="s">
        <v>1909</v>
      </c>
      <c r="G349" s="171" t="s">
        <v>1910</v>
      </c>
      <c r="H349" s="171" t="s">
        <v>1991</v>
      </c>
      <c r="I349" s="171" t="s">
        <v>1913</v>
      </c>
      <c r="J349" s="171" t="s">
        <v>1912</v>
      </c>
      <c r="K349" s="171" t="s">
        <v>1992</v>
      </c>
      <c r="L349" s="171" t="s">
        <v>812</v>
      </c>
    </row>
    <row r="350" spans="1:12" hidden="1" x14ac:dyDescent="0.25">
      <c r="B350" s="517">
        <v>2023</v>
      </c>
      <c r="C350" s="516">
        <v>9</v>
      </c>
      <c r="D350" s="516">
        <v>23.4</v>
      </c>
      <c r="E350" s="516">
        <v>12.5</v>
      </c>
      <c r="F350" s="516">
        <v>48.9</v>
      </c>
      <c r="G350" s="516">
        <v>67.099999999999994</v>
      </c>
      <c r="H350" s="516">
        <v>13.3</v>
      </c>
      <c r="I350" s="516">
        <v>50.7</v>
      </c>
      <c r="J350" s="516">
        <v>95.9</v>
      </c>
      <c r="K350" s="516">
        <v>43.4</v>
      </c>
      <c r="L350" s="516">
        <v>78.8</v>
      </c>
    </row>
    <row r="351" spans="1:12" hidden="1" x14ac:dyDescent="0.25">
      <c r="F351" s="173"/>
    </row>
    <row r="352" spans="1:12" hidden="1" x14ac:dyDescent="0.25">
      <c r="B352" s="171" t="s">
        <v>1354</v>
      </c>
      <c r="C352" s="171" t="s">
        <v>1355</v>
      </c>
      <c r="D352" s="171" t="s">
        <v>1356</v>
      </c>
      <c r="F352" s="173"/>
    </row>
    <row r="353" spans="2:9" hidden="1" x14ac:dyDescent="0.25">
      <c r="B353" s="171" t="s">
        <v>1990</v>
      </c>
      <c r="C353" s="520">
        <v>9.0786538461538449</v>
      </c>
      <c r="D353" s="520">
        <v>8.9277499999999996</v>
      </c>
      <c r="F353" s="173"/>
    </row>
    <row r="354" spans="2:9" hidden="1" x14ac:dyDescent="0.25">
      <c r="B354" s="171" t="s">
        <v>1908</v>
      </c>
      <c r="C354" s="520">
        <v>23.054392523364488</v>
      </c>
      <c r="D354" s="520">
        <v>23.540464824120601</v>
      </c>
      <c r="F354" s="173"/>
    </row>
    <row r="355" spans="2:9" hidden="1" x14ac:dyDescent="0.25">
      <c r="B355" s="171" t="s">
        <v>1907</v>
      </c>
      <c r="C355" s="520">
        <v>9.1615584415584426</v>
      </c>
      <c r="D355" s="520">
        <v>13.640434782608697</v>
      </c>
      <c r="F355" s="173"/>
    </row>
    <row r="356" spans="2:9" hidden="1" x14ac:dyDescent="0.25">
      <c r="B356" s="171" t="s">
        <v>1909</v>
      </c>
      <c r="C356" s="520">
        <v>42.290676156583629</v>
      </c>
      <c r="D356" s="520">
        <v>51.616832116788316</v>
      </c>
      <c r="F356" s="173"/>
    </row>
    <row r="357" spans="2:9" hidden="1" x14ac:dyDescent="0.25">
      <c r="B357" s="171" t="s">
        <v>1910</v>
      </c>
      <c r="C357" s="520">
        <v>76.271804979253119</v>
      </c>
      <c r="D357" s="520">
        <v>65.144610646722398</v>
      </c>
      <c r="F357" s="173"/>
    </row>
    <row r="358" spans="2:9" hidden="1" x14ac:dyDescent="0.25">
      <c r="B358" s="171" t="s">
        <v>1991</v>
      </c>
      <c r="C358" s="520">
        <v>12.125531914893617</v>
      </c>
      <c r="D358" s="520">
        <v>13.716760563380282</v>
      </c>
      <c r="F358" s="173"/>
    </row>
    <row r="359" spans="2:9" hidden="1" x14ac:dyDescent="0.25">
      <c r="B359" s="171" t="s">
        <v>1913</v>
      </c>
      <c r="C359" s="520">
        <v>54.222391826923072</v>
      </c>
      <c r="D359" s="520">
        <v>46.765535714285711</v>
      </c>
      <c r="F359" s="173"/>
    </row>
    <row r="360" spans="2:9" hidden="1" x14ac:dyDescent="0.25">
      <c r="B360" s="171" t="s">
        <v>1912</v>
      </c>
      <c r="C360" s="520">
        <v>112.17496724240618</v>
      </c>
      <c r="D360" s="520">
        <v>92.951502428868849</v>
      </c>
      <c r="F360" s="173"/>
    </row>
    <row r="361" spans="2:9" hidden="1" x14ac:dyDescent="0.25">
      <c r="B361" s="171" t="s">
        <v>1992</v>
      </c>
      <c r="C361" s="520">
        <v>52.92230218741561</v>
      </c>
      <c r="D361" s="520">
        <v>34.358817972938468</v>
      </c>
      <c r="F361" s="173"/>
    </row>
    <row r="362" spans="2:9" hidden="1" x14ac:dyDescent="0.25">
      <c r="B362" s="171" t="s">
        <v>812</v>
      </c>
      <c r="C362" s="520">
        <v>76.983918835574201</v>
      </c>
      <c r="D362" s="520">
        <v>79.389757125253411</v>
      </c>
    </row>
    <row r="363" spans="2:9" hidden="1" x14ac:dyDescent="0.25">
      <c r="B363" s="518"/>
      <c r="C363" s="519"/>
      <c r="D363" s="519"/>
    </row>
    <row r="364" spans="2:9" hidden="1" x14ac:dyDescent="0.25">
      <c r="B364" s="172"/>
    </row>
    <row r="365" spans="2:9" ht="20.25" hidden="1" x14ac:dyDescent="0.3">
      <c r="B365" s="8"/>
      <c r="C365" s="20"/>
      <c r="D365" s="22"/>
      <c r="E365" s="22"/>
    </row>
    <row r="366" spans="2:9" ht="15.6" hidden="1" customHeight="1" x14ac:dyDescent="0.3">
      <c r="B366" s="8"/>
      <c r="C366" s="20"/>
      <c r="D366" s="22"/>
      <c r="E366" s="22"/>
    </row>
    <row r="367" spans="2:9" ht="22.5" hidden="1" customHeight="1" x14ac:dyDescent="0.25">
      <c r="B367" s="834"/>
      <c r="C367" s="834"/>
      <c r="D367" s="834"/>
      <c r="E367" s="834"/>
      <c r="F367" s="834"/>
      <c r="G367" s="834"/>
      <c r="H367" s="834"/>
      <c r="I367" s="834"/>
    </row>
    <row r="368" spans="2:9" ht="20.100000000000001" customHeight="1" x14ac:dyDescent="0.25"/>
    <row r="369" spans="1:9" s="58" customFormat="1" ht="18" x14ac:dyDescent="0.25">
      <c r="B369" s="786" t="s">
        <v>1357</v>
      </c>
      <c r="C369" s="786"/>
      <c r="D369" s="57"/>
      <c r="E369" s="57"/>
    </row>
    <row r="370" spans="1:9" ht="20.25" x14ac:dyDescent="0.3">
      <c r="A370" s="781"/>
      <c r="B370" s="8"/>
      <c r="C370" s="20"/>
      <c r="D370" s="22"/>
      <c r="E370" s="22"/>
    </row>
    <row r="371" spans="1:9" ht="18" customHeight="1" x14ac:dyDescent="0.25">
      <c r="A371" s="781"/>
      <c r="B371" s="858" t="s">
        <v>1906</v>
      </c>
      <c r="C371" s="858"/>
      <c r="D371" s="858"/>
      <c r="E371" s="858"/>
      <c r="F371" s="858"/>
      <c r="G371" s="858"/>
      <c r="H371" s="858"/>
    </row>
    <row r="372" spans="1:9" ht="20.25" x14ac:dyDescent="0.3">
      <c r="A372" s="781"/>
      <c r="B372" s="8"/>
      <c r="C372" s="20"/>
      <c r="D372" s="22"/>
      <c r="E372" s="22"/>
    </row>
    <row r="373" spans="1:9" x14ac:dyDescent="0.25">
      <c r="A373" s="781"/>
      <c r="B373" s="62" t="s">
        <v>380</v>
      </c>
      <c r="C373" s="789" t="s">
        <v>381</v>
      </c>
      <c r="D373" s="789"/>
      <c r="E373" s="789"/>
      <c r="F373" s="789"/>
      <c r="G373" s="789"/>
      <c r="H373" s="789"/>
      <c r="I373" s="61" t="s">
        <v>382</v>
      </c>
    </row>
    <row r="374" spans="1:9" ht="101.1" customHeight="1" x14ac:dyDescent="0.25">
      <c r="A374" s="781"/>
      <c r="B374" s="63">
        <v>2019</v>
      </c>
      <c r="C374" s="783" t="s">
        <v>1358</v>
      </c>
      <c r="D374" s="783"/>
      <c r="E374" s="783"/>
      <c r="F374" s="783"/>
      <c r="G374" s="783"/>
      <c r="H374" s="783"/>
      <c r="I374" s="68" t="s">
        <v>384</v>
      </c>
    </row>
    <row r="375" spans="1:9" ht="85.5" customHeight="1" x14ac:dyDescent="0.25">
      <c r="A375" s="781"/>
      <c r="B375" s="63">
        <v>2020</v>
      </c>
      <c r="C375" s="783" t="s">
        <v>1359</v>
      </c>
      <c r="D375" s="783"/>
      <c r="E375" s="783"/>
      <c r="F375" s="783"/>
      <c r="G375" s="783"/>
      <c r="H375" s="783"/>
      <c r="I375" s="68" t="s">
        <v>386</v>
      </c>
    </row>
    <row r="376" spans="1:9" ht="68.099999999999994" customHeight="1" x14ac:dyDescent="0.25">
      <c r="A376" s="781"/>
      <c r="B376" s="63">
        <v>2021</v>
      </c>
      <c r="C376" s="783" t="s">
        <v>1360</v>
      </c>
      <c r="D376" s="783"/>
      <c r="E376" s="783"/>
      <c r="F376" s="783"/>
      <c r="G376" s="783"/>
      <c r="H376" s="783"/>
      <c r="I376" s="500" t="s">
        <v>7</v>
      </c>
    </row>
    <row r="377" spans="1:9" ht="84.6" customHeight="1" x14ac:dyDescent="0.25">
      <c r="A377" s="781"/>
      <c r="B377" s="63">
        <v>2022</v>
      </c>
      <c r="C377" s="783" t="s">
        <v>1361</v>
      </c>
      <c r="D377" s="783"/>
      <c r="E377" s="783"/>
      <c r="F377" s="783"/>
      <c r="G377" s="783"/>
      <c r="H377" s="783"/>
      <c r="I377" s="500" t="s">
        <v>7</v>
      </c>
    </row>
    <row r="378" spans="1:9" ht="113.45" customHeight="1" x14ac:dyDescent="0.25">
      <c r="B378" s="63">
        <v>2023</v>
      </c>
      <c r="C378" s="783" t="s">
        <v>1905</v>
      </c>
      <c r="D378" s="783"/>
      <c r="E378" s="783"/>
      <c r="F378" s="783"/>
      <c r="G378" s="783"/>
      <c r="H378" s="783"/>
      <c r="I378" s="500" t="s">
        <v>7</v>
      </c>
    </row>
    <row r="379" spans="1:9" ht="20.25" x14ac:dyDescent="0.3">
      <c r="B379" s="8"/>
      <c r="C379" s="20"/>
      <c r="D379" s="22"/>
      <c r="E379" s="22"/>
    </row>
    <row r="380" spans="1:9" ht="20.25" x14ac:dyDescent="0.3">
      <c r="B380" s="8"/>
      <c r="C380" s="20"/>
      <c r="D380" s="22"/>
      <c r="E380" s="22"/>
    </row>
    <row r="381" spans="1:9" s="58" customFormat="1" ht="18" x14ac:dyDescent="0.25">
      <c r="B381" s="786" t="s">
        <v>1362</v>
      </c>
      <c r="C381" s="786"/>
      <c r="D381" s="57"/>
      <c r="E381" s="57"/>
    </row>
    <row r="382" spans="1:9" ht="20.25" x14ac:dyDescent="0.3">
      <c r="A382" s="781"/>
      <c r="B382" s="8"/>
      <c r="C382" s="20"/>
      <c r="D382" s="22"/>
      <c r="E382" s="22"/>
    </row>
    <row r="383" spans="1:9" ht="14.45" customHeight="1" x14ac:dyDescent="0.25">
      <c r="A383" s="781"/>
      <c r="B383" s="784" t="s">
        <v>1363</v>
      </c>
      <c r="C383" s="784"/>
      <c r="D383" s="784"/>
      <c r="E383" s="784"/>
      <c r="F383" s="784"/>
      <c r="G383" s="784"/>
      <c r="H383" s="784"/>
      <c r="I383" s="60"/>
    </row>
    <row r="384" spans="1:9" ht="20.25" x14ac:dyDescent="0.3">
      <c r="A384" s="781"/>
      <c r="B384" s="8"/>
      <c r="C384" s="20"/>
      <c r="D384" s="22"/>
      <c r="E384" s="22"/>
    </row>
    <row r="385" spans="1:9" x14ac:dyDescent="0.25">
      <c r="A385" s="781"/>
      <c r="B385" s="776"/>
      <c r="C385" s="776"/>
      <c r="D385" s="776" t="s">
        <v>381</v>
      </c>
      <c r="E385" s="776"/>
      <c r="F385" s="776"/>
      <c r="G385" s="776"/>
      <c r="H385" s="776"/>
      <c r="I385" s="776" t="s">
        <v>382</v>
      </c>
    </row>
    <row r="386" spans="1:9" ht="20.100000000000001" customHeight="1" x14ac:dyDescent="0.25">
      <c r="A386" s="781"/>
      <c r="B386" s="776"/>
      <c r="C386" s="776"/>
      <c r="D386" s="811" t="s">
        <v>1364</v>
      </c>
      <c r="E386" s="811"/>
      <c r="F386" s="811"/>
      <c r="G386" s="811"/>
      <c r="H386" s="811"/>
      <c r="I386" s="776"/>
    </row>
    <row r="387" spans="1:9" x14ac:dyDescent="0.25">
      <c r="A387" s="781"/>
      <c r="B387" s="776"/>
      <c r="C387" s="776"/>
      <c r="D387" s="72">
        <v>2019</v>
      </c>
      <c r="E387" s="72">
        <v>2020</v>
      </c>
      <c r="F387" s="72">
        <v>2021</v>
      </c>
      <c r="G387" s="72">
        <v>2022</v>
      </c>
      <c r="H387" s="72">
        <v>2023</v>
      </c>
      <c r="I387" s="776"/>
    </row>
    <row r="388" spans="1:9" ht="40.5" customHeight="1" x14ac:dyDescent="0.25">
      <c r="A388" s="781"/>
      <c r="B388" s="787" t="s">
        <v>2395</v>
      </c>
      <c r="C388" s="787"/>
      <c r="D388" s="411">
        <v>0.224</v>
      </c>
      <c r="E388" s="411">
        <v>0.64900000000000002</v>
      </c>
      <c r="F388" s="411">
        <v>0.64900000000000002</v>
      </c>
      <c r="G388" s="411">
        <v>0.86099999999999999</v>
      </c>
      <c r="H388" s="411">
        <v>0.82750000000000001</v>
      </c>
      <c r="I388" s="492" t="s">
        <v>7</v>
      </c>
    </row>
    <row r="389" spans="1:9" x14ac:dyDescent="0.25">
      <c r="A389" s="781"/>
      <c r="B389" s="776" t="s">
        <v>380</v>
      </c>
      <c r="C389" s="789" t="s">
        <v>381</v>
      </c>
      <c r="D389" s="789"/>
      <c r="E389" s="789"/>
      <c r="F389" s="789"/>
      <c r="G389" s="789"/>
      <c r="H389" s="789"/>
      <c r="I389" s="776" t="s">
        <v>382</v>
      </c>
    </row>
    <row r="390" spans="1:9" ht="22.5" customHeight="1" x14ac:dyDescent="0.25">
      <c r="A390" s="781"/>
      <c r="B390" s="776"/>
      <c r="C390" s="776" t="s">
        <v>2399</v>
      </c>
      <c r="D390" s="776"/>
      <c r="E390" s="776"/>
      <c r="F390" s="776"/>
      <c r="G390" s="776"/>
      <c r="H390" s="776"/>
      <c r="I390" s="776"/>
    </row>
    <row r="391" spans="1:9" ht="30" x14ac:dyDescent="0.25">
      <c r="A391" s="781"/>
      <c r="B391" s="776"/>
      <c r="C391" s="72" t="s">
        <v>1371</v>
      </c>
      <c r="D391" s="72" t="s">
        <v>1907</v>
      </c>
      <c r="E391" s="72" t="s">
        <v>1908</v>
      </c>
      <c r="F391" s="72" t="s">
        <v>1909</v>
      </c>
      <c r="G391" s="72" t="s">
        <v>1910</v>
      </c>
      <c r="H391" s="73" t="s">
        <v>1911</v>
      </c>
      <c r="I391" s="776"/>
    </row>
    <row r="392" spans="1:9" ht="27.6" customHeight="1" x14ac:dyDescent="0.25">
      <c r="A392" s="781"/>
      <c r="B392" s="63">
        <v>2023</v>
      </c>
      <c r="C392" s="193">
        <v>0.88900000000000001</v>
      </c>
      <c r="D392" s="193">
        <v>1</v>
      </c>
      <c r="E392" s="193">
        <v>0.97330000000000005</v>
      </c>
      <c r="F392" s="193">
        <v>0.97650000000000003</v>
      </c>
      <c r="G392" s="193">
        <v>0.98040000000000005</v>
      </c>
      <c r="H392" s="193">
        <v>0.85229999999999995</v>
      </c>
      <c r="I392" s="502" t="s">
        <v>7</v>
      </c>
    </row>
    <row r="393" spans="1:9" ht="17.100000000000001" customHeight="1" x14ac:dyDescent="0.25">
      <c r="A393" s="781"/>
      <c r="B393" s="776" t="s">
        <v>380</v>
      </c>
      <c r="C393" s="789" t="s">
        <v>381</v>
      </c>
      <c r="D393" s="789"/>
      <c r="E393" s="789"/>
      <c r="F393" s="789"/>
      <c r="G393" s="789"/>
      <c r="H393" s="789"/>
      <c r="I393" s="776" t="s">
        <v>382</v>
      </c>
    </row>
    <row r="394" spans="1:9" ht="27.6" customHeight="1" x14ac:dyDescent="0.25">
      <c r="A394" s="781"/>
      <c r="B394" s="776"/>
      <c r="C394" s="776" t="s">
        <v>2400</v>
      </c>
      <c r="D394" s="776"/>
      <c r="E394" s="776"/>
      <c r="F394" s="776"/>
      <c r="G394" s="776"/>
      <c r="H394" s="776"/>
      <c r="I394" s="853"/>
    </row>
    <row r="395" spans="1:9" ht="27.6" customHeight="1" x14ac:dyDescent="0.25">
      <c r="A395" s="781"/>
      <c r="B395" s="776"/>
      <c r="C395" s="823" t="s">
        <v>1912</v>
      </c>
      <c r="D395" s="823"/>
      <c r="E395" s="823" t="s">
        <v>1913</v>
      </c>
      <c r="F395" s="823"/>
      <c r="G395" s="822" t="s">
        <v>1914</v>
      </c>
      <c r="H395" s="822"/>
      <c r="I395" s="853"/>
    </row>
    <row r="396" spans="1:9" ht="27.6" customHeight="1" x14ac:dyDescent="0.25">
      <c r="A396" s="781"/>
      <c r="B396" s="63">
        <v>2023</v>
      </c>
      <c r="C396" s="857">
        <v>0.7823</v>
      </c>
      <c r="D396" s="857"/>
      <c r="E396" s="857">
        <v>0.84460000000000002</v>
      </c>
      <c r="F396" s="857"/>
      <c r="G396" s="857">
        <v>0.91979999999999995</v>
      </c>
      <c r="H396" s="857"/>
      <c r="I396" s="502" t="s">
        <v>7</v>
      </c>
    </row>
    <row r="397" spans="1:9" ht="27.6" customHeight="1" x14ac:dyDescent="0.25">
      <c r="B397" s="63"/>
      <c r="C397" s="193"/>
      <c r="D397" s="193"/>
      <c r="E397" s="193"/>
      <c r="F397" s="193"/>
      <c r="G397" s="193"/>
      <c r="H397" s="193"/>
      <c r="I397" s="502"/>
    </row>
    <row r="398" spans="1:9" ht="20.25" x14ac:dyDescent="0.3">
      <c r="B398" s="8"/>
      <c r="C398" s="20"/>
      <c r="D398" s="22"/>
      <c r="E398" s="22"/>
    </row>
    <row r="399" spans="1:9" ht="14.45" customHeight="1" x14ac:dyDescent="0.3">
      <c r="B399" s="8"/>
      <c r="C399" s="20"/>
      <c r="D399" s="22"/>
      <c r="E399" s="22"/>
    </row>
    <row r="400" spans="1:9" ht="14.45" customHeight="1" x14ac:dyDescent="0.3">
      <c r="B400" s="8"/>
      <c r="C400" s="20"/>
      <c r="D400" s="22"/>
      <c r="E400" s="22"/>
    </row>
    <row r="401" spans="2:5" ht="14.45" customHeight="1" x14ac:dyDescent="0.3">
      <c r="B401" s="8"/>
      <c r="C401" s="20"/>
      <c r="D401" s="22"/>
      <c r="E401" s="22"/>
    </row>
    <row r="402" spans="2:5" ht="14.45" customHeight="1" x14ac:dyDescent="0.3">
      <c r="B402" s="8"/>
      <c r="C402" s="20"/>
      <c r="D402" s="22"/>
      <c r="E402" s="22"/>
    </row>
    <row r="403" spans="2:5" ht="14.45" customHeight="1" x14ac:dyDescent="0.3">
      <c r="B403" s="8"/>
      <c r="C403" s="20"/>
      <c r="D403" s="22"/>
      <c r="E403" s="22"/>
    </row>
    <row r="404" spans="2:5" ht="14.45" customHeight="1" x14ac:dyDescent="0.3">
      <c r="B404" s="8"/>
      <c r="C404" s="20"/>
      <c r="D404" s="22"/>
      <c r="E404" s="22"/>
    </row>
    <row r="405" spans="2:5" ht="14.45" customHeight="1" x14ac:dyDescent="0.3">
      <c r="B405" s="8"/>
      <c r="C405" s="20"/>
      <c r="D405" s="22"/>
      <c r="E405" s="22"/>
    </row>
    <row r="406" spans="2:5" ht="14.45" customHeight="1" x14ac:dyDescent="0.3">
      <c r="B406" s="8"/>
      <c r="C406" s="20"/>
      <c r="D406" s="22"/>
      <c r="E406" s="22"/>
    </row>
    <row r="407" spans="2:5" ht="14.45" customHeight="1" x14ac:dyDescent="0.3">
      <c r="B407" s="8"/>
      <c r="C407" s="20"/>
      <c r="D407" s="22"/>
      <c r="E407" s="22"/>
    </row>
    <row r="408" spans="2:5" ht="14.45" customHeight="1" x14ac:dyDescent="0.3">
      <c r="B408" s="8"/>
      <c r="C408" s="20"/>
      <c r="D408" s="22"/>
      <c r="E408" s="22"/>
    </row>
    <row r="409" spans="2:5" ht="14.45" customHeight="1" x14ac:dyDescent="0.3">
      <c r="B409" s="8"/>
      <c r="C409" s="20"/>
      <c r="D409" s="22"/>
      <c r="E409" s="22"/>
    </row>
    <row r="410" spans="2:5" ht="14.45" customHeight="1" x14ac:dyDescent="0.3">
      <c r="B410" s="8"/>
      <c r="C410" s="20"/>
      <c r="D410" s="22"/>
      <c r="E410" s="22"/>
    </row>
    <row r="411" spans="2:5" ht="14.45" customHeight="1" x14ac:dyDescent="0.3">
      <c r="B411" s="8"/>
      <c r="C411" s="20"/>
      <c r="D411" s="22"/>
      <c r="E411" s="22"/>
    </row>
    <row r="412" spans="2:5" ht="14.45" customHeight="1" x14ac:dyDescent="0.3">
      <c r="B412" s="8"/>
      <c r="C412" s="20"/>
      <c r="D412" s="22"/>
      <c r="E412" s="22"/>
    </row>
    <row r="413" spans="2:5" ht="14.45" customHeight="1" x14ac:dyDescent="0.3">
      <c r="B413" s="8"/>
      <c r="C413" s="20"/>
      <c r="D413" s="22"/>
      <c r="E413" s="22"/>
    </row>
    <row r="414" spans="2:5" ht="14.45" customHeight="1" x14ac:dyDescent="0.3">
      <c r="B414" s="8"/>
      <c r="C414" s="20"/>
      <c r="D414" s="22"/>
      <c r="E414" s="22"/>
    </row>
    <row r="415" spans="2:5" ht="14.45" customHeight="1" x14ac:dyDescent="0.3">
      <c r="B415" s="8"/>
      <c r="C415" s="20"/>
      <c r="D415" s="22"/>
      <c r="E415" s="22"/>
    </row>
    <row r="416" spans="2:5" ht="14.45" customHeight="1" x14ac:dyDescent="0.3">
      <c r="B416" s="8"/>
      <c r="C416" s="20"/>
      <c r="D416" s="22"/>
      <c r="E416" s="22"/>
    </row>
    <row r="417" spans="1:11" ht="14.45" customHeight="1" x14ac:dyDescent="0.3">
      <c r="B417" s="8"/>
      <c r="C417" s="20"/>
      <c r="D417" s="22"/>
      <c r="E417" s="22"/>
    </row>
    <row r="418" spans="1:11" ht="14.45" customHeight="1" x14ac:dyDescent="0.3">
      <c r="B418" s="8"/>
      <c r="C418" s="20"/>
      <c r="D418" s="22"/>
      <c r="E418" s="22"/>
    </row>
    <row r="419" spans="1:11" ht="14.45" customHeight="1" x14ac:dyDescent="0.3">
      <c r="B419" s="8"/>
      <c r="C419" s="20"/>
      <c r="D419" s="22"/>
      <c r="E419" s="22"/>
    </row>
    <row r="420" spans="1:11" ht="14.45" customHeight="1" x14ac:dyDescent="0.3">
      <c r="B420" s="8"/>
      <c r="C420" s="20"/>
      <c r="D420" s="22"/>
      <c r="E420" s="22"/>
    </row>
    <row r="421" spans="1:11" ht="14.45" customHeight="1" x14ac:dyDescent="0.3">
      <c r="B421" s="8"/>
      <c r="C421" s="20"/>
      <c r="D421" s="22"/>
      <c r="E421" s="22"/>
    </row>
    <row r="422" spans="1:11" ht="38.25" hidden="1" x14ac:dyDescent="0.25">
      <c r="B422" s="314" t="s">
        <v>1365</v>
      </c>
      <c r="C422" s="657" t="s">
        <v>1371</v>
      </c>
      <c r="D422" s="657" t="s">
        <v>2396</v>
      </c>
      <c r="E422" s="657" t="s">
        <v>2397</v>
      </c>
      <c r="F422" s="657" t="s">
        <v>2398</v>
      </c>
      <c r="G422" s="657" t="s">
        <v>1373</v>
      </c>
      <c r="H422" s="657" t="s">
        <v>1911</v>
      </c>
      <c r="I422" s="657" t="s">
        <v>1912</v>
      </c>
      <c r="J422" s="657" t="s">
        <v>1913</v>
      </c>
      <c r="K422" s="657" t="s">
        <v>1914</v>
      </c>
    </row>
    <row r="423" spans="1:11" hidden="1" x14ac:dyDescent="0.25">
      <c r="B423" s="163" t="s">
        <v>1264</v>
      </c>
      <c r="C423" s="658">
        <v>0.91228070175438591</v>
      </c>
      <c r="D423" s="658">
        <v>1</v>
      </c>
      <c r="E423" s="658">
        <v>0.97558139534883725</v>
      </c>
      <c r="F423" s="658">
        <v>0.97697841726618706</v>
      </c>
      <c r="G423" s="658">
        <v>0.98587819947043243</v>
      </c>
      <c r="H423" s="658">
        <v>0.87610619469026552</v>
      </c>
      <c r="I423" s="658">
        <v>0.78183116848760614</v>
      </c>
      <c r="J423" s="658">
        <v>0.86170212765957444</v>
      </c>
      <c r="K423" s="658">
        <v>0.93504452592980614</v>
      </c>
    </row>
    <row r="424" spans="1:11" hidden="1" x14ac:dyDescent="0.25">
      <c r="B424" s="163" t="s">
        <v>1265</v>
      </c>
      <c r="C424" s="658">
        <v>0.81818181818181823</v>
      </c>
      <c r="D424" s="658">
        <v>1</v>
      </c>
      <c r="E424" s="658">
        <v>0.96745562130177509</v>
      </c>
      <c r="F424" s="658">
        <v>0.9754385964912281</v>
      </c>
      <c r="G424" s="658">
        <v>0.95454545454545459</v>
      </c>
      <c r="H424" s="658">
        <v>0.77777777777777779</v>
      </c>
      <c r="I424" s="658">
        <v>0.78462278907472027</v>
      </c>
      <c r="J424" s="658">
        <v>0.8294117647058824</v>
      </c>
      <c r="K424" s="658">
        <v>0.90003411804844757</v>
      </c>
    </row>
    <row r="425" spans="1:11" x14ac:dyDescent="0.25">
      <c r="B425" s="315"/>
      <c r="C425" s="315"/>
      <c r="D425" s="315"/>
      <c r="E425" s="315"/>
      <c r="F425" s="315"/>
      <c r="G425" s="315"/>
      <c r="H425" s="315"/>
    </row>
    <row r="426" spans="1:11" s="58" customFormat="1" ht="18" x14ac:dyDescent="0.25">
      <c r="B426" s="786" t="s">
        <v>1366</v>
      </c>
      <c r="C426" s="786"/>
      <c r="D426" s="57"/>
      <c r="E426" s="57"/>
    </row>
    <row r="427" spans="1:11" ht="20.25" x14ac:dyDescent="0.3">
      <c r="A427" s="781"/>
      <c r="B427" s="8"/>
      <c r="C427" s="20"/>
      <c r="D427" s="22"/>
      <c r="E427" s="22"/>
    </row>
    <row r="428" spans="1:11" ht="21.6" customHeight="1" x14ac:dyDescent="0.25">
      <c r="A428" s="781"/>
      <c r="B428" s="784" t="s">
        <v>1367</v>
      </c>
      <c r="C428" s="784"/>
      <c r="D428" s="784"/>
      <c r="E428" s="784"/>
      <c r="F428" s="784"/>
      <c r="G428" s="784"/>
      <c r="H428" s="784"/>
      <c r="I428" s="60"/>
    </row>
    <row r="429" spans="1:11" ht="20.25" x14ac:dyDescent="0.3">
      <c r="A429" s="781"/>
      <c r="B429" s="8"/>
      <c r="C429" s="20"/>
      <c r="D429" s="22"/>
      <c r="E429" s="22"/>
    </row>
    <row r="430" spans="1:11" ht="18" customHeight="1" x14ac:dyDescent="0.25">
      <c r="A430" s="781"/>
      <c r="B430" s="10"/>
      <c r="C430" s="789" t="s">
        <v>381</v>
      </c>
      <c r="D430" s="789"/>
      <c r="E430" s="789"/>
      <c r="F430" s="789"/>
      <c r="G430" s="789"/>
      <c r="H430" s="789"/>
      <c r="I430" s="10"/>
    </row>
    <row r="431" spans="1:11" ht="18" customHeight="1" x14ac:dyDescent="0.25">
      <c r="A431" s="781"/>
      <c r="B431" s="62"/>
      <c r="C431" s="789" t="s">
        <v>1923</v>
      </c>
      <c r="D431" s="789"/>
      <c r="E431" s="789"/>
      <c r="F431" s="789"/>
      <c r="G431" s="789"/>
      <c r="H431" s="789"/>
      <c r="I431" s="61"/>
    </row>
    <row r="432" spans="1:11" ht="36" customHeight="1" x14ac:dyDescent="0.25">
      <c r="A432" s="781"/>
      <c r="B432" s="62" t="s">
        <v>380</v>
      </c>
      <c r="C432" s="72" t="s">
        <v>1371</v>
      </c>
      <c r="D432" s="72" t="s">
        <v>1907</v>
      </c>
      <c r="E432" s="72" t="s">
        <v>1908</v>
      </c>
      <c r="F432" s="72" t="s">
        <v>1909</v>
      </c>
      <c r="G432" s="72" t="s">
        <v>1910</v>
      </c>
      <c r="H432" s="73" t="s">
        <v>1911</v>
      </c>
      <c r="I432" s="62" t="s">
        <v>382</v>
      </c>
    </row>
    <row r="433" spans="1:9" ht="45" customHeight="1" x14ac:dyDescent="0.25">
      <c r="A433" s="781"/>
      <c r="B433" s="63">
        <v>2023</v>
      </c>
      <c r="C433" s="193">
        <v>0.2046783625730994</v>
      </c>
      <c r="D433" s="193">
        <v>0.25120772946859904</v>
      </c>
      <c r="E433" s="193">
        <v>0.31828703703703703</v>
      </c>
      <c r="F433" s="193">
        <v>0.29502762430939228</v>
      </c>
      <c r="G433" s="193">
        <v>0.24</v>
      </c>
      <c r="H433" s="193">
        <v>0.24161073825503357</v>
      </c>
      <c r="I433" s="492" t="s">
        <v>7</v>
      </c>
    </row>
    <row r="434" spans="1:9" ht="18.95" customHeight="1" x14ac:dyDescent="0.25">
      <c r="A434" s="781"/>
      <c r="B434" s="62"/>
      <c r="C434" s="789" t="s">
        <v>1924</v>
      </c>
      <c r="D434" s="789"/>
      <c r="E434" s="789"/>
      <c r="F434" s="789"/>
      <c r="G434" s="789"/>
      <c r="H434" s="789"/>
      <c r="I434" s="62"/>
    </row>
    <row r="435" spans="1:9" ht="43.5" customHeight="1" x14ac:dyDescent="0.25">
      <c r="A435" s="781"/>
      <c r="B435" s="62" t="s">
        <v>380</v>
      </c>
      <c r="C435" s="823" t="s">
        <v>1912</v>
      </c>
      <c r="D435" s="823"/>
      <c r="E435" s="823" t="s">
        <v>1913</v>
      </c>
      <c r="F435" s="823"/>
      <c r="G435" s="822" t="s">
        <v>1914</v>
      </c>
      <c r="H435" s="822"/>
      <c r="I435" s="62" t="s">
        <v>382</v>
      </c>
    </row>
    <row r="436" spans="1:9" ht="45" customHeight="1" x14ac:dyDescent="0.25">
      <c r="A436" s="781"/>
      <c r="B436" s="63">
        <v>2023</v>
      </c>
      <c r="C436" s="857">
        <v>0.19800000000000001</v>
      </c>
      <c r="D436" s="857"/>
      <c r="E436" s="857">
        <v>0.54500000000000004</v>
      </c>
      <c r="F436" s="857"/>
      <c r="G436" s="857">
        <v>0.45</v>
      </c>
      <c r="H436" s="857"/>
      <c r="I436" s="492" t="s">
        <v>7</v>
      </c>
    </row>
    <row r="437" spans="1:9" ht="12.6" customHeight="1" x14ac:dyDescent="0.25">
      <c r="B437" s="863"/>
      <c r="C437" s="863"/>
      <c r="D437" s="863"/>
      <c r="E437" s="863"/>
      <c r="F437" s="863"/>
      <c r="G437" s="863"/>
      <c r="H437" s="863"/>
      <c r="I437" s="863"/>
    </row>
    <row r="444" spans="1:9" ht="20.25" x14ac:dyDescent="0.3">
      <c r="B444" s="8"/>
      <c r="C444" s="20"/>
      <c r="D444" s="22"/>
      <c r="E444" s="22"/>
    </row>
    <row r="445" spans="1:9" ht="20.25" x14ac:dyDescent="0.3">
      <c r="B445" s="8"/>
      <c r="C445" s="20"/>
      <c r="D445" s="22"/>
      <c r="E445" s="22"/>
    </row>
    <row r="490" spans="2:8" hidden="1" x14ac:dyDescent="0.25">
      <c r="B490" s="843" t="s">
        <v>1370</v>
      </c>
      <c r="C490" s="843"/>
      <c r="D490" s="843"/>
      <c r="E490" s="843"/>
      <c r="F490" s="843"/>
      <c r="G490" s="843"/>
      <c r="H490" s="843"/>
    </row>
    <row r="491" spans="2:8" ht="25.5" hidden="1" x14ac:dyDescent="0.25">
      <c r="B491" s="181" t="s">
        <v>380</v>
      </c>
      <c r="C491" s="181" t="s">
        <v>1353</v>
      </c>
      <c r="D491" s="181" t="s">
        <v>1371</v>
      </c>
      <c r="E491" s="181" t="s">
        <v>1372</v>
      </c>
      <c r="F491" s="181" t="s">
        <v>1373</v>
      </c>
      <c r="G491" s="181" t="s">
        <v>1368</v>
      </c>
      <c r="H491" s="181" t="s">
        <v>1369</v>
      </c>
    </row>
    <row r="492" spans="2:8" hidden="1" x14ac:dyDescent="0.25">
      <c r="B492" s="63">
        <v>2018</v>
      </c>
      <c r="C492" s="423">
        <v>6.2E-2</v>
      </c>
      <c r="D492" s="423">
        <v>2E-3</v>
      </c>
      <c r="E492" s="423">
        <v>1.7999999999999999E-2</v>
      </c>
      <c r="F492" s="423">
        <v>4.2000000000000003E-2</v>
      </c>
      <c r="G492" s="423">
        <v>0.152</v>
      </c>
      <c r="H492" s="423">
        <v>0.78600000000000003</v>
      </c>
    </row>
    <row r="493" spans="2:8" hidden="1" x14ac:dyDescent="0.25">
      <c r="B493" s="63">
        <v>2019</v>
      </c>
      <c r="C493" s="423">
        <v>6.7000000000000004E-2</v>
      </c>
      <c r="D493" s="423">
        <v>3.0000000000000001E-3</v>
      </c>
      <c r="E493" s="423">
        <v>2.4E-2</v>
      </c>
      <c r="F493" s="423">
        <v>0.04</v>
      </c>
      <c r="G493" s="423">
        <v>0.16500000000000001</v>
      </c>
      <c r="H493" s="423">
        <v>0.76800000000000002</v>
      </c>
    </row>
    <row r="494" spans="2:8" hidden="1" x14ac:dyDescent="0.25">
      <c r="B494" s="63">
        <v>2020</v>
      </c>
      <c r="C494" s="423">
        <v>7.2999999999999995E-2</v>
      </c>
      <c r="D494" s="423">
        <v>3.0000000000000001E-3</v>
      </c>
      <c r="E494" s="423">
        <v>2.9000000000000001E-2</v>
      </c>
      <c r="F494" s="423">
        <v>4.1000000000000002E-2</v>
      </c>
      <c r="G494" s="423">
        <v>0.17</v>
      </c>
      <c r="H494" s="423">
        <v>0.75700000000000001</v>
      </c>
    </row>
    <row r="495" spans="2:8" hidden="1" x14ac:dyDescent="0.25">
      <c r="B495" s="63">
        <v>2021</v>
      </c>
      <c r="C495" s="423">
        <v>7.9000000000000001E-2</v>
      </c>
      <c r="D495" s="423">
        <v>3.0000000000000001E-3</v>
      </c>
      <c r="E495" s="423">
        <v>3.4000000000000002E-2</v>
      </c>
      <c r="F495" s="423">
        <v>4.2000000000000003E-2</v>
      </c>
      <c r="G495" s="423">
        <v>0.19800000000000001</v>
      </c>
      <c r="H495" s="423">
        <v>0.72199999999999998</v>
      </c>
    </row>
    <row r="496" spans="2:8" hidden="1" x14ac:dyDescent="0.25">
      <c r="B496" s="63">
        <v>2022</v>
      </c>
      <c r="C496" s="423">
        <v>8.3000000000000004E-2</v>
      </c>
      <c r="D496" s="423">
        <v>3.0000000000000001E-3</v>
      </c>
      <c r="E496" s="423">
        <v>3.6999999999999998E-2</v>
      </c>
      <c r="F496" s="423">
        <v>4.2999999999999997E-2</v>
      </c>
      <c r="G496" s="423">
        <v>0.2</v>
      </c>
      <c r="H496" s="423">
        <v>0.71699999999999997</v>
      </c>
    </row>
    <row r="497" spans="1:11" hidden="1" x14ac:dyDescent="0.25">
      <c r="B497" s="191">
        <v>1</v>
      </c>
      <c r="C497" s="183"/>
      <c r="D497" s="183"/>
      <c r="E497" s="183"/>
      <c r="F497" s="183"/>
      <c r="G497" s="183"/>
      <c r="H497" s="183"/>
    </row>
    <row r="498" spans="1:11" hidden="1" x14ac:dyDescent="0.25">
      <c r="B498" s="189" cm="1">
        <f t="array" ref="B498">INDEX(B492:B496,B497)</f>
        <v>2018</v>
      </c>
    </row>
    <row r="499" spans="1:11" hidden="1" x14ac:dyDescent="0.25">
      <c r="B499" s="63"/>
      <c r="C499" s="183"/>
      <c r="D499" s="183"/>
      <c r="E499" s="183"/>
      <c r="F499" s="183"/>
      <c r="G499" s="183"/>
      <c r="H499" s="183"/>
    </row>
    <row r="500" spans="1:11" ht="25.5" hidden="1" x14ac:dyDescent="0.25">
      <c r="B500" s="181" t="s">
        <v>380</v>
      </c>
      <c r="C500" s="181" t="s">
        <v>1353</v>
      </c>
      <c r="D500" s="181" t="s">
        <v>1371</v>
      </c>
      <c r="E500" s="181" t="s">
        <v>1372</v>
      </c>
      <c r="F500" s="181" t="s">
        <v>1373</v>
      </c>
      <c r="G500" s="181" t="s">
        <v>1368</v>
      </c>
      <c r="H500" s="181" t="s">
        <v>1369</v>
      </c>
    </row>
    <row r="501" spans="1:11" hidden="1" x14ac:dyDescent="0.25">
      <c r="B501" s="188">
        <f>B498</f>
        <v>2018</v>
      </c>
      <c r="C501" s="423">
        <f>IF($B$501=$B$492,C492,IF($B$501=$B$493,C493,IF($B$501=$B$494,C494,IF($B$501=$B$495,C495,IF($B$501=$B$496,C496)))))</f>
        <v>6.2E-2</v>
      </c>
      <c r="D501" s="423">
        <f t="shared" ref="D501:H501" si="0">IF($B$501=$B$492,D492,IF($B$501=$B$493,D493,IF($B$501=$B$494,D494,IF($B$501=$B$495,D495,IF($B$501=$B$496,D496)))))</f>
        <v>2E-3</v>
      </c>
      <c r="E501" s="423">
        <f t="shared" si="0"/>
        <v>1.7999999999999999E-2</v>
      </c>
      <c r="F501" s="423">
        <f t="shared" si="0"/>
        <v>4.2000000000000003E-2</v>
      </c>
      <c r="G501" s="423">
        <f t="shared" si="0"/>
        <v>0.152</v>
      </c>
      <c r="H501" s="423">
        <f t="shared" si="0"/>
        <v>0.78600000000000003</v>
      </c>
    </row>
    <row r="502" spans="1:11" hidden="1" x14ac:dyDescent="0.25">
      <c r="B502" s="63"/>
      <c r="C502" s="183"/>
      <c r="D502" s="183"/>
      <c r="E502" s="183"/>
      <c r="F502" s="183"/>
      <c r="G502" s="183"/>
      <c r="H502" s="183"/>
    </row>
    <row r="503" spans="1:11" hidden="1" x14ac:dyDescent="0.25">
      <c r="B503" s="63"/>
      <c r="C503" s="183"/>
      <c r="D503" s="183"/>
      <c r="E503" s="183"/>
      <c r="F503" s="183"/>
      <c r="G503" s="183"/>
      <c r="H503" s="183"/>
    </row>
    <row r="504" spans="1:11" ht="38.25" hidden="1" x14ac:dyDescent="0.25">
      <c r="B504" s="493" t="s">
        <v>1371</v>
      </c>
      <c r="C504" s="493" t="s">
        <v>1907</v>
      </c>
      <c r="D504" s="493" t="s">
        <v>1908</v>
      </c>
      <c r="E504" s="493" t="s">
        <v>1909</v>
      </c>
      <c r="F504" s="493" t="s">
        <v>1910</v>
      </c>
      <c r="G504" s="493" t="s">
        <v>1911</v>
      </c>
      <c r="H504" s="493" t="s">
        <v>1912</v>
      </c>
      <c r="I504" s="493" t="s">
        <v>1913</v>
      </c>
      <c r="J504" s="494" t="s">
        <v>1914</v>
      </c>
    </row>
    <row r="505" spans="1:11" hidden="1" x14ac:dyDescent="0.25">
      <c r="A505" s="209">
        <v>2023</v>
      </c>
      <c r="B505" s="225">
        <v>0.2046783625730994</v>
      </c>
      <c r="C505" s="225">
        <v>0.25120772946859904</v>
      </c>
      <c r="D505" s="225">
        <v>0.31828703703703703</v>
      </c>
      <c r="E505" s="225">
        <v>0.29502762430939228</v>
      </c>
      <c r="F505" s="225">
        <v>0.24</v>
      </c>
      <c r="G505" s="225">
        <v>0.24161073825503357</v>
      </c>
      <c r="H505" s="225">
        <v>0.19829904961959166</v>
      </c>
      <c r="I505" s="225">
        <v>0.54529914529914525</v>
      </c>
      <c r="J505" s="225">
        <v>0.44997776789684302</v>
      </c>
    </row>
    <row r="506" spans="1:11" hidden="1" x14ac:dyDescent="0.25">
      <c r="B506" s="63"/>
      <c r="C506" s="183"/>
      <c r="D506" s="183"/>
      <c r="E506" s="183"/>
      <c r="F506" s="183"/>
      <c r="G506" s="183"/>
      <c r="H506" s="183"/>
    </row>
    <row r="507" spans="1:11" hidden="1" x14ac:dyDescent="0.25">
      <c r="B507" s="63"/>
      <c r="C507" s="183"/>
      <c r="D507" s="183"/>
      <c r="E507" s="183"/>
      <c r="F507" s="183"/>
      <c r="G507" s="183"/>
      <c r="H507" s="183"/>
    </row>
    <row r="508" spans="1:11" hidden="1" x14ac:dyDescent="0.25">
      <c r="B508" s="63"/>
      <c r="C508" s="183"/>
      <c r="D508" s="183"/>
      <c r="E508" s="183"/>
      <c r="F508" s="183"/>
      <c r="G508" s="183"/>
      <c r="H508" s="183"/>
    </row>
    <row r="509" spans="1:11" hidden="1" x14ac:dyDescent="0.25">
      <c r="B509" s="63"/>
      <c r="C509" s="183"/>
      <c r="D509" s="183"/>
      <c r="E509" s="183"/>
      <c r="F509" s="183"/>
      <c r="G509" s="183"/>
      <c r="H509" s="183"/>
    </row>
    <row r="510" spans="1:11" hidden="1" x14ac:dyDescent="0.25">
      <c r="B510" s="63"/>
      <c r="C510" s="183"/>
      <c r="D510" s="183"/>
      <c r="E510" s="183"/>
      <c r="F510" s="183"/>
      <c r="G510" s="183"/>
      <c r="H510" s="183"/>
    </row>
    <row r="511" spans="1:11" hidden="1" x14ac:dyDescent="0.25">
      <c r="B511" s="63"/>
      <c r="C511" s="183"/>
      <c r="D511" s="183"/>
      <c r="E511" s="183"/>
      <c r="F511" s="183"/>
      <c r="G511" s="183"/>
      <c r="H511" s="183"/>
    </row>
    <row r="512" spans="1:11" hidden="1" x14ac:dyDescent="0.25">
      <c r="B512" s="854" t="s">
        <v>1374</v>
      </c>
      <c r="C512" s="854"/>
      <c r="D512" s="854"/>
      <c r="E512" s="854"/>
      <c r="F512" s="854"/>
      <c r="G512" s="854"/>
      <c r="H512" s="854"/>
      <c r="I512" s="854"/>
      <c r="J512" s="854"/>
      <c r="K512" s="854"/>
    </row>
    <row r="513" spans="1:11" ht="45" hidden="1" x14ac:dyDescent="0.25">
      <c r="B513" s="495" t="s">
        <v>1375</v>
      </c>
      <c r="C513" s="496" t="s">
        <v>1371</v>
      </c>
      <c r="D513" s="496" t="s">
        <v>1907</v>
      </c>
      <c r="E513" s="496" t="s">
        <v>1908</v>
      </c>
      <c r="F513" s="496" t="s">
        <v>1909</v>
      </c>
      <c r="G513" s="496" t="s">
        <v>1910</v>
      </c>
      <c r="H513" s="496" t="s">
        <v>1911</v>
      </c>
      <c r="I513" s="496" t="s">
        <v>1912</v>
      </c>
      <c r="J513" s="495" t="s">
        <v>1913</v>
      </c>
      <c r="K513" s="495" t="s">
        <v>1914</v>
      </c>
    </row>
    <row r="514" spans="1:11" hidden="1" x14ac:dyDescent="0.25">
      <c r="B514" s="137" t="s">
        <v>1376</v>
      </c>
      <c r="C514" s="425">
        <v>0</v>
      </c>
      <c r="D514" s="425">
        <v>3.4246575342465752E-3</v>
      </c>
      <c r="E514" s="425">
        <v>2.5041736227045075E-3</v>
      </c>
      <c r="F514" s="425">
        <v>2.5510204081632654E-2</v>
      </c>
      <c r="G514" s="425">
        <v>4.2181818181818181E-2</v>
      </c>
      <c r="H514" s="425">
        <v>2.0134228187919462E-2</v>
      </c>
      <c r="I514" s="425">
        <v>0.16904493407356003</v>
      </c>
      <c r="J514" s="425">
        <v>0.1285892634207241</v>
      </c>
      <c r="K514" s="425">
        <v>0.13527930063713142</v>
      </c>
    </row>
    <row r="515" spans="1:11" hidden="1" x14ac:dyDescent="0.25">
      <c r="A515" s="424"/>
      <c r="B515" s="137" t="s">
        <v>1377</v>
      </c>
      <c r="C515" s="425">
        <v>0.65486725663716816</v>
      </c>
      <c r="D515" s="425">
        <v>0.77054794520547942</v>
      </c>
      <c r="E515" s="425">
        <v>0.79883138564273792</v>
      </c>
      <c r="F515" s="425">
        <v>0.90612244897959182</v>
      </c>
      <c r="G515" s="425">
        <v>0.78290909090909089</v>
      </c>
      <c r="H515" s="425">
        <v>0.70469798657718119</v>
      </c>
      <c r="I515" s="425">
        <v>0.71751387925052046</v>
      </c>
      <c r="J515" s="425">
        <v>0.7415730337078652</v>
      </c>
      <c r="K515" s="425">
        <v>0.75492665580085938</v>
      </c>
    </row>
    <row r="516" spans="1:11" hidden="1" x14ac:dyDescent="0.25">
      <c r="A516" s="424"/>
      <c r="B516" s="137" t="s">
        <v>1378</v>
      </c>
      <c r="C516" s="425">
        <v>0.34513274336283184</v>
      </c>
      <c r="D516" s="425">
        <v>0.22602739726027396</v>
      </c>
      <c r="E516" s="425">
        <v>0.19866444073455761</v>
      </c>
      <c r="F516" s="425">
        <v>6.8367346938775511E-2</v>
      </c>
      <c r="G516" s="425">
        <v>0.1749090909090909</v>
      </c>
      <c r="H516" s="425">
        <v>0.27516778523489932</v>
      </c>
      <c r="I516" s="425">
        <v>0.1134411866759195</v>
      </c>
      <c r="J516" s="425">
        <v>0.12983770287141075</v>
      </c>
      <c r="K516" s="425">
        <v>0.10979404356200918</v>
      </c>
    </row>
    <row r="517" spans="1:11" hidden="1" x14ac:dyDescent="0.25">
      <c r="A517" s="424"/>
      <c r="B517" s="137" t="s">
        <v>513</v>
      </c>
      <c r="C517" s="425">
        <f t="shared" ref="C517:K517" si="1">SUM(C514:C516)</f>
        <v>1</v>
      </c>
      <c r="D517" s="425">
        <f t="shared" si="1"/>
        <v>1</v>
      </c>
      <c r="E517" s="425">
        <f t="shared" si="1"/>
        <v>1</v>
      </c>
      <c r="F517" s="425">
        <f t="shared" si="1"/>
        <v>1</v>
      </c>
      <c r="G517" s="425">
        <f t="shared" si="1"/>
        <v>1</v>
      </c>
      <c r="H517" s="425">
        <f t="shared" si="1"/>
        <v>1</v>
      </c>
      <c r="I517" s="425">
        <f t="shared" si="1"/>
        <v>1</v>
      </c>
      <c r="J517" s="425">
        <f t="shared" si="1"/>
        <v>1</v>
      </c>
      <c r="K517" s="425">
        <f t="shared" si="1"/>
        <v>1</v>
      </c>
    </row>
    <row r="518" spans="1:11" x14ac:dyDescent="0.25">
      <c r="A518" s="424"/>
      <c r="H518" s="183"/>
    </row>
    <row r="519" spans="1:11" x14ac:dyDescent="0.25">
      <c r="H519" s="183"/>
    </row>
    <row r="520" spans="1:11" x14ac:dyDescent="0.25">
      <c r="H520" s="183"/>
    </row>
    <row r="521" spans="1:11" x14ac:dyDescent="0.25">
      <c r="H521" s="183"/>
    </row>
    <row r="522" spans="1:11" x14ac:dyDescent="0.25">
      <c r="H522" s="183"/>
    </row>
    <row r="523" spans="1:11" x14ac:dyDescent="0.25">
      <c r="H523" s="183"/>
    </row>
    <row r="524" spans="1:11" x14ac:dyDescent="0.25">
      <c r="H524" s="183"/>
    </row>
    <row r="525" spans="1:11" x14ac:dyDescent="0.25">
      <c r="H525" s="183"/>
    </row>
    <row r="526" spans="1:11" x14ac:dyDescent="0.25">
      <c r="H526" s="183"/>
    </row>
    <row r="527" spans="1:11" x14ac:dyDescent="0.25">
      <c r="H527" s="183"/>
    </row>
    <row r="528" spans="1:11" x14ac:dyDescent="0.25">
      <c r="H528" s="183"/>
    </row>
    <row r="529" spans="1:8" x14ac:dyDescent="0.25">
      <c r="H529" s="183"/>
    </row>
    <row r="530" spans="1:8" x14ac:dyDescent="0.25">
      <c r="H530" s="183"/>
    </row>
    <row r="531" spans="1:8" x14ac:dyDescent="0.25">
      <c r="H531" s="183"/>
    </row>
    <row r="532" spans="1:8" x14ac:dyDescent="0.25">
      <c r="H532" s="183"/>
    </row>
    <row r="533" spans="1:8" x14ac:dyDescent="0.25">
      <c r="H533" s="183"/>
    </row>
    <row r="534" spans="1:8" x14ac:dyDescent="0.25">
      <c r="H534" s="183"/>
    </row>
    <row r="535" spans="1:8" x14ac:dyDescent="0.25">
      <c r="H535" s="183"/>
    </row>
    <row r="536" spans="1:8" x14ac:dyDescent="0.25">
      <c r="H536" s="183"/>
    </row>
    <row r="537" spans="1:8" hidden="1" x14ac:dyDescent="0.25">
      <c r="B537" s="849" t="s">
        <v>1379</v>
      </c>
      <c r="C537" s="849"/>
      <c r="D537" s="87"/>
      <c r="E537" s="849" t="s">
        <v>1380</v>
      </c>
      <c r="F537" s="849"/>
      <c r="H537" s="183"/>
    </row>
    <row r="538" spans="1:8" hidden="1" x14ac:dyDescent="0.25">
      <c r="B538" s="209" t="s">
        <v>1264</v>
      </c>
      <c r="C538" s="209">
        <v>24</v>
      </c>
      <c r="E538" s="209" t="s">
        <v>1376</v>
      </c>
      <c r="F538" s="209">
        <v>0</v>
      </c>
      <c r="H538" s="183"/>
    </row>
    <row r="539" spans="1:8" hidden="1" x14ac:dyDescent="0.25">
      <c r="B539" s="209" t="s">
        <v>1265</v>
      </c>
      <c r="C539" s="209">
        <v>7</v>
      </c>
      <c r="E539" s="209" t="s">
        <v>1377</v>
      </c>
      <c r="F539" s="209">
        <v>8</v>
      </c>
      <c r="H539" s="183"/>
    </row>
    <row r="540" spans="1:8" hidden="1" x14ac:dyDescent="0.25">
      <c r="E540" s="209" t="s">
        <v>1378</v>
      </c>
      <c r="F540" s="209">
        <v>23</v>
      </c>
      <c r="H540" s="183"/>
    </row>
    <row r="541" spans="1:8" hidden="1" x14ac:dyDescent="0.25">
      <c r="E541" s="51"/>
      <c r="F541" s="51"/>
      <c r="H541" s="183"/>
    </row>
    <row r="543" spans="1:8" s="58" customFormat="1" ht="18" x14ac:dyDescent="0.25">
      <c r="B543" s="786" t="s">
        <v>1381</v>
      </c>
      <c r="C543" s="786"/>
      <c r="D543" s="57"/>
      <c r="E543" s="57"/>
    </row>
    <row r="544" spans="1:8" ht="20.25" x14ac:dyDescent="0.3">
      <c r="A544" s="781"/>
      <c r="B544" s="8"/>
      <c r="C544" s="20"/>
      <c r="D544" s="22"/>
      <c r="E544" s="22"/>
    </row>
    <row r="545" spans="1:9" x14ac:dyDescent="0.25">
      <c r="A545" s="781"/>
      <c r="B545" s="784" t="s">
        <v>1382</v>
      </c>
      <c r="C545" s="784"/>
      <c r="D545" s="784"/>
      <c r="E545" s="784"/>
      <c r="F545" s="784"/>
      <c r="G545" s="784"/>
      <c r="H545" s="784"/>
    </row>
    <row r="546" spans="1:9" ht="20.25" x14ac:dyDescent="0.3">
      <c r="A546" s="781"/>
      <c r="B546" s="8"/>
      <c r="C546" s="20"/>
      <c r="D546" s="22"/>
      <c r="E546" s="22"/>
    </row>
    <row r="547" spans="1:9" x14ac:dyDescent="0.25">
      <c r="A547" s="781"/>
      <c r="B547" s="62" t="s">
        <v>380</v>
      </c>
      <c r="C547" s="789" t="s">
        <v>381</v>
      </c>
      <c r="D547" s="789"/>
      <c r="E547" s="789"/>
      <c r="F547" s="789"/>
      <c r="G547" s="789"/>
      <c r="H547" s="789"/>
      <c r="I547" s="61" t="s">
        <v>382</v>
      </c>
    </row>
    <row r="548" spans="1:9" ht="51" customHeight="1" x14ac:dyDescent="0.25">
      <c r="A548" s="781"/>
      <c r="B548" s="63">
        <v>2019</v>
      </c>
      <c r="C548" s="783" t="s">
        <v>1383</v>
      </c>
      <c r="D548" s="783"/>
      <c r="E548" s="783"/>
      <c r="F548" s="783"/>
      <c r="G548" s="783"/>
      <c r="H548" s="783"/>
      <c r="I548" s="68" t="s">
        <v>384</v>
      </c>
    </row>
    <row r="549" spans="1:9" ht="51" customHeight="1" x14ac:dyDescent="0.25">
      <c r="A549" s="781"/>
      <c r="B549" s="63">
        <v>2020</v>
      </c>
      <c r="C549" s="783" t="s">
        <v>1383</v>
      </c>
      <c r="D549" s="783"/>
      <c r="E549" s="783"/>
      <c r="F549" s="783"/>
      <c r="G549" s="783"/>
      <c r="H549" s="783"/>
      <c r="I549" s="68" t="s">
        <v>386</v>
      </c>
    </row>
    <row r="550" spans="1:9" ht="56.45" customHeight="1" x14ac:dyDescent="0.25">
      <c r="A550" s="781"/>
      <c r="B550" s="63">
        <v>2021</v>
      </c>
      <c r="C550" s="783" t="s">
        <v>1383</v>
      </c>
      <c r="D550" s="783"/>
      <c r="E550" s="783"/>
      <c r="F550" s="783"/>
      <c r="G550" s="783"/>
      <c r="H550" s="783"/>
      <c r="I550" s="500" t="s">
        <v>7</v>
      </c>
    </row>
    <row r="551" spans="1:9" ht="49.5" customHeight="1" x14ac:dyDescent="0.25">
      <c r="A551" s="781"/>
      <c r="B551" s="63">
        <v>2022</v>
      </c>
      <c r="C551" s="783" t="s">
        <v>2380</v>
      </c>
      <c r="D551" s="783"/>
      <c r="E551" s="783"/>
      <c r="F551" s="783"/>
      <c r="G551" s="783"/>
      <c r="H551" s="783"/>
      <c r="I551" s="500" t="s">
        <v>7</v>
      </c>
    </row>
    <row r="552" spans="1:9" ht="48.95" customHeight="1" x14ac:dyDescent="0.25">
      <c r="A552" s="781"/>
      <c r="B552" s="63">
        <v>2023</v>
      </c>
      <c r="C552" s="783" t="s">
        <v>2415</v>
      </c>
      <c r="D552" s="783"/>
      <c r="E552" s="783"/>
      <c r="F552" s="783"/>
      <c r="G552" s="783"/>
      <c r="H552" s="783"/>
      <c r="I552" s="500" t="s">
        <v>7</v>
      </c>
    </row>
    <row r="553" spans="1:9" ht="34.5" customHeight="1" x14ac:dyDescent="0.25">
      <c r="A553" s="781"/>
      <c r="B553" s="864" t="s">
        <v>2381</v>
      </c>
      <c r="C553" s="864"/>
      <c r="D553" s="864"/>
      <c r="E553" s="864"/>
      <c r="F553" s="864"/>
      <c r="G553" s="864"/>
      <c r="H553" s="864"/>
      <c r="I553" s="864"/>
    </row>
    <row r="554" spans="1:9" ht="14.1" customHeight="1" x14ac:dyDescent="0.3">
      <c r="B554" s="8"/>
      <c r="C554" s="20"/>
      <c r="D554" s="22"/>
      <c r="E554" s="22"/>
    </row>
    <row r="555" spans="1:9" ht="14.1" customHeight="1" x14ac:dyDescent="0.3">
      <c r="B555" s="8"/>
      <c r="C555" s="20"/>
      <c r="D555" s="22"/>
      <c r="E555" s="22"/>
    </row>
    <row r="556" spans="1:9" s="58" customFormat="1" ht="18" x14ac:dyDescent="0.25">
      <c r="B556" s="786" t="s">
        <v>1385</v>
      </c>
      <c r="C556" s="786"/>
      <c r="D556" s="57"/>
      <c r="E556" s="57"/>
    </row>
    <row r="557" spans="1:9" x14ac:dyDescent="0.25">
      <c r="A557" s="781"/>
      <c r="B557" s="63"/>
    </row>
    <row r="558" spans="1:9" x14ac:dyDescent="0.25">
      <c r="A558" s="781"/>
      <c r="B558" s="784" t="s">
        <v>1386</v>
      </c>
      <c r="C558" s="784"/>
      <c r="D558" s="784"/>
      <c r="E558" s="784"/>
      <c r="F558" s="784"/>
      <c r="G558" s="784"/>
      <c r="H558" s="784"/>
    </row>
    <row r="559" spans="1:9" ht="19.5" customHeight="1" x14ac:dyDescent="0.25">
      <c r="A559" s="781"/>
      <c r="B559" s="63"/>
    </row>
    <row r="560" spans="1:9" x14ac:dyDescent="0.25">
      <c r="A560" s="781"/>
      <c r="B560" s="62" t="s">
        <v>380</v>
      </c>
      <c r="C560" s="789" t="s">
        <v>381</v>
      </c>
      <c r="D560" s="789"/>
      <c r="E560" s="789"/>
      <c r="F560" s="789"/>
      <c r="G560" s="789"/>
      <c r="H560" s="789"/>
      <c r="I560" s="61" t="s">
        <v>382</v>
      </c>
    </row>
    <row r="561" spans="1:9" ht="48.6" customHeight="1" x14ac:dyDescent="0.25">
      <c r="A561" s="781"/>
      <c r="B561" s="63">
        <v>2019</v>
      </c>
      <c r="C561" s="783" t="s">
        <v>1387</v>
      </c>
      <c r="D561" s="783"/>
      <c r="E561" s="783"/>
      <c r="F561" s="783"/>
      <c r="G561" s="783"/>
      <c r="H561" s="783"/>
      <c r="I561" s="67" t="s">
        <v>384</v>
      </c>
    </row>
    <row r="562" spans="1:9" ht="50.45" customHeight="1" x14ac:dyDescent="0.25">
      <c r="A562" s="781"/>
      <c r="B562" s="63">
        <v>2020</v>
      </c>
      <c r="C562" s="783" t="s">
        <v>1388</v>
      </c>
      <c r="D562" s="783"/>
      <c r="E562" s="783"/>
      <c r="F562" s="783"/>
      <c r="G562" s="783"/>
      <c r="H562" s="783"/>
      <c r="I562" s="67" t="s">
        <v>386</v>
      </c>
    </row>
    <row r="563" spans="1:9" ht="56.45" customHeight="1" x14ac:dyDescent="0.25">
      <c r="A563" s="781"/>
      <c r="B563" s="63">
        <v>2021</v>
      </c>
      <c r="C563" s="783" t="s">
        <v>1389</v>
      </c>
      <c r="D563" s="783"/>
      <c r="E563" s="783"/>
      <c r="F563" s="783"/>
      <c r="G563" s="783"/>
      <c r="H563" s="783"/>
      <c r="I563" s="67" t="s">
        <v>410</v>
      </c>
    </row>
    <row r="564" spans="1:9" ht="71.099999999999994" customHeight="1" x14ac:dyDescent="0.25">
      <c r="A564" s="781"/>
      <c r="B564" s="63">
        <v>2022</v>
      </c>
      <c r="C564" s="783" t="s">
        <v>1390</v>
      </c>
      <c r="D564" s="783"/>
      <c r="E564" s="783"/>
      <c r="F564" s="783"/>
      <c r="G564" s="783"/>
      <c r="H564" s="783"/>
      <c r="I564" s="67" t="s">
        <v>410</v>
      </c>
    </row>
    <row r="565" spans="1:9" ht="94.5" customHeight="1" x14ac:dyDescent="0.25">
      <c r="A565" s="781"/>
      <c r="B565" s="63">
        <v>2023</v>
      </c>
      <c r="C565" s="783" t="s">
        <v>2549</v>
      </c>
      <c r="D565" s="783"/>
      <c r="E565" s="783"/>
      <c r="F565" s="783"/>
      <c r="G565" s="783"/>
      <c r="H565" s="783"/>
      <c r="I565" s="67" t="s">
        <v>410</v>
      </c>
    </row>
    <row r="566" spans="1:9" ht="20.100000000000001" customHeight="1" x14ac:dyDescent="0.25">
      <c r="A566" s="781"/>
      <c r="B566" s="63"/>
    </row>
    <row r="567" spans="1:9" ht="20.100000000000001" customHeight="1" x14ac:dyDescent="0.25">
      <c r="B567" s="63"/>
    </row>
    <row r="568" spans="1:9" s="58" customFormat="1" ht="18" x14ac:dyDescent="0.25">
      <c r="B568" s="786" t="s">
        <v>1391</v>
      </c>
      <c r="C568" s="786"/>
      <c r="D568" s="57"/>
      <c r="E568" s="57"/>
    </row>
    <row r="569" spans="1:9" ht="20.25" x14ac:dyDescent="0.3">
      <c r="A569" s="781"/>
      <c r="B569" s="8"/>
      <c r="C569" s="20"/>
      <c r="D569" s="22"/>
      <c r="E569" s="22"/>
    </row>
    <row r="570" spans="1:9" x14ac:dyDescent="0.25">
      <c r="A570" s="781"/>
      <c r="B570" s="784" t="s">
        <v>1392</v>
      </c>
      <c r="C570" s="784"/>
      <c r="D570" s="784"/>
      <c r="E570" s="784"/>
      <c r="F570" s="784"/>
      <c r="G570" s="784"/>
      <c r="H570" s="784"/>
    </row>
    <row r="571" spans="1:9" ht="20.25" x14ac:dyDescent="0.3">
      <c r="A571" s="781"/>
      <c r="B571" s="8"/>
      <c r="C571" s="20"/>
      <c r="D571" s="22"/>
      <c r="E571" s="22"/>
    </row>
    <row r="572" spans="1:9" x14ac:dyDescent="0.25">
      <c r="A572" s="781"/>
      <c r="B572" s="62" t="s">
        <v>380</v>
      </c>
      <c r="C572" s="789" t="s">
        <v>381</v>
      </c>
      <c r="D572" s="789"/>
      <c r="E572" s="789"/>
      <c r="F572" s="789"/>
      <c r="G572" s="789"/>
      <c r="H572" s="789"/>
      <c r="I572" s="61" t="s">
        <v>382</v>
      </c>
    </row>
    <row r="573" spans="1:9" ht="50.1" customHeight="1" x14ac:dyDescent="0.25">
      <c r="A573" s="781"/>
      <c r="B573" s="63">
        <v>2019</v>
      </c>
      <c r="C573" s="783" t="s">
        <v>1393</v>
      </c>
      <c r="D573" s="783"/>
      <c r="E573" s="783"/>
      <c r="F573" s="783"/>
      <c r="G573" s="783"/>
      <c r="H573" s="783"/>
      <c r="I573" s="67" t="s">
        <v>384</v>
      </c>
    </row>
    <row r="574" spans="1:9" ht="84" customHeight="1" x14ac:dyDescent="0.25">
      <c r="A574" s="781"/>
      <c r="B574" s="63">
        <v>2020</v>
      </c>
      <c r="C574" s="783" t="s">
        <v>1394</v>
      </c>
      <c r="D574" s="783"/>
      <c r="E574" s="783"/>
      <c r="F574" s="783"/>
      <c r="G574" s="783"/>
      <c r="H574" s="783"/>
      <c r="I574" s="67" t="s">
        <v>386</v>
      </c>
    </row>
    <row r="575" spans="1:9" ht="75" customHeight="1" x14ac:dyDescent="0.25">
      <c r="A575" s="781"/>
      <c r="B575" s="63">
        <v>2021</v>
      </c>
      <c r="C575" s="783" t="s">
        <v>1395</v>
      </c>
      <c r="D575" s="783"/>
      <c r="E575" s="783"/>
      <c r="F575" s="783"/>
      <c r="G575" s="783"/>
      <c r="H575" s="783"/>
      <c r="I575" s="500" t="s">
        <v>7</v>
      </c>
    </row>
    <row r="576" spans="1:9" ht="50.1" customHeight="1" x14ac:dyDescent="0.25">
      <c r="A576" s="781"/>
      <c r="B576" s="63">
        <v>2022</v>
      </c>
      <c r="C576" s="783" t="s">
        <v>1395</v>
      </c>
      <c r="D576" s="783"/>
      <c r="E576" s="783"/>
      <c r="F576" s="783"/>
      <c r="G576" s="783"/>
      <c r="H576" s="783"/>
      <c r="I576" s="500" t="s">
        <v>7</v>
      </c>
    </row>
    <row r="577" spans="1:9" ht="54.95" customHeight="1" x14ac:dyDescent="0.25">
      <c r="A577" s="781"/>
      <c r="B577" s="63">
        <v>2023</v>
      </c>
      <c r="C577" s="783" t="s">
        <v>1395</v>
      </c>
      <c r="D577" s="783"/>
      <c r="E577" s="783"/>
      <c r="F577" s="783"/>
      <c r="G577" s="783"/>
      <c r="H577" s="783"/>
      <c r="I577" s="500" t="s">
        <v>7</v>
      </c>
    </row>
    <row r="578" spans="1:9" ht="20.25" x14ac:dyDescent="0.3">
      <c r="A578" s="781"/>
      <c r="B578" s="8"/>
      <c r="C578" s="20"/>
      <c r="D578" s="22"/>
      <c r="E578" s="22"/>
    </row>
    <row r="579" spans="1:9" ht="20.25" x14ac:dyDescent="0.3">
      <c r="A579" s="781"/>
      <c r="B579" s="8"/>
      <c r="C579" s="20"/>
      <c r="D579" s="22"/>
      <c r="E579" s="22"/>
    </row>
    <row r="580" spans="1:9" s="58" customFormat="1" ht="18" x14ac:dyDescent="0.25">
      <c r="B580" s="786" t="s">
        <v>1396</v>
      </c>
      <c r="C580" s="786"/>
      <c r="D580" s="57"/>
      <c r="E580" s="57"/>
    </row>
    <row r="581" spans="1:9" ht="20.100000000000001" customHeight="1" x14ac:dyDescent="0.25">
      <c r="A581" s="781"/>
    </row>
    <row r="582" spans="1:9" x14ac:dyDescent="0.25">
      <c r="A582" s="781"/>
      <c r="B582" s="784" t="s">
        <v>1397</v>
      </c>
      <c r="C582" s="784"/>
      <c r="D582" s="784"/>
      <c r="E582" s="784"/>
      <c r="F582" s="784"/>
      <c r="G582" s="784"/>
      <c r="H582" s="784"/>
    </row>
    <row r="583" spans="1:9" ht="20.100000000000001" customHeight="1" x14ac:dyDescent="0.25">
      <c r="A583" s="781"/>
    </row>
    <row r="584" spans="1:9" x14ac:dyDescent="0.25">
      <c r="A584" s="781"/>
      <c r="B584" s="62" t="s">
        <v>380</v>
      </c>
      <c r="C584" s="789" t="s">
        <v>381</v>
      </c>
      <c r="D584" s="789"/>
      <c r="E584" s="789"/>
      <c r="F584" s="789"/>
      <c r="G584" s="789"/>
      <c r="H584" s="789"/>
      <c r="I584" s="61" t="s">
        <v>382</v>
      </c>
    </row>
    <row r="585" spans="1:9" ht="105" customHeight="1" x14ac:dyDescent="0.25">
      <c r="A585" s="781"/>
      <c r="B585" s="63">
        <v>2019</v>
      </c>
      <c r="C585" s="783" t="s">
        <v>1398</v>
      </c>
      <c r="D585" s="783"/>
      <c r="E585" s="783"/>
      <c r="F585" s="783"/>
      <c r="G585" s="783"/>
      <c r="H585" s="783"/>
      <c r="I585" s="67" t="s">
        <v>384</v>
      </c>
    </row>
    <row r="586" spans="1:9" ht="79.5" customHeight="1" x14ac:dyDescent="0.25">
      <c r="A586" s="781"/>
      <c r="B586" s="63">
        <v>2020</v>
      </c>
      <c r="C586" s="783" t="s">
        <v>1399</v>
      </c>
      <c r="D586" s="783"/>
      <c r="E586" s="783"/>
      <c r="F586" s="783"/>
      <c r="G586" s="783"/>
      <c r="H586" s="783"/>
      <c r="I586" s="67" t="s">
        <v>386</v>
      </c>
    </row>
    <row r="587" spans="1:9" ht="192.6" customHeight="1" x14ac:dyDescent="0.25">
      <c r="A587" s="781"/>
      <c r="B587" s="63">
        <v>2021</v>
      </c>
      <c r="C587" s="783" t="s">
        <v>1400</v>
      </c>
      <c r="D587" s="783"/>
      <c r="E587" s="783"/>
      <c r="F587" s="783"/>
      <c r="G587" s="783"/>
      <c r="H587" s="783"/>
      <c r="I587" s="492" t="s">
        <v>7</v>
      </c>
    </row>
    <row r="588" spans="1:9" ht="92.1" customHeight="1" x14ac:dyDescent="0.25">
      <c r="B588" s="63">
        <v>2022</v>
      </c>
      <c r="C588" s="783" t="s">
        <v>1401</v>
      </c>
      <c r="D588" s="783"/>
      <c r="E588" s="783"/>
      <c r="F588" s="783"/>
      <c r="G588" s="783"/>
      <c r="H588" s="783"/>
      <c r="I588" s="67" t="s">
        <v>410</v>
      </c>
    </row>
    <row r="589" spans="1:9" ht="95.1" customHeight="1" x14ac:dyDescent="0.25">
      <c r="B589" s="63">
        <v>2023</v>
      </c>
      <c r="C589" s="783" t="s">
        <v>2550</v>
      </c>
      <c r="D589" s="783"/>
      <c r="E589" s="783"/>
      <c r="F589" s="783"/>
      <c r="G589" s="783"/>
      <c r="H589" s="783"/>
      <c r="I589" s="67" t="s">
        <v>410</v>
      </c>
    </row>
    <row r="590" spans="1:9" ht="20.100000000000001" customHeight="1" x14ac:dyDescent="0.25"/>
    <row r="591" spans="1:9" ht="20.100000000000001" customHeight="1" x14ac:dyDescent="0.25"/>
    <row r="592" spans="1:9" s="58" customFormat="1" ht="18" x14ac:dyDescent="0.25">
      <c r="B592" s="786" t="s">
        <v>1402</v>
      </c>
      <c r="C592" s="786"/>
      <c r="D592" s="57"/>
      <c r="E592" s="57"/>
    </row>
    <row r="593" spans="1:9" x14ac:dyDescent="0.25">
      <c r="A593" s="781"/>
    </row>
    <row r="594" spans="1:9" x14ac:dyDescent="0.25">
      <c r="A594" s="781"/>
      <c r="B594" s="784" t="s">
        <v>1403</v>
      </c>
      <c r="C594" s="784"/>
      <c r="D594" s="784"/>
      <c r="E594" s="784"/>
      <c r="F594" s="784"/>
      <c r="G594" s="784"/>
      <c r="H594" s="784"/>
    </row>
    <row r="595" spans="1:9" ht="23.45" customHeight="1" x14ac:dyDescent="0.25">
      <c r="A595" s="781"/>
    </row>
    <row r="596" spans="1:9" x14ac:dyDescent="0.25">
      <c r="A596" s="781"/>
      <c r="B596" s="62" t="s">
        <v>380</v>
      </c>
      <c r="C596" s="789" t="s">
        <v>381</v>
      </c>
      <c r="D596" s="789"/>
      <c r="E596" s="789"/>
      <c r="F596" s="789"/>
      <c r="G596" s="789"/>
      <c r="H596" s="789"/>
      <c r="I596" s="61" t="s">
        <v>382</v>
      </c>
    </row>
    <row r="597" spans="1:9" ht="99.95" customHeight="1" x14ac:dyDescent="0.25">
      <c r="A597" s="781"/>
      <c r="B597" s="63">
        <v>2019</v>
      </c>
      <c r="C597" s="783" t="s">
        <v>1398</v>
      </c>
      <c r="D597" s="783"/>
      <c r="E597" s="783"/>
      <c r="F597" s="783"/>
      <c r="G597" s="783"/>
      <c r="H597" s="783"/>
      <c r="I597" s="67" t="s">
        <v>384</v>
      </c>
    </row>
    <row r="598" spans="1:9" ht="103.5" customHeight="1" x14ac:dyDescent="0.25">
      <c r="A598" s="781"/>
      <c r="B598" s="63">
        <v>2020</v>
      </c>
      <c r="C598" s="783" t="s">
        <v>1399</v>
      </c>
      <c r="D598" s="783"/>
      <c r="E598" s="783"/>
      <c r="F598" s="783"/>
      <c r="G598" s="783"/>
      <c r="H598" s="783"/>
      <c r="I598" s="67" t="s">
        <v>386</v>
      </c>
    </row>
    <row r="599" spans="1:9" ht="189.6" customHeight="1" x14ac:dyDescent="0.25">
      <c r="A599" s="781"/>
      <c r="B599" s="63">
        <v>2021</v>
      </c>
      <c r="C599" s="783" t="s">
        <v>1400</v>
      </c>
      <c r="D599" s="783"/>
      <c r="E599" s="783"/>
      <c r="F599" s="783"/>
      <c r="G599" s="783"/>
      <c r="H599" s="783"/>
      <c r="I599" s="492" t="s">
        <v>7</v>
      </c>
    </row>
    <row r="600" spans="1:9" ht="101.1" customHeight="1" x14ac:dyDescent="0.25">
      <c r="B600" s="63">
        <v>2022</v>
      </c>
      <c r="C600" s="783" t="s">
        <v>1404</v>
      </c>
      <c r="D600" s="783"/>
      <c r="E600" s="783"/>
      <c r="F600" s="783"/>
      <c r="G600" s="783"/>
      <c r="H600" s="783"/>
      <c r="I600" s="67" t="s">
        <v>410</v>
      </c>
    </row>
    <row r="601" spans="1:9" ht="60" customHeight="1" x14ac:dyDescent="0.25">
      <c r="B601" s="63">
        <v>2023</v>
      </c>
      <c r="C601" s="783" t="s">
        <v>2551</v>
      </c>
      <c r="D601" s="783"/>
      <c r="E601" s="783"/>
      <c r="F601" s="783"/>
      <c r="G601" s="783"/>
      <c r="H601" s="783"/>
      <c r="I601" s="67" t="s">
        <v>410</v>
      </c>
    </row>
    <row r="602" spans="1:9" ht="20.100000000000001" customHeight="1" x14ac:dyDescent="0.25"/>
    <row r="603" spans="1:9" ht="20.100000000000001" customHeight="1" x14ac:dyDescent="0.25"/>
    <row r="604" spans="1:9" s="58" customFormat="1" ht="18" x14ac:dyDescent="0.25">
      <c r="B604" s="786" t="s">
        <v>1405</v>
      </c>
      <c r="C604" s="786"/>
      <c r="D604" s="57"/>
      <c r="E604" s="57"/>
    </row>
    <row r="605" spans="1:9" ht="20.25" x14ac:dyDescent="0.3">
      <c r="A605" s="781"/>
      <c r="B605" s="8"/>
      <c r="C605" s="20"/>
      <c r="D605" s="22"/>
      <c r="E605" s="22"/>
    </row>
    <row r="606" spans="1:9" x14ac:dyDescent="0.25">
      <c r="A606" s="781"/>
      <c r="B606" s="784" t="s">
        <v>1406</v>
      </c>
      <c r="C606" s="784"/>
      <c r="D606" s="784"/>
      <c r="E606" s="784"/>
      <c r="F606" s="784"/>
      <c r="G606" s="784"/>
      <c r="H606" s="784"/>
    </row>
    <row r="607" spans="1:9" ht="20.25" x14ac:dyDescent="0.3">
      <c r="A607" s="781"/>
      <c r="B607" s="8"/>
      <c r="C607" s="20"/>
      <c r="D607" s="22"/>
      <c r="E607" s="22"/>
    </row>
    <row r="608" spans="1:9" x14ac:dyDescent="0.25">
      <c r="A608" s="781"/>
      <c r="B608" s="776" t="s">
        <v>380</v>
      </c>
      <c r="C608" s="789" t="s">
        <v>381</v>
      </c>
      <c r="D608" s="789"/>
      <c r="E608" s="789"/>
      <c r="F608" s="789"/>
      <c r="G608" s="789"/>
      <c r="H608" s="789"/>
      <c r="I608" s="776" t="s">
        <v>382</v>
      </c>
    </row>
    <row r="609" spans="1:9" x14ac:dyDescent="0.25">
      <c r="A609" s="781"/>
      <c r="B609" s="776"/>
      <c r="C609" s="789" t="s">
        <v>1407</v>
      </c>
      <c r="D609" s="789"/>
      <c r="E609" s="789"/>
      <c r="F609" s="789"/>
      <c r="G609" s="789"/>
      <c r="H609" s="789"/>
      <c r="I609" s="776"/>
    </row>
    <row r="610" spans="1:9" ht="18.600000000000001" customHeight="1" x14ac:dyDescent="0.25">
      <c r="A610" s="781"/>
      <c r="B610" s="776"/>
      <c r="C610" s="848" t="s">
        <v>1408</v>
      </c>
      <c r="D610" s="848"/>
      <c r="E610" s="848"/>
      <c r="F610" s="848" t="s">
        <v>1409</v>
      </c>
      <c r="G610" s="848"/>
      <c r="H610" s="848"/>
      <c r="I610" s="776"/>
    </row>
    <row r="611" spans="1:9" ht="45" customHeight="1" x14ac:dyDescent="0.25">
      <c r="A611" s="781"/>
      <c r="B611" s="63">
        <v>2019</v>
      </c>
      <c r="C611" s="859">
        <v>0.28999999999999998</v>
      </c>
      <c r="D611" s="859"/>
      <c r="E611" s="859"/>
      <c r="F611" s="859">
        <v>0.5</v>
      </c>
      <c r="G611" s="859"/>
      <c r="H611" s="859"/>
      <c r="I611" s="67" t="s">
        <v>384</v>
      </c>
    </row>
    <row r="612" spans="1:9" ht="45" customHeight="1" x14ac:dyDescent="0.25">
      <c r="A612" s="781"/>
      <c r="B612" s="63">
        <v>2020</v>
      </c>
      <c r="C612" s="859">
        <v>0.63</v>
      </c>
      <c r="D612" s="859"/>
      <c r="E612" s="859"/>
      <c r="F612" s="859">
        <v>0.69</v>
      </c>
      <c r="G612" s="859"/>
      <c r="H612" s="859"/>
      <c r="I612" s="67" t="s">
        <v>386</v>
      </c>
    </row>
    <row r="613" spans="1:9" ht="45" customHeight="1" x14ac:dyDescent="0.25">
      <c r="A613" s="781"/>
      <c r="B613" s="63">
        <v>2021</v>
      </c>
      <c r="C613" s="859">
        <v>0.98</v>
      </c>
      <c r="D613" s="859"/>
      <c r="E613" s="859"/>
      <c r="F613" s="859">
        <v>0.79</v>
      </c>
      <c r="G613" s="859"/>
      <c r="H613" s="859"/>
      <c r="I613" s="500" t="s">
        <v>7</v>
      </c>
    </row>
    <row r="614" spans="1:9" ht="45" customHeight="1" x14ac:dyDescent="0.25">
      <c r="A614" s="781"/>
      <c r="B614" s="63">
        <v>2022</v>
      </c>
      <c r="C614" s="859">
        <v>1</v>
      </c>
      <c r="D614" s="859"/>
      <c r="E614" s="859"/>
      <c r="F614" s="859">
        <v>0.96850000000000003</v>
      </c>
      <c r="G614" s="859"/>
      <c r="H614" s="859"/>
      <c r="I614" s="500" t="s">
        <v>7</v>
      </c>
    </row>
    <row r="615" spans="1:9" ht="45" customHeight="1" x14ac:dyDescent="0.25">
      <c r="A615" s="781"/>
      <c r="B615" s="63">
        <v>2023</v>
      </c>
      <c r="C615" s="859">
        <v>0.99119999999999997</v>
      </c>
      <c r="D615" s="859"/>
      <c r="E615" s="859"/>
      <c r="F615" s="859">
        <v>0.99829999999999997</v>
      </c>
      <c r="G615" s="859"/>
      <c r="H615" s="859"/>
      <c r="I615" s="500" t="s">
        <v>7</v>
      </c>
    </row>
    <row r="616" spans="1:9" ht="20.25" x14ac:dyDescent="0.3">
      <c r="B616" s="8"/>
      <c r="C616" s="20"/>
      <c r="D616" s="22"/>
      <c r="E616" s="22"/>
    </row>
    <row r="618" spans="1:9" s="58" customFormat="1" ht="18" x14ac:dyDescent="0.25">
      <c r="B618" s="786" t="s">
        <v>1410</v>
      </c>
      <c r="C618" s="786"/>
      <c r="D618" s="57"/>
      <c r="E618" s="57"/>
    </row>
    <row r="619" spans="1:9" x14ac:dyDescent="0.25">
      <c r="A619" s="781"/>
    </row>
    <row r="620" spans="1:9" x14ac:dyDescent="0.25">
      <c r="A620" s="781"/>
      <c r="B620" s="784" t="s">
        <v>1411</v>
      </c>
      <c r="C620" s="784"/>
      <c r="D620" s="784"/>
      <c r="E620" s="784"/>
      <c r="F620" s="784"/>
      <c r="G620" s="784"/>
      <c r="H620" s="784"/>
    </row>
    <row r="621" spans="1:9" x14ac:dyDescent="0.25">
      <c r="A621" s="781"/>
    </row>
    <row r="622" spans="1:9" x14ac:dyDescent="0.25">
      <c r="A622" s="781"/>
    </row>
    <row r="623" spans="1:9" x14ac:dyDescent="0.25">
      <c r="A623" s="781"/>
      <c r="B623" s="62" t="s">
        <v>380</v>
      </c>
      <c r="C623" s="789" t="s">
        <v>381</v>
      </c>
      <c r="D623" s="789"/>
      <c r="E623" s="789"/>
      <c r="F623" s="789"/>
      <c r="G623" s="789"/>
      <c r="H623" s="789"/>
      <c r="I623" s="61" t="s">
        <v>382</v>
      </c>
    </row>
    <row r="624" spans="1:9" s="9" customFormat="1" ht="61.5" customHeight="1" x14ac:dyDescent="0.25">
      <c r="A624" s="781"/>
      <c r="B624" s="63">
        <v>2019</v>
      </c>
      <c r="C624" s="783" t="s">
        <v>1412</v>
      </c>
      <c r="D624" s="783"/>
      <c r="E624" s="783"/>
      <c r="F624" s="783"/>
      <c r="G624" s="783"/>
      <c r="H624" s="783"/>
      <c r="I624" s="67" t="s">
        <v>384</v>
      </c>
    </row>
    <row r="625" spans="1:9" ht="54.95" customHeight="1" x14ac:dyDescent="0.25">
      <c r="A625" s="781"/>
      <c r="B625" s="63">
        <v>2020</v>
      </c>
      <c r="C625" s="783" t="s">
        <v>1413</v>
      </c>
      <c r="D625" s="783"/>
      <c r="E625" s="783"/>
      <c r="F625" s="783"/>
      <c r="G625" s="783"/>
      <c r="H625" s="783"/>
      <c r="I625" s="492" t="s">
        <v>7</v>
      </c>
    </row>
    <row r="626" spans="1:9" ht="62.45" customHeight="1" x14ac:dyDescent="0.25">
      <c r="A626" s="781"/>
      <c r="B626" s="63">
        <v>2021</v>
      </c>
      <c r="C626" s="783" t="s">
        <v>1414</v>
      </c>
      <c r="D626" s="783"/>
      <c r="E626" s="783"/>
      <c r="F626" s="783"/>
      <c r="G626" s="783"/>
      <c r="H626" s="783"/>
      <c r="I626" s="67" t="s">
        <v>410</v>
      </c>
    </row>
    <row r="627" spans="1:9" ht="69.95" customHeight="1" x14ac:dyDescent="0.25">
      <c r="A627" s="781"/>
      <c r="B627" s="63">
        <v>2022</v>
      </c>
      <c r="C627" s="783" t="s">
        <v>1415</v>
      </c>
      <c r="D627" s="783"/>
      <c r="E627" s="783"/>
      <c r="F627" s="783"/>
      <c r="G627" s="783"/>
      <c r="H627" s="783"/>
      <c r="I627" s="67" t="s">
        <v>410</v>
      </c>
    </row>
    <row r="628" spans="1:9" ht="81" customHeight="1" x14ac:dyDescent="0.25">
      <c r="A628" s="781"/>
      <c r="B628" s="63">
        <v>2023</v>
      </c>
      <c r="C628" s="783" t="s">
        <v>2377</v>
      </c>
      <c r="D628" s="783"/>
      <c r="E628" s="783"/>
      <c r="F628" s="783"/>
      <c r="G628" s="783"/>
      <c r="H628" s="783"/>
      <c r="I628" s="67" t="s">
        <v>410</v>
      </c>
    </row>
    <row r="629" spans="1:9" ht="34.5" customHeight="1" x14ac:dyDescent="0.25">
      <c r="A629" s="781"/>
      <c r="B629" s="783" t="s">
        <v>1416</v>
      </c>
      <c r="C629" s="783"/>
      <c r="D629" s="783"/>
      <c r="E629" s="783"/>
      <c r="F629" s="783"/>
      <c r="G629" s="783"/>
      <c r="H629" s="783"/>
      <c r="I629" s="783"/>
    </row>
    <row r="630" spans="1:9" ht="20.100000000000001" customHeight="1" x14ac:dyDescent="0.25"/>
    <row r="631" spans="1:9" ht="20.100000000000001" customHeight="1" x14ac:dyDescent="0.25"/>
    <row r="632" spans="1:9" s="58" customFormat="1" ht="18" x14ac:dyDescent="0.25">
      <c r="B632" s="786" t="s">
        <v>1417</v>
      </c>
      <c r="C632" s="786"/>
      <c r="D632" s="57"/>
      <c r="E632" s="57"/>
    </row>
    <row r="633" spans="1:9" x14ac:dyDescent="0.25">
      <c r="A633" s="781"/>
    </row>
    <row r="634" spans="1:9" x14ac:dyDescent="0.25">
      <c r="A634" s="781"/>
      <c r="B634" s="784" t="s">
        <v>1418</v>
      </c>
      <c r="C634" s="784"/>
      <c r="D634" s="784"/>
      <c r="E634" s="784"/>
      <c r="F634" s="784"/>
      <c r="G634" s="784"/>
      <c r="H634" s="784"/>
    </row>
    <row r="635" spans="1:9" ht="26.1" customHeight="1" x14ac:dyDescent="0.25">
      <c r="A635" s="781"/>
    </row>
    <row r="636" spans="1:9" x14ac:dyDescent="0.25">
      <c r="A636" s="781"/>
      <c r="B636" s="62" t="s">
        <v>380</v>
      </c>
      <c r="C636" s="789" t="s">
        <v>381</v>
      </c>
      <c r="D636" s="789"/>
      <c r="E636" s="789"/>
      <c r="F636" s="789"/>
      <c r="G636" s="789"/>
      <c r="H636" s="789"/>
      <c r="I636" s="61" t="s">
        <v>382</v>
      </c>
    </row>
    <row r="637" spans="1:9" ht="62.1" customHeight="1" x14ac:dyDescent="0.25">
      <c r="A637" s="781"/>
      <c r="B637" s="63">
        <v>2019</v>
      </c>
      <c r="C637" s="783" t="s">
        <v>1419</v>
      </c>
      <c r="D637" s="783"/>
      <c r="E637" s="783"/>
      <c r="F637" s="783"/>
      <c r="G637" s="783"/>
      <c r="H637" s="783"/>
      <c r="I637" s="67" t="s">
        <v>384</v>
      </c>
    </row>
    <row r="638" spans="1:9" ht="98.1" customHeight="1" x14ac:dyDescent="0.25">
      <c r="A638" s="781"/>
      <c r="B638" s="63">
        <v>2020</v>
      </c>
      <c r="C638" s="783" t="s">
        <v>1420</v>
      </c>
      <c r="D638" s="783"/>
      <c r="E638" s="783"/>
      <c r="F638" s="783"/>
      <c r="G638" s="783"/>
      <c r="H638" s="783"/>
      <c r="I638" s="67" t="s">
        <v>386</v>
      </c>
    </row>
    <row r="639" spans="1:9" ht="127.5" customHeight="1" x14ac:dyDescent="0.25">
      <c r="A639" s="781"/>
      <c r="B639" s="63">
        <v>2021</v>
      </c>
      <c r="C639" s="783" t="s">
        <v>1421</v>
      </c>
      <c r="D639" s="783"/>
      <c r="E639" s="783"/>
      <c r="F639" s="783"/>
      <c r="G639" s="783"/>
      <c r="H639" s="783"/>
      <c r="I639" s="67" t="s">
        <v>410</v>
      </c>
    </row>
    <row r="640" spans="1:9" ht="189" customHeight="1" x14ac:dyDescent="0.25">
      <c r="A640" s="781"/>
      <c r="B640" s="787">
        <v>2022</v>
      </c>
      <c r="C640" s="785" t="s">
        <v>1422</v>
      </c>
      <c r="D640" s="785"/>
      <c r="E640" s="785"/>
      <c r="F640" s="785"/>
      <c r="G640" s="785"/>
      <c r="H640" s="785"/>
      <c r="I640" s="851" t="s">
        <v>410</v>
      </c>
    </row>
    <row r="641" spans="1:9" ht="122.45" customHeight="1" x14ac:dyDescent="0.25">
      <c r="B641" s="787"/>
      <c r="C641" s="785"/>
      <c r="D641" s="785"/>
      <c r="E641" s="785"/>
      <c r="F641" s="785"/>
      <c r="G641" s="785"/>
      <c r="H641" s="785"/>
      <c r="I641" s="851"/>
    </row>
    <row r="642" spans="1:9" ht="138.6" customHeight="1" x14ac:dyDescent="0.25">
      <c r="B642" s="787">
        <v>2023</v>
      </c>
      <c r="C642" s="785" t="s">
        <v>2454</v>
      </c>
      <c r="D642" s="785"/>
      <c r="E642" s="785"/>
      <c r="F642" s="785"/>
      <c r="G642" s="785"/>
      <c r="H642" s="785"/>
      <c r="I642" s="851" t="s">
        <v>410</v>
      </c>
    </row>
    <row r="643" spans="1:9" ht="189" customHeight="1" x14ac:dyDescent="0.25">
      <c r="B643" s="787"/>
      <c r="C643" s="785"/>
      <c r="D643" s="785"/>
      <c r="E643" s="785"/>
      <c r="F643" s="785"/>
      <c r="G643" s="785"/>
      <c r="H643" s="785"/>
      <c r="I643" s="851"/>
    </row>
    <row r="644" spans="1:9" ht="20.100000000000001" customHeight="1" x14ac:dyDescent="0.25"/>
    <row r="645" spans="1:9" ht="20.100000000000001" customHeight="1" x14ac:dyDescent="0.25"/>
    <row r="646" spans="1:9" s="58" customFormat="1" ht="18" x14ac:dyDescent="0.25">
      <c r="B646" s="786" t="s">
        <v>1423</v>
      </c>
      <c r="C646" s="786"/>
      <c r="D646" s="57"/>
      <c r="E646" s="57"/>
    </row>
    <row r="647" spans="1:9" ht="20.25" x14ac:dyDescent="0.3">
      <c r="A647" s="781"/>
      <c r="B647" s="8"/>
      <c r="C647" s="20"/>
      <c r="D647" s="22"/>
      <c r="E647" s="22"/>
    </row>
    <row r="648" spans="1:9" x14ac:dyDescent="0.25">
      <c r="A648" s="781"/>
      <c r="B648" s="784" t="s">
        <v>1424</v>
      </c>
      <c r="C648" s="784"/>
      <c r="D648" s="784"/>
      <c r="E648" s="784"/>
      <c r="F648" s="784"/>
      <c r="G648" s="784"/>
      <c r="H648" s="784"/>
    </row>
    <row r="649" spans="1:9" ht="20.25" x14ac:dyDescent="0.3">
      <c r="A649" s="781"/>
      <c r="B649" s="8"/>
      <c r="C649" s="20"/>
      <c r="D649" s="22"/>
      <c r="E649" s="22"/>
    </row>
    <row r="650" spans="1:9" x14ac:dyDescent="0.25">
      <c r="A650" s="781"/>
      <c r="B650" s="62" t="s">
        <v>380</v>
      </c>
      <c r="C650" s="789" t="s">
        <v>381</v>
      </c>
      <c r="D650" s="789"/>
      <c r="E650" s="789"/>
      <c r="F650" s="789"/>
      <c r="G650" s="789"/>
      <c r="H650" s="789"/>
      <c r="I650" s="61" t="s">
        <v>382</v>
      </c>
    </row>
    <row r="651" spans="1:9" ht="50.1" customHeight="1" x14ac:dyDescent="0.25">
      <c r="A651" s="781"/>
      <c r="B651" s="63">
        <v>2019</v>
      </c>
      <c r="C651" s="783" t="s">
        <v>1425</v>
      </c>
      <c r="D651" s="783"/>
      <c r="E651" s="783"/>
      <c r="F651" s="783"/>
      <c r="G651" s="783"/>
      <c r="H651" s="783"/>
      <c r="I651" s="67" t="s">
        <v>384</v>
      </c>
    </row>
    <row r="652" spans="1:9" ht="72.95" customHeight="1" x14ac:dyDescent="0.25">
      <c r="A652" s="781"/>
      <c r="B652" s="63">
        <v>2020</v>
      </c>
      <c r="C652" s="783" t="s">
        <v>1426</v>
      </c>
      <c r="D652" s="783"/>
      <c r="E652" s="783"/>
      <c r="F652" s="783"/>
      <c r="G652" s="783"/>
      <c r="H652" s="783"/>
      <c r="I652" s="67" t="s">
        <v>386</v>
      </c>
    </row>
    <row r="653" spans="1:9" ht="174" customHeight="1" x14ac:dyDescent="0.25">
      <c r="A653" s="781"/>
      <c r="B653" s="63">
        <v>2021</v>
      </c>
      <c r="C653" s="783" t="s">
        <v>1427</v>
      </c>
      <c r="D653" s="783"/>
      <c r="E653" s="783"/>
      <c r="F653" s="783"/>
      <c r="G653" s="783"/>
      <c r="H653" s="783"/>
      <c r="I653" s="67" t="s">
        <v>410</v>
      </c>
    </row>
    <row r="654" spans="1:9" ht="111.95" customHeight="1" x14ac:dyDescent="0.25">
      <c r="A654" s="781"/>
      <c r="B654" s="787">
        <v>2022</v>
      </c>
      <c r="C654" s="785" t="s">
        <v>1428</v>
      </c>
      <c r="D654" s="785"/>
      <c r="E654" s="785"/>
      <c r="F654" s="785"/>
      <c r="G654" s="785"/>
      <c r="H654" s="785"/>
      <c r="I654" s="851" t="s">
        <v>410</v>
      </c>
    </row>
    <row r="655" spans="1:9" ht="162.6" customHeight="1" x14ac:dyDescent="0.25">
      <c r="B655" s="787"/>
      <c r="C655" s="785"/>
      <c r="D655" s="785"/>
      <c r="E655" s="785"/>
      <c r="F655" s="785"/>
      <c r="G655" s="785"/>
      <c r="H655" s="785"/>
      <c r="I655" s="851"/>
    </row>
    <row r="656" spans="1:9" ht="192.95" customHeight="1" x14ac:dyDescent="0.25">
      <c r="B656" s="63">
        <v>2023</v>
      </c>
      <c r="C656" s="783" t="s">
        <v>2419</v>
      </c>
      <c r="D656" s="783"/>
      <c r="E656" s="783"/>
      <c r="F656" s="783"/>
      <c r="G656" s="783"/>
      <c r="H656" s="783"/>
      <c r="I656" s="67" t="s">
        <v>410</v>
      </c>
    </row>
    <row r="657" spans="1:9" ht="20.25" x14ac:dyDescent="0.3">
      <c r="B657" s="8"/>
      <c r="C657" s="20"/>
      <c r="D657" s="22"/>
      <c r="E657" s="22"/>
    </row>
    <row r="658" spans="1:9" ht="20.25" x14ac:dyDescent="0.3">
      <c r="B658" s="8"/>
      <c r="C658" s="20"/>
      <c r="D658" s="22"/>
      <c r="E658" s="22"/>
    </row>
    <row r="659" spans="1:9" s="58" customFormat="1" ht="18" x14ac:dyDescent="0.25">
      <c r="B659" s="786" t="s">
        <v>1429</v>
      </c>
      <c r="C659" s="786"/>
      <c r="D659" s="57"/>
      <c r="E659" s="57"/>
    </row>
    <row r="660" spans="1:9" ht="20.25" x14ac:dyDescent="0.3">
      <c r="A660" s="782"/>
      <c r="B660" s="8"/>
      <c r="C660" s="20"/>
      <c r="D660" s="22"/>
      <c r="E660" s="22"/>
    </row>
    <row r="661" spans="1:9" ht="18.95" customHeight="1" x14ac:dyDescent="0.25">
      <c r="A661" s="782"/>
      <c r="B661" s="784" t="s">
        <v>1430</v>
      </c>
      <c r="C661" s="784"/>
      <c r="D661" s="784"/>
      <c r="E661" s="784"/>
      <c r="F661" s="784"/>
      <c r="G661" s="784"/>
      <c r="H661" s="784"/>
      <c r="I661" s="60"/>
    </row>
    <row r="662" spans="1:9" ht="20.25" x14ac:dyDescent="0.3">
      <c r="A662" s="782"/>
      <c r="B662" s="8"/>
      <c r="C662" s="20"/>
      <c r="D662" s="22"/>
      <c r="E662" s="22"/>
    </row>
    <row r="663" spans="1:9" x14ac:dyDescent="0.25">
      <c r="A663" s="782"/>
      <c r="B663" s="62" t="s">
        <v>380</v>
      </c>
      <c r="C663" s="789" t="s">
        <v>381</v>
      </c>
      <c r="D663" s="789"/>
      <c r="E663" s="789"/>
      <c r="F663" s="789"/>
      <c r="G663" s="789"/>
      <c r="H663" s="789"/>
      <c r="I663" s="61" t="s">
        <v>382</v>
      </c>
    </row>
    <row r="664" spans="1:9" ht="126.6" customHeight="1" x14ac:dyDescent="0.25">
      <c r="A664" s="782"/>
      <c r="B664" s="63">
        <v>2019</v>
      </c>
      <c r="C664" s="783" t="s">
        <v>1431</v>
      </c>
      <c r="D664" s="783"/>
      <c r="E664" s="783"/>
      <c r="F664" s="783"/>
      <c r="G664" s="783"/>
      <c r="H664" s="783"/>
      <c r="I664" s="500" t="s">
        <v>7</v>
      </c>
    </row>
    <row r="665" spans="1:9" ht="113.45" customHeight="1" x14ac:dyDescent="0.25">
      <c r="A665" s="782"/>
      <c r="B665" s="63">
        <v>2020</v>
      </c>
      <c r="C665" s="783" t="s">
        <v>1432</v>
      </c>
      <c r="D665" s="783"/>
      <c r="E665" s="783"/>
      <c r="F665" s="783"/>
      <c r="G665" s="783"/>
      <c r="H665" s="783"/>
      <c r="I665" s="67" t="s">
        <v>386</v>
      </c>
    </row>
    <row r="666" spans="1:9" ht="114.6" customHeight="1" x14ac:dyDescent="0.25">
      <c r="A666" s="782"/>
      <c r="B666" s="63">
        <v>2021</v>
      </c>
      <c r="C666" s="783" t="s">
        <v>1433</v>
      </c>
      <c r="D666" s="783"/>
      <c r="E666" s="783"/>
      <c r="F666" s="783"/>
      <c r="G666" s="783"/>
      <c r="H666" s="783"/>
      <c r="I666" s="500" t="s">
        <v>7</v>
      </c>
    </row>
    <row r="667" spans="1:9" ht="75" customHeight="1" x14ac:dyDescent="0.25">
      <c r="A667" s="782"/>
      <c r="B667" s="63">
        <v>2022</v>
      </c>
      <c r="C667" s="783" t="s">
        <v>1434</v>
      </c>
      <c r="D667" s="783"/>
      <c r="E667" s="783"/>
      <c r="F667" s="783"/>
      <c r="G667" s="783"/>
      <c r="H667" s="783"/>
      <c r="I667" s="500" t="s">
        <v>7</v>
      </c>
    </row>
    <row r="668" spans="1:9" ht="90" customHeight="1" x14ac:dyDescent="0.25">
      <c r="B668" s="63">
        <v>2023</v>
      </c>
      <c r="C668" s="783" t="s">
        <v>1918</v>
      </c>
      <c r="D668" s="783"/>
      <c r="E668" s="783"/>
      <c r="F668" s="783"/>
      <c r="G668" s="783"/>
      <c r="H668" s="783"/>
      <c r="I668" s="500" t="s">
        <v>7</v>
      </c>
    </row>
    <row r="671" spans="1:9" s="58" customFormat="1" ht="18" x14ac:dyDescent="0.25">
      <c r="B671" s="786" t="s">
        <v>1435</v>
      </c>
      <c r="C671" s="786"/>
      <c r="D671" s="57"/>
      <c r="E671" s="57"/>
    </row>
    <row r="672" spans="1:9" ht="20.25" x14ac:dyDescent="0.3">
      <c r="A672" s="781"/>
      <c r="B672" s="8"/>
      <c r="C672" s="20"/>
      <c r="D672" s="22"/>
      <c r="E672" s="22"/>
    </row>
    <row r="673" spans="1:9" x14ac:dyDescent="0.25">
      <c r="A673" s="781"/>
      <c r="B673" s="784" t="s">
        <v>1436</v>
      </c>
      <c r="C673" s="784"/>
      <c r="D673" s="784"/>
      <c r="E673" s="784"/>
      <c r="F673" s="784"/>
      <c r="G673" s="784"/>
      <c r="H673" s="784"/>
      <c r="I673" s="60"/>
    </row>
    <row r="674" spans="1:9" ht="20.25" x14ac:dyDescent="0.3">
      <c r="A674" s="781"/>
      <c r="B674" s="8"/>
      <c r="C674" s="20"/>
      <c r="D674" s="22"/>
      <c r="E674" s="22"/>
    </row>
    <row r="675" spans="1:9" x14ac:dyDescent="0.25">
      <c r="A675" s="781"/>
      <c r="B675" s="62" t="s">
        <v>380</v>
      </c>
      <c r="C675" s="789" t="s">
        <v>381</v>
      </c>
      <c r="D675" s="789"/>
      <c r="E675" s="789"/>
      <c r="F675" s="789"/>
      <c r="G675" s="789"/>
      <c r="H675" s="789"/>
      <c r="I675" s="61" t="s">
        <v>382</v>
      </c>
    </row>
    <row r="676" spans="1:9" ht="90" customHeight="1" x14ac:dyDescent="0.25">
      <c r="A676" s="781"/>
      <c r="B676" s="63">
        <v>2019</v>
      </c>
      <c r="C676" s="783" t="s">
        <v>1437</v>
      </c>
      <c r="D676" s="783"/>
      <c r="E676" s="783"/>
      <c r="F676" s="783"/>
      <c r="G676" s="783"/>
      <c r="H676" s="783"/>
      <c r="I676" s="500" t="s">
        <v>7</v>
      </c>
    </row>
    <row r="677" spans="1:9" ht="169.5" customHeight="1" x14ac:dyDescent="0.25">
      <c r="A677" s="781"/>
      <c r="B677" s="63">
        <v>2020</v>
      </c>
      <c r="C677" s="783" t="s">
        <v>1438</v>
      </c>
      <c r="D677" s="783"/>
      <c r="E677" s="783"/>
      <c r="F677" s="783"/>
      <c r="G677" s="783"/>
      <c r="H677" s="783"/>
      <c r="I677" s="67" t="s">
        <v>386</v>
      </c>
    </row>
    <row r="678" spans="1:9" ht="60" customHeight="1" x14ac:dyDescent="0.25">
      <c r="A678" s="781"/>
      <c r="B678" s="63">
        <v>2021</v>
      </c>
      <c r="C678" s="783" t="s">
        <v>1439</v>
      </c>
      <c r="D678" s="783"/>
      <c r="E678" s="783"/>
      <c r="F678" s="783"/>
      <c r="G678" s="783"/>
      <c r="H678" s="783"/>
      <c r="I678" s="500" t="s">
        <v>7</v>
      </c>
    </row>
    <row r="679" spans="1:9" ht="45" customHeight="1" x14ac:dyDescent="0.25">
      <c r="A679" s="781"/>
      <c r="B679" s="63">
        <v>2022</v>
      </c>
      <c r="C679" s="783" t="s">
        <v>1439</v>
      </c>
      <c r="D679" s="783"/>
      <c r="E679" s="783"/>
      <c r="F679" s="783"/>
      <c r="G679" s="783"/>
      <c r="H679" s="783"/>
      <c r="I679" s="500" t="s">
        <v>7</v>
      </c>
    </row>
    <row r="680" spans="1:9" ht="60" customHeight="1" x14ac:dyDescent="0.25">
      <c r="A680" s="781"/>
      <c r="B680" s="63">
        <v>2023</v>
      </c>
      <c r="C680" s="783" t="s">
        <v>1439</v>
      </c>
      <c r="D680" s="783"/>
      <c r="E680" s="783"/>
      <c r="F680" s="783"/>
      <c r="G680" s="783"/>
      <c r="H680" s="783"/>
      <c r="I680" s="500" t="s">
        <v>7</v>
      </c>
    </row>
    <row r="681" spans="1:9" ht="20.100000000000001" customHeight="1" x14ac:dyDescent="0.25"/>
    <row r="682" spans="1:9" ht="20.100000000000001" customHeight="1" x14ac:dyDescent="0.25"/>
    <row r="683" spans="1:9" s="58" customFormat="1" ht="18" x14ac:dyDescent="0.25">
      <c r="B683" s="786" t="s">
        <v>1440</v>
      </c>
      <c r="C683" s="786"/>
      <c r="D683" s="57"/>
      <c r="E683" s="57"/>
    </row>
    <row r="684" spans="1:9" ht="20.25" x14ac:dyDescent="0.3">
      <c r="A684" s="781"/>
      <c r="B684" s="8"/>
      <c r="C684" s="20"/>
      <c r="D684" s="22"/>
      <c r="E684" s="22"/>
    </row>
    <row r="685" spans="1:9" ht="27.95" customHeight="1" x14ac:dyDescent="0.25">
      <c r="A685" s="781"/>
      <c r="B685" s="784" t="s">
        <v>1441</v>
      </c>
      <c r="C685" s="784"/>
      <c r="D685" s="784"/>
      <c r="E685" s="784"/>
      <c r="F685" s="784"/>
    </row>
    <row r="686" spans="1:9" ht="20.25" x14ac:dyDescent="0.3">
      <c r="A686" s="781"/>
      <c r="B686" s="8"/>
      <c r="C686" s="20"/>
      <c r="D686" s="22"/>
      <c r="E686" s="22"/>
    </row>
    <row r="687" spans="1:9" x14ac:dyDescent="0.25">
      <c r="A687" s="781"/>
      <c r="B687" s="62" t="s">
        <v>380</v>
      </c>
      <c r="C687" s="789" t="s">
        <v>381</v>
      </c>
      <c r="D687" s="789"/>
      <c r="E687" s="789"/>
      <c r="F687" s="789"/>
      <c r="G687" s="789"/>
      <c r="H687" s="789"/>
      <c r="I687" s="61" t="s">
        <v>382</v>
      </c>
    </row>
    <row r="688" spans="1:9" ht="45" customHeight="1" x14ac:dyDescent="0.25">
      <c r="A688" s="781"/>
      <c r="B688" s="63">
        <v>2019</v>
      </c>
      <c r="C688" s="785" t="s">
        <v>1442</v>
      </c>
      <c r="D688" s="785"/>
      <c r="E688" s="785"/>
      <c r="F688" s="785"/>
      <c r="G688" s="785"/>
      <c r="H688" s="785"/>
      <c r="I688" s="67" t="s">
        <v>384</v>
      </c>
    </row>
    <row r="689" spans="1:9" ht="45" customHeight="1" x14ac:dyDescent="0.25">
      <c r="A689" s="781"/>
      <c r="B689" s="63">
        <v>2020</v>
      </c>
      <c r="C689" s="785" t="s">
        <v>1442</v>
      </c>
      <c r="D689" s="785"/>
      <c r="E689" s="785"/>
      <c r="F689" s="785"/>
      <c r="G689" s="785"/>
      <c r="H689" s="785"/>
      <c r="I689" s="500" t="s">
        <v>7</v>
      </c>
    </row>
    <row r="690" spans="1:9" ht="45" customHeight="1" x14ac:dyDescent="0.25">
      <c r="A690" s="781"/>
      <c r="B690" s="63">
        <v>2021</v>
      </c>
      <c r="C690" s="785" t="s">
        <v>1442</v>
      </c>
      <c r="D690" s="785"/>
      <c r="E690" s="785"/>
      <c r="F690" s="785"/>
      <c r="G690" s="785"/>
      <c r="H690" s="785"/>
      <c r="I690" s="500" t="s">
        <v>7</v>
      </c>
    </row>
    <row r="691" spans="1:9" ht="45" customHeight="1" x14ac:dyDescent="0.25">
      <c r="A691" s="781"/>
      <c r="B691" s="63">
        <v>2022</v>
      </c>
      <c r="C691" s="785" t="s">
        <v>1442</v>
      </c>
      <c r="D691" s="785"/>
      <c r="E691" s="785"/>
      <c r="F691" s="785"/>
      <c r="G691" s="785"/>
      <c r="H691" s="785"/>
      <c r="I691" s="500" t="s">
        <v>7</v>
      </c>
    </row>
    <row r="692" spans="1:9" ht="45" customHeight="1" x14ac:dyDescent="0.25">
      <c r="A692" s="781"/>
      <c r="B692" s="63">
        <v>2023</v>
      </c>
      <c r="C692" s="785" t="s">
        <v>1915</v>
      </c>
      <c r="D692" s="785"/>
      <c r="E692" s="785"/>
      <c r="F692" s="785"/>
      <c r="G692" s="785"/>
      <c r="H692" s="785"/>
      <c r="I692" s="500" t="s">
        <v>7</v>
      </c>
    </row>
    <row r="695" spans="1:9" s="58" customFormat="1" ht="18" x14ac:dyDescent="0.25">
      <c r="B695" s="786" t="s">
        <v>1443</v>
      </c>
      <c r="C695" s="786"/>
      <c r="D695" s="57"/>
      <c r="E695" s="57"/>
    </row>
    <row r="696" spans="1:9" ht="20.100000000000001" customHeight="1" x14ac:dyDescent="0.25">
      <c r="A696" s="781"/>
      <c r="B696" s="205"/>
      <c r="C696" s="205"/>
    </row>
    <row r="697" spans="1:9" x14ac:dyDescent="0.25">
      <c r="A697" s="781"/>
      <c r="B697" s="784" t="s">
        <v>1444</v>
      </c>
      <c r="C697" s="784"/>
      <c r="D697" s="784"/>
      <c r="E697" s="784"/>
      <c r="F697" s="784"/>
    </row>
    <row r="698" spans="1:9" x14ac:dyDescent="0.25">
      <c r="A698" s="781"/>
      <c r="B698" s="205"/>
      <c r="C698" s="205"/>
    </row>
    <row r="699" spans="1:9" x14ac:dyDescent="0.25">
      <c r="A699" s="781"/>
      <c r="B699" s="784" t="s">
        <v>1445</v>
      </c>
      <c r="C699" s="784"/>
      <c r="D699" s="784"/>
      <c r="E699" s="784"/>
      <c r="F699" s="784"/>
    </row>
    <row r="700" spans="1:9" x14ac:dyDescent="0.25">
      <c r="A700" s="781"/>
    </row>
    <row r="701" spans="1:9" ht="18" customHeight="1" x14ac:dyDescent="0.25">
      <c r="A701" s="781"/>
      <c r="B701" s="829" t="s">
        <v>1446</v>
      </c>
      <c r="C701" s="830"/>
      <c r="D701" s="830"/>
      <c r="E701" s="830"/>
      <c r="F701" s="830"/>
    </row>
    <row r="702" spans="1:9" x14ac:dyDescent="0.25">
      <c r="A702" s="781"/>
      <c r="B702" s="461" t="s">
        <v>435</v>
      </c>
      <c r="C702" s="462">
        <v>2020</v>
      </c>
      <c r="D702" s="462">
        <v>2021</v>
      </c>
      <c r="E702" s="462">
        <v>2022</v>
      </c>
      <c r="F702" s="462">
        <v>2023</v>
      </c>
    </row>
    <row r="703" spans="1:9" x14ac:dyDescent="0.25">
      <c r="A703" s="781"/>
      <c r="B703" s="179" t="s">
        <v>443</v>
      </c>
      <c r="C703" s="321">
        <v>58249</v>
      </c>
      <c r="D703" s="321">
        <v>55067</v>
      </c>
      <c r="E703" s="321">
        <v>53341</v>
      </c>
      <c r="F703" s="321">
        <v>55247</v>
      </c>
    </row>
    <row r="704" spans="1:9" x14ac:dyDescent="0.25">
      <c r="A704" s="781"/>
      <c r="B704" s="179" t="s">
        <v>446</v>
      </c>
      <c r="C704" s="321">
        <v>6166</v>
      </c>
      <c r="D704" s="321">
        <v>6443</v>
      </c>
      <c r="E704" s="321">
        <v>6561</v>
      </c>
      <c r="F704" s="321">
        <v>6810</v>
      </c>
    </row>
    <row r="705" spans="1:6" x14ac:dyDescent="0.25">
      <c r="A705" s="781"/>
      <c r="B705" s="179" t="s">
        <v>450</v>
      </c>
      <c r="C705" s="321">
        <v>3082</v>
      </c>
      <c r="D705" s="321">
        <v>3040</v>
      </c>
      <c r="E705" s="321">
        <v>3023</v>
      </c>
      <c r="F705" s="321">
        <v>3166</v>
      </c>
    </row>
    <row r="706" spans="1:6" x14ac:dyDescent="0.25">
      <c r="A706" s="781"/>
      <c r="B706" s="179" t="s">
        <v>452</v>
      </c>
      <c r="C706" s="321">
        <v>389</v>
      </c>
      <c r="D706" s="321">
        <v>392</v>
      </c>
      <c r="E706" s="321">
        <v>360</v>
      </c>
      <c r="F706" s="321">
        <v>377</v>
      </c>
    </row>
    <row r="707" spans="1:6" x14ac:dyDescent="0.25">
      <c r="A707" s="781"/>
      <c r="B707" s="179" t="s">
        <v>454</v>
      </c>
      <c r="C707" s="321">
        <v>637</v>
      </c>
      <c r="D707" s="321">
        <v>611</v>
      </c>
      <c r="E707" s="321">
        <v>597</v>
      </c>
      <c r="F707" s="321">
        <v>594</v>
      </c>
    </row>
    <row r="708" spans="1:6" x14ac:dyDescent="0.25">
      <c r="A708" s="781"/>
      <c r="B708" s="179" t="s">
        <v>1447</v>
      </c>
      <c r="C708" s="321">
        <v>5793</v>
      </c>
      <c r="D708" s="321">
        <v>6713</v>
      </c>
      <c r="E708" s="321">
        <v>634</v>
      </c>
      <c r="F708" s="321">
        <v>613.00000000000011</v>
      </c>
    </row>
    <row r="709" spans="1:6" x14ac:dyDescent="0.25">
      <c r="A709" s="781"/>
      <c r="B709" s="320" t="s">
        <v>812</v>
      </c>
      <c r="C709" s="322">
        <f>SUM(C703:C708)</f>
        <v>74316</v>
      </c>
      <c r="D709" s="322">
        <f>SUM(D703:D708)</f>
        <v>72266</v>
      </c>
      <c r="E709" s="322">
        <f>SUM(E703:E708)</f>
        <v>64516</v>
      </c>
      <c r="F709" s="322">
        <v>66807</v>
      </c>
    </row>
    <row r="710" spans="1:6" x14ac:dyDescent="0.25">
      <c r="A710" s="781"/>
    </row>
    <row r="711" spans="1:6" x14ac:dyDescent="0.25">
      <c r="A711" s="781"/>
    </row>
    <row r="712" spans="1:6" ht="14.45" customHeight="1" x14ac:dyDescent="0.25">
      <c r="A712" s="781"/>
      <c r="B712" s="862" t="s">
        <v>1448</v>
      </c>
      <c r="C712" s="811"/>
      <c r="D712" s="811"/>
      <c r="E712" s="811"/>
      <c r="F712" s="811"/>
    </row>
    <row r="713" spans="1:6" x14ac:dyDescent="0.25">
      <c r="A713" s="781"/>
      <c r="B713" s="461" t="s">
        <v>435</v>
      </c>
      <c r="C713" s="462">
        <v>2020</v>
      </c>
      <c r="D713" s="462">
        <v>2021</v>
      </c>
      <c r="E713" s="462">
        <v>2022</v>
      </c>
      <c r="F713" s="462">
        <v>2023</v>
      </c>
    </row>
    <row r="714" spans="1:6" x14ac:dyDescent="0.25">
      <c r="A714" s="781"/>
      <c r="B714" s="179" t="s">
        <v>443</v>
      </c>
      <c r="C714" s="321">
        <v>90877</v>
      </c>
      <c r="D714" s="329">
        <v>161924</v>
      </c>
      <c r="E714" s="329">
        <v>136467</v>
      </c>
      <c r="F714" s="329">
        <v>152977</v>
      </c>
    </row>
    <row r="715" spans="1:6" x14ac:dyDescent="0.25">
      <c r="A715" s="781"/>
      <c r="B715" s="179" t="s">
        <v>446</v>
      </c>
      <c r="C715" s="321">
        <v>4617</v>
      </c>
      <c r="D715" s="321">
        <v>4311</v>
      </c>
      <c r="E715" s="321">
        <v>4633</v>
      </c>
      <c r="F715" s="321">
        <v>1946</v>
      </c>
    </row>
    <row r="716" spans="1:6" x14ac:dyDescent="0.25">
      <c r="A716" s="781"/>
      <c r="B716" s="179" t="s">
        <v>450</v>
      </c>
      <c r="C716" s="321">
        <v>6499</v>
      </c>
      <c r="D716" s="321">
        <v>7515</v>
      </c>
      <c r="E716" s="321">
        <v>7278</v>
      </c>
      <c r="F716" s="321">
        <v>10639</v>
      </c>
    </row>
    <row r="717" spans="1:6" x14ac:dyDescent="0.25">
      <c r="A717" s="781"/>
      <c r="B717" s="179" t="s">
        <v>452</v>
      </c>
      <c r="C717" s="321">
        <v>730</v>
      </c>
      <c r="D717" s="321">
        <v>909</v>
      </c>
      <c r="E717" s="321">
        <v>916</v>
      </c>
      <c r="F717" s="321">
        <v>964</v>
      </c>
    </row>
    <row r="718" spans="1:6" x14ac:dyDescent="0.25">
      <c r="A718" s="781"/>
      <c r="B718" s="179" t="s">
        <v>454</v>
      </c>
      <c r="C718" s="321">
        <v>686</v>
      </c>
      <c r="D718" s="321">
        <v>1140</v>
      </c>
      <c r="E718" s="321">
        <v>1115</v>
      </c>
      <c r="F718" s="321">
        <v>1016</v>
      </c>
    </row>
    <row r="719" spans="1:6" x14ac:dyDescent="0.25">
      <c r="A719" s="781"/>
      <c r="B719" s="179" t="s">
        <v>1447</v>
      </c>
      <c r="C719" s="321">
        <v>8512</v>
      </c>
      <c r="D719" s="321">
        <v>12515</v>
      </c>
      <c r="E719" s="321">
        <v>422</v>
      </c>
      <c r="F719" s="321">
        <v>216.99999999999997</v>
      </c>
    </row>
    <row r="720" spans="1:6" x14ac:dyDescent="0.25">
      <c r="A720" s="781"/>
      <c r="B720" s="320" t="s">
        <v>812</v>
      </c>
      <c r="C720" s="322">
        <f>SUM(C714:C719)</f>
        <v>111921</v>
      </c>
      <c r="D720" s="322">
        <f>SUM(D714:D719)</f>
        <v>188314</v>
      </c>
      <c r="E720" s="322">
        <f>SUM(E714:E719)</f>
        <v>150831</v>
      </c>
      <c r="F720" s="322">
        <v>167759</v>
      </c>
    </row>
    <row r="721" spans="2:5" x14ac:dyDescent="0.25">
      <c r="B721" s="324"/>
      <c r="C721" s="325"/>
      <c r="D721" s="325"/>
      <c r="E721" s="325"/>
    </row>
    <row r="740" spans="7:10" x14ac:dyDescent="0.25">
      <c r="G740" s="866"/>
      <c r="H740" s="866"/>
      <c r="I740" s="866"/>
    </row>
    <row r="741" spans="7:10" x14ac:dyDescent="0.25">
      <c r="J741" s="220"/>
    </row>
    <row r="759" spans="2:5" hidden="1" x14ac:dyDescent="0.25">
      <c r="B759" s="861" t="s">
        <v>1449</v>
      </c>
      <c r="C759" s="861"/>
      <c r="D759" s="861"/>
      <c r="E759" s="861"/>
    </row>
    <row r="760" spans="2:5" ht="25.5" hidden="1" x14ac:dyDescent="0.25">
      <c r="B760" s="204" t="s">
        <v>380</v>
      </c>
      <c r="C760" s="207" t="s">
        <v>1450</v>
      </c>
      <c r="D760" s="204" t="s">
        <v>1451</v>
      </c>
      <c r="E760" s="204" t="s">
        <v>812</v>
      </c>
    </row>
    <row r="761" spans="2:5" hidden="1" x14ac:dyDescent="0.25">
      <c r="B761" s="216">
        <v>2019</v>
      </c>
      <c r="C761" s="332">
        <v>71149</v>
      </c>
      <c r="D761" s="332">
        <v>78143</v>
      </c>
      <c r="E761" s="332">
        <f>SUM(C761:D761)</f>
        <v>149292</v>
      </c>
    </row>
    <row r="762" spans="2:5" hidden="1" x14ac:dyDescent="0.25">
      <c r="B762" s="216">
        <v>2020</v>
      </c>
      <c r="C762" s="332">
        <v>74316</v>
      </c>
      <c r="D762" s="332">
        <v>111921</v>
      </c>
      <c r="E762" s="332">
        <f>SUM(C762:D762)</f>
        <v>186237</v>
      </c>
    </row>
    <row r="763" spans="2:5" hidden="1" x14ac:dyDescent="0.25">
      <c r="B763" s="216">
        <v>2021</v>
      </c>
      <c r="C763" s="332">
        <v>72266</v>
      </c>
      <c r="D763" s="333">
        <v>188314</v>
      </c>
      <c r="E763" s="333">
        <f>SUM(C763:D763)</f>
        <v>260580</v>
      </c>
    </row>
    <row r="764" spans="2:5" hidden="1" x14ac:dyDescent="0.25">
      <c r="B764" s="216">
        <v>2022</v>
      </c>
      <c r="C764" s="332">
        <v>64516</v>
      </c>
      <c r="D764" s="333">
        <v>150831</v>
      </c>
      <c r="E764" s="333">
        <f>SUM(C764:D764)</f>
        <v>215347</v>
      </c>
    </row>
    <row r="765" spans="2:5" hidden="1" x14ac:dyDescent="0.25">
      <c r="B765" s="561">
        <v>2023</v>
      </c>
      <c r="C765" s="332">
        <v>66807</v>
      </c>
      <c r="D765" s="332">
        <v>167759</v>
      </c>
      <c r="E765" s="332">
        <f>SUM(C765:D765)</f>
        <v>234566</v>
      </c>
    </row>
    <row r="766" spans="2:5" hidden="1" x14ac:dyDescent="0.25"/>
    <row r="767" spans="2:5" hidden="1" x14ac:dyDescent="0.25">
      <c r="B767" s="860" t="s">
        <v>2224</v>
      </c>
      <c r="C767" s="860"/>
      <c r="D767" s="860"/>
    </row>
    <row r="768" spans="2:5" hidden="1" x14ac:dyDescent="0.25">
      <c r="B768" s="860"/>
      <c r="C768" s="860"/>
      <c r="D768" s="860"/>
    </row>
    <row r="769" spans="2:4" hidden="1" x14ac:dyDescent="0.25">
      <c r="B769" s="176"/>
      <c r="C769" s="174" t="s">
        <v>1264</v>
      </c>
      <c r="D769" s="174" t="s">
        <v>1265</v>
      </c>
    </row>
    <row r="770" spans="2:4" hidden="1" x14ac:dyDescent="0.25">
      <c r="B770" s="316" t="s">
        <v>1452</v>
      </c>
      <c r="C770" s="215">
        <v>284</v>
      </c>
      <c r="D770" s="215">
        <v>1668</v>
      </c>
    </row>
    <row r="771" spans="2:4" hidden="1" x14ac:dyDescent="0.25">
      <c r="B771" s="316" t="s">
        <v>1453</v>
      </c>
      <c r="C771" s="215">
        <v>205</v>
      </c>
      <c r="D771" s="215">
        <v>208</v>
      </c>
    </row>
    <row r="772" spans="2:4" hidden="1" x14ac:dyDescent="0.25">
      <c r="B772" s="316" t="s">
        <v>1454</v>
      </c>
      <c r="C772" s="215">
        <v>2102</v>
      </c>
      <c r="D772" s="215">
        <v>834</v>
      </c>
    </row>
    <row r="773" spans="2:4" hidden="1" x14ac:dyDescent="0.25">
      <c r="B773" s="316" t="s">
        <v>1455</v>
      </c>
      <c r="C773" s="215">
        <v>47918</v>
      </c>
      <c r="D773" s="215">
        <v>13588</v>
      </c>
    </row>
    <row r="774" spans="2:4" hidden="1" x14ac:dyDescent="0.25">
      <c r="B774" s="317" t="s">
        <v>513</v>
      </c>
      <c r="C774" s="318">
        <v>50509</v>
      </c>
      <c r="D774" s="318">
        <v>16298</v>
      </c>
    </row>
    <row r="775" spans="2:4" hidden="1" x14ac:dyDescent="0.25"/>
    <row r="776" spans="2:4" hidden="1" x14ac:dyDescent="0.25">
      <c r="B776" s="865" t="s">
        <v>2225</v>
      </c>
      <c r="C776" s="865"/>
      <c r="D776" s="865"/>
    </row>
    <row r="777" spans="2:4" hidden="1" x14ac:dyDescent="0.25">
      <c r="B777" s="208" t="s">
        <v>483</v>
      </c>
      <c r="C777" s="208" t="s">
        <v>1265</v>
      </c>
      <c r="D777" s="208" t="s">
        <v>1264</v>
      </c>
    </row>
    <row r="778" spans="2:4" hidden="1" x14ac:dyDescent="0.25">
      <c r="B778" s="176" t="s">
        <v>1447</v>
      </c>
      <c r="C778" s="217">
        <v>363</v>
      </c>
      <c r="D778" s="217">
        <v>1221</v>
      </c>
    </row>
    <row r="779" spans="2:4" hidden="1" x14ac:dyDescent="0.25">
      <c r="B779" s="176" t="s">
        <v>450</v>
      </c>
      <c r="C779" s="217">
        <v>330</v>
      </c>
      <c r="D779" s="217">
        <v>2836</v>
      </c>
    </row>
    <row r="780" spans="2:4" hidden="1" x14ac:dyDescent="0.25">
      <c r="B780" s="176" t="s">
        <v>446</v>
      </c>
      <c r="C780" s="217">
        <v>1142</v>
      </c>
      <c r="D780" s="217">
        <v>5668</v>
      </c>
    </row>
    <row r="781" spans="2:4" hidden="1" x14ac:dyDescent="0.25">
      <c r="B781" s="176" t="s">
        <v>443</v>
      </c>
      <c r="C781" s="217">
        <v>14463</v>
      </c>
      <c r="D781" s="217">
        <v>40784</v>
      </c>
    </row>
    <row r="782" spans="2:4" hidden="1" x14ac:dyDescent="0.25">
      <c r="B782" s="208" t="s">
        <v>513</v>
      </c>
      <c r="C782" s="218">
        <v>16298</v>
      </c>
      <c r="D782" s="218">
        <v>50509</v>
      </c>
    </row>
    <row r="783" spans="2:4" hidden="1" x14ac:dyDescent="0.25"/>
    <row r="784" spans="2:4" hidden="1" x14ac:dyDescent="0.25">
      <c r="B784" s="208" t="s">
        <v>1456</v>
      </c>
      <c r="C784" s="208" t="s">
        <v>1451</v>
      </c>
    </row>
    <row r="785" spans="1:10" hidden="1" x14ac:dyDescent="0.25">
      <c r="B785" s="219" t="s">
        <v>1457</v>
      </c>
      <c r="C785" s="217">
        <v>54142</v>
      </c>
    </row>
    <row r="786" spans="1:10" ht="45" hidden="1" x14ac:dyDescent="0.25">
      <c r="B786" s="219" t="s">
        <v>1458</v>
      </c>
      <c r="C786" s="217">
        <v>104427</v>
      </c>
    </row>
    <row r="787" spans="1:10" hidden="1" x14ac:dyDescent="0.25">
      <c r="B787" s="176" t="s">
        <v>1459</v>
      </c>
      <c r="C787" s="217">
        <v>9190</v>
      </c>
      <c r="D787" s="323"/>
    </row>
    <row r="788" spans="1:10" hidden="1" x14ac:dyDescent="0.25">
      <c r="C788" s="328">
        <f>SUM(C785:C787)</f>
        <v>167759</v>
      </c>
    </row>
    <row r="790" spans="1:10" s="58" customFormat="1" ht="18" x14ac:dyDescent="0.25">
      <c r="B790" s="59" t="s">
        <v>1460</v>
      </c>
      <c r="C790" s="59"/>
      <c r="D790" s="57"/>
      <c r="E790" s="57"/>
    </row>
    <row r="791" spans="1:10" ht="20.25" x14ac:dyDescent="0.3">
      <c r="A791" s="781"/>
      <c r="B791" s="8"/>
      <c r="C791" s="20"/>
      <c r="D791" s="22"/>
      <c r="E791" s="22"/>
    </row>
    <row r="792" spans="1:10" ht="14.45" customHeight="1" x14ac:dyDescent="0.25">
      <c r="A792" s="781"/>
      <c r="B792" s="784" t="s">
        <v>1461</v>
      </c>
      <c r="C792" s="784"/>
      <c r="D792" s="784"/>
      <c r="E792" s="784"/>
      <c r="F792" s="784"/>
      <c r="G792" s="784"/>
      <c r="H792" s="784"/>
      <c r="I792" s="784"/>
      <c r="J792" s="784"/>
    </row>
    <row r="793" spans="1:10" ht="14.45" customHeight="1" x14ac:dyDescent="0.25">
      <c r="A793" s="781"/>
      <c r="B793" s="60"/>
      <c r="C793" s="60"/>
      <c r="D793" s="60"/>
      <c r="E793" s="60"/>
      <c r="F793" s="60"/>
      <c r="G793" s="60"/>
      <c r="H793" s="60"/>
      <c r="I793" s="60"/>
      <c r="J793" s="60"/>
    </row>
    <row r="794" spans="1:10" ht="14.45" customHeight="1" x14ac:dyDescent="0.25">
      <c r="A794" s="781"/>
      <c r="B794" s="784" t="s">
        <v>1462</v>
      </c>
      <c r="C794" s="784"/>
      <c r="D794" s="784"/>
      <c r="E794" s="784"/>
      <c r="F794" s="784"/>
      <c r="G794" s="784"/>
      <c r="H794" s="784"/>
      <c r="I794" s="784"/>
      <c r="J794" s="784"/>
    </row>
    <row r="795" spans="1:10" ht="20.25" x14ac:dyDescent="0.3">
      <c r="A795" s="781"/>
      <c r="B795" s="8"/>
      <c r="C795" s="20"/>
      <c r="D795" s="22"/>
      <c r="E795" s="22"/>
    </row>
    <row r="796" spans="1:10" x14ac:dyDescent="0.25">
      <c r="A796" s="781"/>
      <c r="B796" s="62" t="s">
        <v>380</v>
      </c>
      <c r="C796" s="789" t="s">
        <v>381</v>
      </c>
      <c r="D796" s="789"/>
      <c r="E796" s="789"/>
      <c r="F796" s="789"/>
      <c r="G796" s="789"/>
      <c r="H796" s="789"/>
      <c r="I796" s="61" t="s">
        <v>382</v>
      </c>
    </row>
    <row r="797" spans="1:10" ht="45" customHeight="1" x14ac:dyDescent="0.25">
      <c r="A797" s="781"/>
      <c r="B797" s="63">
        <v>2019</v>
      </c>
      <c r="C797" s="785" t="s">
        <v>1463</v>
      </c>
      <c r="D797" s="785"/>
      <c r="E797" s="785"/>
      <c r="F797" s="785"/>
      <c r="G797" s="785"/>
      <c r="H797" s="785"/>
      <c r="I797" s="67" t="s">
        <v>384</v>
      </c>
    </row>
    <row r="798" spans="1:10" ht="45" customHeight="1" x14ac:dyDescent="0.25">
      <c r="A798" s="781"/>
      <c r="B798" s="63">
        <v>2020</v>
      </c>
      <c r="C798" s="785" t="s">
        <v>1463</v>
      </c>
      <c r="D798" s="785"/>
      <c r="E798" s="785"/>
      <c r="F798" s="785"/>
      <c r="G798" s="785"/>
      <c r="H798" s="785"/>
      <c r="I798" s="492" t="s">
        <v>7</v>
      </c>
    </row>
    <row r="799" spans="1:10" ht="45" customHeight="1" x14ac:dyDescent="0.25">
      <c r="A799" s="781"/>
      <c r="B799" s="63">
        <v>2021</v>
      </c>
      <c r="C799" s="785" t="s">
        <v>1464</v>
      </c>
      <c r="D799" s="785"/>
      <c r="E799" s="785"/>
      <c r="F799" s="785"/>
      <c r="G799" s="785"/>
      <c r="H799" s="785"/>
      <c r="I799" s="492" t="s">
        <v>7</v>
      </c>
    </row>
    <row r="800" spans="1:10" ht="45" customHeight="1" x14ac:dyDescent="0.25">
      <c r="A800" s="781"/>
      <c r="B800" s="63">
        <v>2022</v>
      </c>
      <c r="C800" s="785" t="s">
        <v>1463</v>
      </c>
      <c r="D800" s="785"/>
      <c r="E800" s="785"/>
      <c r="F800" s="785"/>
      <c r="G800" s="785"/>
      <c r="H800" s="785"/>
      <c r="I800" s="492" t="s">
        <v>7</v>
      </c>
    </row>
    <row r="801" spans="1:9" ht="45" customHeight="1" x14ac:dyDescent="0.25">
      <c r="A801" s="781"/>
      <c r="B801" s="63">
        <v>2023</v>
      </c>
      <c r="C801" s="785" t="s">
        <v>1463</v>
      </c>
      <c r="D801" s="785"/>
      <c r="E801" s="785"/>
      <c r="F801" s="785"/>
      <c r="G801" s="785"/>
      <c r="H801" s="785"/>
      <c r="I801" s="492" t="s">
        <v>7</v>
      </c>
    </row>
    <row r="802" spans="1:9" ht="20.100000000000001" customHeight="1" x14ac:dyDescent="0.25"/>
    <row r="803" spans="1:9" s="58" customFormat="1" ht="18" x14ac:dyDescent="0.25">
      <c r="B803" s="786" t="s">
        <v>1465</v>
      </c>
      <c r="C803" s="786"/>
      <c r="D803" s="786"/>
      <c r="E803" s="786"/>
    </row>
    <row r="804" spans="1:9" ht="20.25" x14ac:dyDescent="0.3">
      <c r="A804" s="781"/>
      <c r="B804" s="8"/>
      <c r="C804" s="20"/>
      <c r="D804" s="22"/>
      <c r="E804" s="22"/>
    </row>
    <row r="805" spans="1:9" ht="39" customHeight="1" x14ac:dyDescent="0.25">
      <c r="A805" s="781"/>
      <c r="B805" s="775" t="s">
        <v>1466</v>
      </c>
      <c r="C805" s="775"/>
      <c r="D805" s="775"/>
      <c r="E805" s="775"/>
      <c r="F805" s="775"/>
      <c r="G805" s="775"/>
      <c r="H805" s="775"/>
      <c r="I805" s="775"/>
    </row>
    <row r="806" spans="1:9" ht="12.6" customHeight="1" x14ac:dyDescent="0.25">
      <c r="A806" s="781"/>
      <c r="B806" s="83"/>
      <c r="C806" s="83"/>
      <c r="D806" s="83"/>
      <c r="E806" s="83"/>
      <c r="F806" s="83"/>
      <c r="G806" s="83"/>
      <c r="H806" s="83"/>
      <c r="I806" s="83"/>
    </row>
    <row r="807" spans="1:9" ht="21" customHeight="1" x14ac:dyDescent="0.25">
      <c r="A807" s="781"/>
      <c r="B807" s="775" t="s">
        <v>1467</v>
      </c>
      <c r="C807" s="775"/>
      <c r="D807" s="775"/>
      <c r="E807" s="775"/>
      <c r="F807" s="775"/>
      <c r="G807" s="775"/>
      <c r="H807" s="775"/>
      <c r="I807" s="775"/>
    </row>
    <row r="808" spans="1:9" ht="20.25" x14ac:dyDescent="0.3">
      <c r="A808" s="781"/>
      <c r="B808" s="8"/>
      <c r="C808" s="20"/>
      <c r="D808" s="22"/>
      <c r="E808" s="22"/>
    </row>
    <row r="809" spans="1:9" x14ac:dyDescent="0.25">
      <c r="A809" s="781"/>
      <c r="B809" s="62" t="s">
        <v>380</v>
      </c>
      <c r="C809" s="789" t="s">
        <v>381</v>
      </c>
      <c r="D809" s="789"/>
      <c r="E809" s="789"/>
      <c r="F809" s="789"/>
      <c r="G809" s="789"/>
      <c r="H809" s="789"/>
      <c r="I809" s="61" t="s">
        <v>382</v>
      </c>
    </row>
    <row r="810" spans="1:9" ht="75" customHeight="1" x14ac:dyDescent="0.25">
      <c r="A810" s="781"/>
      <c r="B810" s="63">
        <v>2019</v>
      </c>
      <c r="C810" s="783" t="s">
        <v>1468</v>
      </c>
      <c r="D810" s="783"/>
      <c r="E810" s="783"/>
      <c r="F810" s="783"/>
      <c r="G810" s="783"/>
      <c r="H810" s="783"/>
      <c r="I810" s="67" t="s">
        <v>384</v>
      </c>
    </row>
    <row r="811" spans="1:9" ht="90" customHeight="1" x14ac:dyDescent="0.25">
      <c r="A811" s="781"/>
      <c r="B811" s="63">
        <v>2020</v>
      </c>
      <c r="C811" s="783" t="s">
        <v>1469</v>
      </c>
      <c r="D811" s="783"/>
      <c r="E811" s="783"/>
      <c r="F811" s="783"/>
      <c r="G811" s="783"/>
      <c r="H811" s="783"/>
      <c r="I811" s="492" t="s">
        <v>7</v>
      </c>
    </row>
    <row r="812" spans="1:9" ht="90" customHeight="1" x14ac:dyDescent="0.25">
      <c r="A812" s="781"/>
      <c r="B812" s="63">
        <v>2021</v>
      </c>
      <c r="C812" s="783" t="s">
        <v>1470</v>
      </c>
      <c r="D812" s="783"/>
      <c r="E812" s="783"/>
      <c r="F812" s="783"/>
      <c r="G812" s="783"/>
      <c r="H812" s="783"/>
      <c r="I812" s="67" t="s">
        <v>410</v>
      </c>
    </row>
    <row r="813" spans="1:9" ht="75" customHeight="1" x14ac:dyDescent="0.25">
      <c r="A813" s="781"/>
      <c r="B813" s="63">
        <v>2022</v>
      </c>
      <c r="C813" s="783" t="s">
        <v>1471</v>
      </c>
      <c r="D813" s="783"/>
      <c r="E813" s="783"/>
      <c r="F813" s="783"/>
      <c r="G813" s="783"/>
      <c r="H813" s="783"/>
      <c r="I813" s="67" t="s">
        <v>410</v>
      </c>
    </row>
    <row r="814" spans="1:9" ht="89.45" customHeight="1" x14ac:dyDescent="0.25">
      <c r="B814" s="63">
        <v>2023</v>
      </c>
      <c r="C814" s="783" t="s">
        <v>1472</v>
      </c>
      <c r="D814" s="783"/>
      <c r="E814" s="783"/>
      <c r="F814" s="783"/>
      <c r="G814" s="783"/>
      <c r="H814" s="783"/>
      <c r="I814" s="67" t="s">
        <v>410</v>
      </c>
    </row>
    <row r="815" spans="1:9" x14ac:dyDescent="0.25">
      <c r="B815" s="785" t="s">
        <v>1473</v>
      </c>
      <c r="C815" s="785"/>
      <c r="D815" s="785"/>
      <c r="E815" s="785"/>
      <c r="F815" s="785"/>
      <c r="G815" s="785"/>
      <c r="H815" s="785"/>
      <c r="I815" s="785"/>
    </row>
    <row r="816" spans="1:9" ht="20.100000000000001" customHeight="1" x14ac:dyDescent="0.25"/>
    <row r="817" spans="1:9" ht="20.100000000000001" customHeight="1" x14ac:dyDescent="0.25"/>
    <row r="818" spans="1:9" s="58" customFormat="1" ht="18" x14ac:dyDescent="0.25">
      <c r="B818" s="786" t="s">
        <v>1474</v>
      </c>
      <c r="C818" s="786"/>
      <c r="D818" s="786"/>
      <c r="E818" s="786"/>
    </row>
    <row r="819" spans="1:9" ht="20.25" x14ac:dyDescent="0.3">
      <c r="A819" s="781"/>
      <c r="B819" s="8"/>
      <c r="C819" s="20"/>
      <c r="D819" s="22"/>
      <c r="E819" s="22"/>
    </row>
    <row r="820" spans="1:9" ht="30" customHeight="1" x14ac:dyDescent="0.25">
      <c r="A820" s="781"/>
      <c r="B820" s="775" t="s">
        <v>1475</v>
      </c>
      <c r="C820" s="775"/>
      <c r="D820" s="775"/>
      <c r="E820" s="775"/>
      <c r="F820" s="775"/>
      <c r="G820" s="775"/>
      <c r="H820" s="775"/>
      <c r="I820" s="775"/>
    </row>
    <row r="821" spans="1:9" ht="20.25" x14ac:dyDescent="0.3">
      <c r="A821" s="781"/>
      <c r="B821" s="8"/>
      <c r="C821" s="20"/>
      <c r="D821" s="22"/>
      <c r="E821" s="22"/>
    </row>
    <row r="822" spans="1:9" x14ac:dyDescent="0.25">
      <c r="A822" s="781"/>
      <c r="B822" s="62" t="s">
        <v>380</v>
      </c>
      <c r="C822" s="789" t="s">
        <v>381</v>
      </c>
      <c r="D822" s="789"/>
      <c r="E822" s="789"/>
      <c r="F822" s="789"/>
      <c r="G822" s="789"/>
      <c r="H822" s="789"/>
      <c r="I822" s="61" t="s">
        <v>382</v>
      </c>
    </row>
    <row r="823" spans="1:9" ht="51.6" customHeight="1" x14ac:dyDescent="0.25">
      <c r="A823" s="781"/>
      <c r="B823" s="63">
        <v>2019</v>
      </c>
      <c r="C823" s="783" t="s">
        <v>1476</v>
      </c>
      <c r="D823" s="783"/>
      <c r="E823" s="783"/>
      <c r="F823" s="783"/>
      <c r="G823" s="783"/>
      <c r="H823" s="783"/>
      <c r="I823" s="67" t="s">
        <v>384</v>
      </c>
    </row>
    <row r="824" spans="1:9" ht="54" customHeight="1" x14ac:dyDescent="0.25">
      <c r="A824" s="781"/>
      <c r="B824" s="63">
        <v>2020</v>
      </c>
      <c r="C824" s="783" t="s">
        <v>1477</v>
      </c>
      <c r="D824" s="783"/>
      <c r="E824" s="783"/>
      <c r="F824" s="783"/>
      <c r="G824" s="783"/>
      <c r="H824" s="783"/>
      <c r="I824" s="67" t="s">
        <v>386</v>
      </c>
    </row>
    <row r="825" spans="1:9" ht="103.5" customHeight="1" x14ac:dyDescent="0.25">
      <c r="A825" s="781"/>
      <c r="B825" s="63">
        <v>2021</v>
      </c>
      <c r="C825" s="783" t="s">
        <v>1478</v>
      </c>
      <c r="D825" s="783"/>
      <c r="E825" s="783"/>
      <c r="F825" s="783"/>
      <c r="G825" s="783"/>
      <c r="H825" s="783"/>
      <c r="I825" s="67" t="s">
        <v>410</v>
      </c>
    </row>
    <row r="826" spans="1:9" ht="200.1" customHeight="1" x14ac:dyDescent="0.25">
      <c r="A826" s="781"/>
      <c r="B826" s="787">
        <v>2022</v>
      </c>
      <c r="C826" s="785" t="s">
        <v>1479</v>
      </c>
      <c r="D826" s="785"/>
      <c r="E826" s="785"/>
      <c r="F826" s="785"/>
      <c r="G826" s="785"/>
      <c r="H826" s="785"/>
      <c r="I826" s="851" t="s">
        <v>410</v>
      </c>
    </row>
    <row r="827" spans="1:9" ht="140.44999999999999" customHeight="1" x14ac:dyDescent="0.25">
      <c r="B827" s="787"/>
      <c r="C827" s="785"/>
      <c r="D827" s="785"/>
      <c r="E827" s="785"/>
      <c r="F827" s="785"/>
      <c r="G827" s="785"/>
      <c r="H827" s="785"/>
      <c r="I827" s="851"/>
    </row>
    <row r="828" spans="1:9" ht="199.5" customHeight="1" x14ac:dyDescent="0.25">
      <c r="B828" s="63">
        <v>2023</v>
      </c>
      <c r="C828" s="783" t="s">
        <v>2446</v>
      </c>
      <c r="D828" s="783"/>
      <c r="E828" s="783"/>
      <c r="F828" s="783"/>
      <c r="G828" s="783"/>
      <c r="H828" s="783"/>
      <c r="I828" s="67" t="s">
        <v>410</v>
      </c>
    </row>
    <row r="829" spans="1:9" x14ac:dyDescent="0.25">
      <c r="B829" s="785" t="s">
        <v>1473</v>
      </c>
      <c r="C829" s="785"/>
      <c r="D829" s="785"/>
      <c r="E829" s="785"/>
      <c r="F829" s="785"/>
      <c r="G829" s="785"/>
      <c r="H829" s="785"/>
      <c r="I829" s="785"/>
    </row>
    <row r="832" spans="1:9" s="58" customFormat="1" ht="18" x14ac:dyDescent="0.25">
      <c r="B832" s="786" t="s">
        <v>1480</v>
      </c>
      <c r="C832" s="786"/>
      <c r="D832" s="57"/>
      <c r="E832" s="57"/>
    </row>
    <row r="833" spans="1:9" ht="20.25" x14ac:dyDescent="0.3">
      <c r="A833" s="781"/>
      <c r="B833" s="8"/>
      <c r="C833" s="20"/>
      <c r="D833" s="22"/>
      <c r="E833" s="22"/>
    </row>
    <row r="834" spans="1:9" ht="39" customHeight="1" x14ac:dyDescent="0.25">
      <c r="A834" s="781"/>
      <c r="B834" s="775" t="s">
        <v>1481</v>
      </c>
      <c r="C834" s="775"/>
      <c r="D834" s="775"/>
      <c r="E834" s="775"/>
      <c r="F834" s="775"/>
      <c r="G834" s="775"/>
      <c r="H834" s="775"/>
      <c r="I834" s="775"/>
    </row>
    <row r="835" spans="1:9" ht="20.25" x14ac:dyDescent="0.3">
      <c r="A835" s="781"/>
      <c r="B835" s="8"/>
      <c r="C835" s="20"/>
      <c r="D835" s="22"/>
      <c r="E835" s="22"/>
    </row>
    <row r="836" spans="1:9" x14ac:dyDescent="0.25">
      <c r="A836" s="781"/>
      <c r="B836" s="62" t="s">
        <v>380</v>
      </c>
      <c r="C836" s="789" t="s">
        <v>381</v>
      </c>
      <c r="D836" s="789"/>
      <c r="E836" s="789"/>
      <c r="F836" s="789"/>
      <c r="G836" s="789"/>
      <c r="H836" s="789"/>
      <c r="I836" s="61" t="s">
        <v>382</v>
      </c>
    </row>
    <row r="837" spans="1:9" ht="54.95" customHeight="1" x14ac:dyDescent="0.25">
      <c r="A837" s="781"/>
      <c r="B837" s="63">
        <v>2019</v>
      </c>
      <c r="C837" s="783" t="s">
        <v>1482</v>
      </c>
      <c r="D837" s="783"/>
      <c r="E837" s="783"/>
      <c r="F837" s="783"/>
      <c r="G837" s="783"/>
      <c r="H837" s="783"/>
      <c r="I837" s="67" t="s">
        <v>384</v>
      </c>
    </row>
    <row r="838" spans="1:9" ht="64.5" customHeight="1" x14ac:dyDescent="0.25">
      <c r="A838" s="781"/>
      <c r="B838" s="63">
        <v>2020</v>
      </c>
      <c r="C838" s="783" t="s">
        <v>1483</v>
      </c>
      <c r="D838" s="783"/>
      <c r="E838" s="783"/>
      <c r="F838" s="783"/>
      <c r="G838" s="783"/>
      <c r="H838" s="783"/>
      <c r="I838" s="67" t="s">
        <v>386</v>
      </c>
    </row>
    <row r="839" spans="1:9" ht="56.1" customHeight="1" x14ac:dyDescent="0.25">
      <c r="A839" s="781"/>
      <c r="B839" s="63">
        <v>2021</v>
      </c>
      <c r="C839" s="783" t="s">
        <v>1484</v>
      </c>
      <c r="D839" s="783"/>
      <c r="E839" s="783"/>
      <c r="F839" s="783"/>
      <c r="G839" s="783"/>
      <c r="H839" s="783"/>
      <c r="I839" s="500" t="s">
        <v>7</v>
      </c>
    </row>
    <row r="840" spans="1:9" ht="66" customHeight="1" x14ac:dyDescent="0.25">
      <c r="A840" s="781"/>
      <c r="B840" s="63">
        <v>2022</v>
      </c>
      <c r="C840" s="783" t="s">
        <v>1484</v>
      </c>
      <c r="D840" s="783"/>
      <c r="E840" s="783"/>
      <c r="F840" s="783"/>
      <c r="G840" s="783"/>
      <c r="H840" s="783"/>
      <c r="I840" s="500" t="s">
        <v>7</v>
      </c>
    </row>
    <row r="841" spans="1:9" ht="61.5" customHeight="1" x14ac:dyDescent="0.25">
      <c r="A841" s="781"/>
      <c r="B841" s="63">
        <v>2023</v>
      </c>
      <c r="C841" s="783" t="s">
        <v>1484</v>
      </c>
      <c r="D841" s="783"/>
      <c r="E841" s="783"/>
      <c r="F841" s="783"/>
      <c r="G841" s="783"/>
      <c r="H841" s="783"/>
      <c r="I841" s="500" t="s">
        <v>7</v>
      </c>
    </row>
    <row r="842" spans="1:9" ht="46.5" customHeight="1" x14ac:dyDescent="0.25">
      <c r="A842" s="781"/>
      <c r="B842" s="850" t="s">
        <v>1485</v>
      </c>
      <c r="C842" s="850"/>
      <c r="D842" s="850"/>
      <c r="E842" s="850"/>
      <c r="F842" s="850"/>
      <c r="G842" s="850"/>
      <c r="H842" s="850"/>
      <c r="I842" s="850"/>
    </row>
    <row r="845" spans="1:9" s="58" customFormat="1" ht="18" x14ac:dyDescent="0.25">
      <c r="B845" s="786" t="s">
        <v>1486</v>
      </c>
      <c r="C845" s="786"/>
      <c r="D845" s="57"/>
      <c r="E845" s="57"/>
    </row>
    <row r="846" spans="1:9" ht="20.25" x14ac:dyDescent="0.3">
      <c r="A846" s="781"/>
      <c r="B846" s="8"/>
      <c r="C846" s="20"/>
      <c r="D846" s="22"/>
      <c r="E846" s="22"/>
    </row>
    <row r="847" spans="1:9" ht="39" customHeight="1" x14ac:dyDescent="0.25">
      <c r="A847" s="781"/>
      <c r="B847" s="775" t="s">
        <v>1487</v>
      </c>
      <c r="C847" s="775"/>
      <c r="D847" s="775"/>
      <c r="E847" s="775"/>
      <c r="F847" s="775"/>
      <c r="G847" s="775"/>
      <c r="H847" s="775"/>
      <c r="I847" s="775"/>
    </row>
    <row r="848" spans="1:9" ht="20.25" x14ac:dyDescent="0.3">
      <c r="A848" s="781"/>
      <c r="B848" s="8"/>
      <c r="C848" s="20"/>
      <c r="D848" s="22"/>
      <c r="E848" s="22"/>
    </row>
    <row r="849" spans="1:9" x14ac:dyDescent="0.25">
      <c r="A849" s="781"/>
      <c r="B849" s="62" t="s">
        <v>380</v>
      </c>
      <c r="C849" s="789" t="s">
        <v>381</v>
      </c>
      <c r="D849" s="789"/>
      <c r="E849" s="789"/>
      <c r="F849" s="789"/>
      <c r="G849" s="789"/>
      <c r="H849" s="789"/>
      <c r="I849" s="61" t="s">
        <v>382</v>
      </c>
    </row>
    <row r="850" spans="1:9" ht="69.95" customHeight="1" x14ac:dyDescent="0.25">
      <c r="A850" s="781"/>
      <c r="B850" s="63">
        <v>2019</v>
      </c>
      <c r="C850" s="783" t="s">
        <v>1488</v>
      </c>
      <c r="D850" s="783"/>
      <c r="E850" s="783"/>
      <c r="F850" s="783"/>
      <c r="G850" s="783"/>
      <c r="H850" s="783"/>
      <c r="I850" s="67" t="s">
        <v>384</v>
      </c>
    </row>
    <row r="851" spans="1:9" ht="158.1" customHeight="1" x14ac:dyDescent="0.25">
      <c r="A851" s="781"/>
      <c r="B851" s="787">
        <v>2020</v>
      </c>
      <c r="C851" s="785" t="s">
        <v>1489</v>
      </c>
      <c r="D851" s="785"/>
      <c r="E851" s="785"/>
      <c r="F851" s="785"/>
      <c r="G851" s="785"/>
      <c r="H851" s="785"/>
      <c r="I851" s="851" t="s">
        <v>386</v>
      </c>
    </row>
    <row r="852" spans="1:9" ht="167.45" customHeight="1" x14ac:dyDescent="0.25">
      <c r="A852" s="781"/>
      <c r="B852" s="787"/>
      <c r="C852" s="785"/>
      <c r="D852" s="785"/>
      <c r="E852" s="785"/>
      <c r="F852" s="785"/>
      <c r="G852" s="785"/>
      <c r="H852" s="785"/>
      <c r="I852" s="851"/>
    </row>
    <row r="853" spans="1:9" ht="176.1" customHeight="1" x14ac:dyDescent="0.25">
      <c r="B853" s="787">
        <v>2021</v>
      </c>
      <c r="C853" s="785" t="s">
        <v>1490</v>
      </c>
      <c r="D853" s="785"/>
      <c r="E853" s="785"/>
      <c r="F853" s="785"/>
      <c r="G853" s="785"/>
      <c r="H853" s="785"/>
      <c r="I853" s="851" t="s">
        <v>410</v>
      </c>
    </row>
    <row r="854" spans="1:9" ht="117" customHeight="1" x14ac:dyDescent="0.25">
      <c r="B854" s="787"/>
      <c r="C854" s="785"/>
      <c r="D854" s="785"/>
      <c r="E854" s="785"/>
      <c r="F854" s="785"/>
      <c r="G854" s="785"/>
      <c r="H854" s="785"/>
      <c r="I854" s="851"/>
    </row>
    <row r="855" spans="1:9" ht="117" customHeight="1" x14ac:dyDescent="0.25">
      <c r="B855" s="787">
        <v>2022</v>
      </c>
      <c r="C855" s="785" t="s">
        <v>1491</v>
      </c>
      <c r="D855" s="785"/>
      <c r="E855" s="785"/>
      <c r="F855" s="785"/>
      <c r="G855" s="785"/>
      <c r="H855" s="785"/>
      <c r="I855" s="851" t="s">
        <v>410</v>
      </c>
    </row>
    <row r="856" spans="1:9" ht="216.75" customHeight="1" x14ac:dyDescent="0.25">
      <c r="B856" s="787"/>
      <c r="C856" s="785"/>
      <c r="D856" s="785"/>
      <c r="E856" s="785"/>
      <c r="F856" s="785"/>
      <c r="G856" s="785"/>
      <c r="H856" s="785"/>
      <c r="I856" s="851"/>
    </row>
    <row r="857" spans="1:9" ht="201.6" customHeight="1" x14ac:dyDescent="0.25">
      <c r="B857" s="63">
        <v>2023</v>
      </c>
      <c r="C857" s="783" t="s">
        <v>2469</v>
      </c>
      <c r="D857" s="783"/>
      <c r="E857" s="783"/>
      <c r="F857" s="783"/>
      <c r="G857" s="783"/>
      <c r="H857" s="783"/>
      <c r="I857" s="67" t="s">
        <v>410</v>
      </c>
    </row>
    <row r="860" spans="1:9" s="58" customFormat="1" ht="18" x14ac:dyDescent="0.25">
      <c r="B860" s="786" t="s">
        <v>1492</v>
      </c>
      <c r="C860" s="786"/>
      <c r="D860" s="57"/>
      <c r="E860" s="57"/>
    </row>
    <row r="861" spans="1:9" ht="20.25" x14ac:dyDescent="0.3">
      <c r="A861" s="781"/>
      <c r="B861" s="8"/>
      <c r="C861" s="20"/>
      <c r="D861" s="22"/>
      <c r="E861" s="22"/>
    </row>
    <row r="862" spans="1:9" ht="14.45" customHeight="1" x14ac:dyDescent="0.25">
      <c r="A862" s="781"/>
      <c r="B862" s="775" t="s">
        <v>1493</v>
      </c>
      <c r="C862" s="775"/>
      <c r="D862" s="775"/>
      <c r="E862" s="775"/>
      <c r="F862" s="775"/>
      <c r="G862" s="775"/>
      <c r="H862" s="775"/>
      <c r="I862" s="775"/>
    </row>
    <row r="863" spans="1:9" ht="20.25" x14ac:dyDescent="0.3">
      <c r="A863" s="781"/>
      <c r="B863" s="8"/>
      <c r="C863" s="20"/>
      <c r="D863" s="22"/>
      <c r="E863" s="22"/>
    </row>
    <row r="864" spans="1:9" x14ac:dyDescent="0.25">
      <c r="A864" s="781"/>
      <c r="B864" s="62" t="s">
        <v>380</v>
      </c>
      <c r="C864" s="789" t="s">
        <v>381</v>
      </c>
      <c r="D864" s="789"/>
      <c r="E864" s="789"/>
      <c r="F864" s="789"/>
      <c r="G864" s="789"/>
      <c r="H864" s="789"/>
      <c r="I864" s="61" t="s">
        <v>382</v>
      </c>
    </row>
    <row r="865" spans="1:9" ht="199.5" customHeight="1" x14ac:dyDescent="0.25">
      <c r="A865" s="781"/>
      <c r="B865" s="63">
        <v>2019</v>
      </c>
      <c r="C865" s="783" t="s">
        <v>1494</v>
      </c>
      <c r="D865" s="783"/>
      <c r="E865" s="783"/>
      <c r="F865" s="783"/>
      <c r="G865" s="783"/>
      <c r="H865" s="783"/>
      <c r="I865" s="500" t="s">
        <v>7</v>
      </c>
    </row>
    <row r="866" spans="1:9" ht="216" customHeight="1" x14ac:dyDescent="0.25">
      <c r="A866" s="781"/>
      <c r="B866" s="63">
        <v>2020</v>
      </c>
      <c r="C866" s="783" t="s">
        <v>1495</v>
      </c>
      <c r="D866" s="783"/>
      <c r="E866" s="783"/>
      <c r="F866" s="783"/>
      <c r="G866" s="783"/>
      <c r="H866" s="783"/>
      <c r="I866" s="500" t="s">
        <v>7</v>
      </c>
    </row>
    <row r="867" spans="1:9" ht="72" customHeight="1" x14ac:dyDescent="0.25">
      <c r="B867" s="63">
        <v>2021</v>
      </c>
      <c r="C867" s="783" t="s">
        <v>1496</v>
      </c>
      <c r="D867" s="783"/>
      <c r="E867" s="783"/>
      <c r="F867" s="783"/>
      <c r="G867" s="783"/>
      <c r="H867" s="783"/>
      <c r="I867" s="500" t="s">
        <v>7</v>
      </c>
    </row>
    <row r="868" spans="1:9" ht="69.95" customHeight="1" x14ac:dyDescent="0.25">
      <c r="B868" s="63">
        <v>2022</v>
      </c>
      <c r="C868" s="783" t="s">
        <v>1497</v>
      </c>
      <c r="D868" s="783"/>
      <c r="E868" s="783"/>
      <c r="F868" s="783"/>
      <c r="G868" s="783"/>
      <c r="H868" s="783"/>
      <c r="I868" s="500" t="s">
        <v>7</v>
      </c>
    </row>
    <row r="869" spans="1:9" ht="116.1" customHeight="1" x14ac:dyDescent="0.25">
      <c r="B869" s="63">
        <v>2023</v>
      </c>
      <c r="C869" s="783" t="s">
        <v>1925</v>
      </c>
      <c r="D869" s="783"/>
      <c r="E869" s="783"/>
      <c r="F869" s="783"/>
      <c r="G869" s="783"/>
      <c r="H869" s="783"/>
      <c r="I869" s="500" t="s">
        <v>7</v>
      </c>
    </row>
    <row r="870" spans="1:9" ht="25.5" customHeight="1" x14ac:dyDescent="0.25">
      <c r="B870" s="850" t="s">
        <v>1498</v>
      </c>
      <c r="C870" s="850"/>
      <c r="D870" s="850"/>
      <c r="E870" s="850"/>
      <c r="F870" s="850"/>
      <c r="G870" s="850"/>
      <c r="H870" s="850"/>
      <c r="I870" s="850"/>
    </row>
    <row r="873" spans="1:9" s="58" customFormat="1" ht="18" x14ac:dyDescent="0.25">
      <c r="B873" s="786" t="s">
        <v>1499</v>
      </c>
      <c r="C873" s="786"/>
      <c r="D873" s="57"/>
      <c r="E873" s="57"/>
    </row>
    <row r="874" spans="1:9" ht="20.25" x14ac:dyDescent="0.3">
      <c r="A874" s="781"/>
      <c r="B874" s="8"/>
      <c r="C874" s="20"/>
      <c r="D874" s="22"/>
      <c r="E874" s="22"/>
    </row>
    <row r="875" spans="1:9" ht="14.45" customHeight="1" x14ac:dyDescent="0.25">
      <c r="A875" s="781"/>
      <c r="B875" s="775" t="s">
        <v>1500</v>
      </c>
      <c r="C875" s="775"/>
      <c r="D875" s="775"/>
      <c r="E875" s="775"/>
      <c r="F875" s="775"/>
      <c r="G875" s="775"/>
      <c r="H875" s="775"/>
      <c r="I875" s="775"/>
    </row>
    <row r="876" spans="1:9" ht="20.25" x14ac:dyDescent="0.3">
      <c r="A876" s="781"/>
      <c r="B876" s="8"/>
      <c r="C876" s="20"/>
      <c r="D876" s="22"/>
      <c r="E876" s="22"/>
    </row>
    <row r="877" spans="1:9" x14ac:dyDescent="0.25">
      <c r="A877" s="781"/>
      <c r="B877" s="62" t="s">
        <v>380</v>
      </c>
      <c r="C877" s="789" t="s">
        <v>381</v>
      </c>
      <c r="D877" s="789"/>
      <c r="E877" s="789"/>
      <c r="F877" s="789"/>
      <c r="G877" s="789"/>
      <c r="H877" s="789"/>
      <c r="I877" s="61" t="s">
        <v>382</v>
      </c>
    </row>
    <row r="878" spans="1:9" ht="89.1" customHeight="1" x14ac:dyDescent="0.25">
      <c r="A878" s="781"/>
      <c r="B878" s="63">
        <v>2019</v>
      </c>
      <c r="C878" s="783" t="s">
        <v>1501</v>
      </c>
      <c r="D878" s="783"/>
      <c r="E878" s="783"/>
      <c r="F878" s="783"/>
      <c r="G878" s="783"/>
      <c r="H878" s="783"/>
      <c r="I878" s="500" t="s">
        <v>7</v>
      </c>
    </row>
    <row r="879" spans="1:9" ht="69.95" customHeight="1" x14ac:dyDescent="0.25">
      <c r="A879" s="781"/>
      <c r="B879" s="63">
        <v>2020</v>
      </c>
      <c r="C879" s="783" t="s">
        <v>1502</v>
      </c>
      <c r="D879" s="783"/>
      <c r="E879" s="783"/>
      <c r="F879" s="783"/>
      <c r="G879" s="783"/>
      <c r="H879" s="783"/>
      <c r="I879" s="500" t="s">
        <v>7</v>
      </c>
    </row>
    <row r="880" spans="1:9" ht="220.5" customHeight="1" x14ac:dyDescent="0.25">
      <c r="A880" s="781"/>
      <c r="B880" s="63">
        <v>2021</v>
      </c>
      <c r="C880" s="783" t="s">
        <v>1503</v>
      </c>
      <c r="D880" s="783"/>
      <c r="E880" s="783"/>
      <c r="F880" s="783"/>
      <c r="G880" s="783"/>
      <c r="H880" s="783"/>
      <c r="I880" s="500" t="s">
        <v>7</v>
      </c>
    </row>
    <row r="881" spans="1:9" ht="240" customHeight="1" x14ac:dyDescent="0.25">
      <c r="B881" s="63">
        <v>2022</v>
      </c>
      <c r="C881" s="783" t="s">
        <v>1504</v>
      </c>
      <c r="D881" s="783"/>
      <c r="E881" s="783"/>
      <c r="F881" s="783"/>
      <c r="G881" s="783"/>
      <c r="H881" s="783"/>
      <c r="I881" s="500" t="s">
        <v>7</v>
      </c>
    </row>
    <row r="882" spans="1:9" ht="112.5" customHeight="1" x14ac:dyDescent="0.25">
      <c r="B882" s="63">
        <v>2023</v>
      </c>
      <c r="C882" s="783" t="s">
        <v>2226</v>
      </c>
      <c r="D882" s="783"/>
      <c r="E882" s="783"/>
      <c r="F882" s="783"/>
      <c r="G882" s="783"/>
      <c r="H882" s="783"/>
      <c r="I882" s="500" t="s">
        <v>7</v>
      </c>
    </row>
    <row r="883" spans="1:9" ht="14.1" customHeight="1" x14ac:dyDescent="0.25"/>
    <row r="884" spans="1:9" ht="20.100000000000001" customHeight="1" x14ac:dyDescent="0.25">
      <c r="B884" s="63" t="s">
        <v>2407</v>
      </c>
      <c r="C884" s="791" t="s">
        <v>2227</v>
      </c>
      <c r="D884" s="791"/>
    </row>
    <row r="885" spans="1:9" ht="24.6" customHeight="1" x14ac:dyDescent="0.25"/>
    <row r="886" spans="1:9" s="58" customFormat="1" ht="18" x14ac:dyDescent="0.25">
      <c r="B886" s="786" t="s">
        <v>1505</v>
      </c>
      <c r="C886" s="786"/>
      <c r="D886" s="57"/>
      <c r="E886" s="57"/>
    </row>
    <row r="887" spans="1:9" ht="20.25" x14ac:dyDescent="0.3">
      <c r="A887" s="781"/>
      <c r="B887" s="8"/>
      <c r="C887" s="20"/>
      <c r="D887" s="22"/>
      <c r="E887" s="22"/>
    </row>
    <row r="888" spans="1:9" ht="14.45" customHeight="1" x14ac:dyDescent="0.25">
      <c r="A888" s="781"/>
      <c r="B888" s="775" t="s">
        <v>1506</v>
      </c>
      <c r="C888" s="775"/>
      <c r="D888" s="775"/>
      <c r="E888" s="775"/>
      <c r="F888" s="775"/>
      <c r="G888" s="775"/>
      <c r="H888" s="775"/>
      <c r="I888" s="775"/>
    </row>
    <row r="889" spans="1:9" ht="20.25" x14ac:dyDescent="0.3">
      <c r="A889" s="781"/>
      <c r="B889" s="8"/>
      <c r="C889" s="20"/>
      <c r="D889" s="22"/>
      <c r="E889" s="22"/>
    </row>
    <row r="890" spans="1:9" x14ac:dyDescent="0.25">
      <c r="A890" s="781"/>
      <c r="B890" s="62" t="s">
        <v>380</v>
      </c>
      <c r="C890" s="789" t="s">
        <v>381</v>
      </c>
      <c r="D890" s="789"/>
      <c r="E890" s="789"/>
      <c r="F890" s="789"/>
      <c r="G890" s="789"/>
      <c r="H890" s="789"/>
      <c r="I890" s="61" t="s">
        <v>382</v>
      </c>
    </row>
    <row r="891" spans="1:9" ht="20.100000000000001" customHeight="1" x14ac:dyDescent="0.25">
      <c r="A891" s="781"/>
      <c r="B891" s="63">
        <v>2019</v>
      </c>
      <c r="C891" s="785" t="s">
        <v>1507</v>
      </c>
      <c r="D891" s="785"/>
      <c r="E891" s="785"/>
      <c r="F891" s="785"/>
      <c r="G891" s="785"/>
      <c r="H891" s="785"/>
      <c r="I891" s="500" t="s">
        <v>7</v>
      </c>
    </row>
    <row r="892" spans="1:9" ht="20.100000000000001" customHeight="1" x14ac:dyDescent="0.25">
      <c r="A892" s="781"/>
      <c r="B892" s="63">
        <v>2020</v>
      </c>
      <c r="C892" s="785" t="s">
        <v>1507</v>
      </c>
      <c r="D892" s="785"/>
      <c r="E892" s="785"/>
      <c r="F892" s="785"/>
      <c r="G892" s="785"/>
      <c r="H892" s="785"/>
      <c r="I892" s="500" t="s">
        <v>7</v>
      </c>
    </row>
    <row r="893" spans="1:9" ht="20.100000000000001" customHeight="1" x14ac:dyDescent="0.25">
      <c r="A893" s="781"/>
      <c r="B893" s="63">
        <v>2021</v>
      </c>
      <c r="C893" s="785" t="s">
        <v>1507</v>
      </c>
      <c r="D893" s="785"/>
      <c r="E893" s="785"/>
      <c r="F893" s="785"/>
      <c r="G893" s="785"/>
      <c r="H893" s="785"/>
      <c r="I893" s="500" t="s">
        <v>7</v>
      </c>
    </row>
    <row r="894" spans="1:9" ht="20.100000000000001" customHeight="1" x14ac:dyDescent="0.25">
      <c r="A894" s="781"/>
      <c r="B894" s="63">
        <v>2022</v>
      </c>
      <c r="C894" s="785" t="s">
        <v>1507</v>
      </c>
      <c r="D894" s="785"/>
      <c r="E894" s="785"/>
      <c r="F894" s="785"/>
      <c r="G894" s="785"/>
      <c r="H894" s="785"/>
      <c r="I894" s="500" t="s">
        <v>7</v>
      </c>
    </row>
    <row r="895" spans="1:9" ht="20.25" customHeight="1" x14ac:dyDescent="0.25">
      <c r="A895" s="781"/>
      <c r="B895" s="63">
        <v>2023</v>
      </c>
      <c r="C895" s="785" t="s">
        <v>1507</v>
      </c>
      <c r="D895" s="785"/>
      <c r="E895" s="785"/>
      <c r="F895" s="785"/>
      <c r="G895" s="785"/>
      <c r="H895" s="785"/>
      <c r="I895" s="500" t="s">
        <v>7</v>
      </c>
    </row>
    <row r="896" spans="1:9" ht="20.100000000000001" customHeight="1" x14ac:dyDescent="0.25"/>
    <row r="897" spans="1:9" s="58" customFormat="1" ht="18" x14ac:dyDescent="0.25">
      <c r="B897" s="786" t="s">
        <v>1508</v>
      </c>
      <c r="C897" s="786"/>
      <c r="D897" s="57"/>
      <c r="E897" s="57"/>
    </row>
    <row r="898" spans="1:9" ht="20.25" x14ac:dyDescent="0.3">
      <c r="A898" s="781"/>
      <c r="B898" s="8"/>
      <c r="C898" s="20"/>
      <c r="D898" s="22"/>
      <c r="E898" s="22"/>
    </row>
    <row r="899" spans="1:9" ht="14.45" customHeight="1" x14ac:dyDescent="0.25">
      <c r="A899" s="781"/>
      <c r="B899" s="775" t="s">
        <v>1509</v>
      </c>
      <c r="C899" s="775"/>
      <c r="D899" s="775"/>
      <c r="E899" s="775"/>
      <c r="F899" s="775"/>
      <c r="G899" s="775"/>
      <c r="H899" s="775"/>
      <c r="I899" s="775"/>
    </row>
    <row r="900" spans="1:9" ht="20.25" x14ac:dyDescent="0.3">
      <c r="A900" s="781"/>
      <c r="B900" s="8"/>
      <c r="C900" s="20"/>
      <c r="D900" s="22"/>
      <c r="E900" s="22"/>
    </row>
    <row r="901" spans="1:9" x14ac:dyDescent="0.25">
      <c r="A901" s="781"/>
      <c r="B901" s="62" t="s">
        <v>380</v>
      </c>
      <c r="C901" s="789" t="s">
        <v>381</v>
      </c>
      <c r="D901" s="789"/>
      <c r="E901" s="789"/>
      <c r="F901" s="789"/>
      <c r="G901" s="789"/>
      <c r="H901" s="789"/>
      <c r="I901" s="61" t="s">
        <v>382</v>
      </c>
    </row>
    <row r="902" spans="1:9" ht="20.100000000000001" customHeight="1" x14ac:dyDescent="0.25">
      <c r="A902" s="781"/>
      <c r="B902" s="63">
        <v>2019</v>
      </c>
      <c r="C902" s="785" t="s">
        <v>1510</v>
      </c>
      <c r="D902" s="785"/>
      <c r="E902" s="785"/>
      <c r="F902" s="785"/>
      <c r="G902" s="785"/>
      <c r="H902" s="785"/>
      <c r="I902" s="500" t="s">
        <v>7</v>
      </c>
    </row>
    <row r="903" spans="1:9" ht="20.100000000000001" customHeight="1" x14ac:dyDescent="0.25">
      <c r="A903" s="781"/>
      <c r="B903" s="63">
        <v>2020</v>
      </c>
      <c r="C903" s="785" t="s">
        <v>1511</v>
      </c>
      <c r="D903" s="785"/>
      <c r="E903" s="785"/>
      <c r="F903" s="785"/>
      <c r="G903" s="785"/>
      <c r="H903" s="785"/>
      <c r="I903" s="500" t="s">
        <v>7</v>
      </c>
    </row>
    <row r="904" spans="1:9" ht="20.100000000000001" customHeight="1" x14ac:dyDescent="0.25">
      <c r="A904" s="781"/>
      <c r="B904" s="63">
        <v>2021</v>
      </c>
      <c r="C904" s="785" t="s">
        <v>1512</v>
      </c>
      <c r="D904" s="785"/>
      <c r="E904" s="785"/>
      <c r="F904" s="785"/>
      <c r="G904" s="785"/>
      <c r="H904" s="785"/>
      <c r="I904" s="500" t="s">
        <v>7</v>
      </c>
    </row>
    <row r="905" spans="1:9" ht="20.100000000000001" customHeight="1" x14ac:dyDescent="0.25">
      <c r="A905" s="781"/>
      <c r="B905" s="63">
        <v>2022</v>
      </c>
      <c r="C905" s="785" t="s">
        <v>1513</v>
      </c>
      <c r="D905" s="785"/>
      <c r="E905" s="785"/>
      <c r="F905" s="785"/>
      <c r="G905" s="785"/>
      <c r="H905" s="785"/>
      <c r="I905" s="500" t="s">
        <v>7</v>
      </c>
    </row>
    <row r="906" spans="1:9" x14ac:dyDescent="0.25">
      <c r="A906" s="781"/>
      <c r="B906" s="63">
        <v>2023</v>
      </c>
      <c r="C906" s="785" t="s">
        <v>1513</v>
      </c>
      <c r="D906" s="785"/>
      <c r="E906" s="785"/>
      <c r="F906" s="785"/>
      <c r="G906" s="785"/>
      <c r="H906" s="785"/>
      <c r="I906" s="500" t="s">
        <v>7</v>
      </c>
    </row>
    <row r="907" spans="1:9" ht="20.100000000000001" customHeight="1" x14ac:dyDescent="0.25"/>
    <row r="908" spans="1:9" s="58" customFormat="1" ht="18" x14ac:dyDescent="0.25">
      <c r="B908" s="786" t="s">
        <v>1514</v>
      </c>
      <c r="C908" s="786"/>
      <c r="D908" s="57"/>
      <c r="E908" s="57"/>
    </row>
    <row r="909" spans="1:9" ht="20.25" x14ac:dyDescent="0.3">
      <c r="A909" s="781"/>
      <c r="B909" s="8"/>
      <c r="C909" s="20"/>
      <c r="D909" s="22"/>
      <c r="E909" s="22"/>
    </row>
    <row r="910" spans="1:9" ht="29.45" customHeight="1" x14ac:dyDescent="0.25">
      <c r="A910" s="781"/>
      <c r="B910" s="775" t="s">
        <v>1515</v>
      </c>
      <c r="C910" s="775"/>
      <c r="D910" s="775"/>
      <c r="E910" s="775"/>
      <c r="F910" s="775"/>
      <c r="G910" s="775"/>
      <c r="H910" s="775"/>
      <c r="I910" s="775"/>
    </row>
    <row r="911" spans="1:9" ht="20.25" x14ac:dyDescent="0.3">
      <c r="A911" s="781"/>
      <c r="B911" s="8"/>
      <c r="C911" s="20"/>
      <c r="D911" s="22"/>
      <c r="E911" s="22"/>
    </row>
    <row r="912" spans="1:9" x14ac:dyDescent="0.25">
      <c r="A912" s="781"/>
      <c r="B912" s="62" t="s">
        <v>380</v>
      </c>
      <c r="C912" s="789" t="s">
        <v>381</v>
      </c>
      <c r="D912" s="789"/>
      <c r="E912" s="789"/>
      <c r="F912" s="789"/>
      <c r="G912" s="789"/>
      <c r="H912" s="789"/>
      <c r="I912" s="61" t="s">
        <v>382</v>
      </c>
    </row>
    <row r="913" spans="1:9" ht="84.95" customHeight="1" x14ac:dyDescent="0.25">
      <c r="A913" s="781"/>
      <c r="B913" s="63">
        <v>2019</v>
      </c>
      <c r="C913" s="785" t="s">
        <v>1516</v>
      </c>
      <c r="D913" s="785"/>
      <c r="E913" s="785"/>
      <c r="F913" s="785"/>
      <c r="G913" s="785"/>
      <c r="H913" s="785"/>
      <c r="I913" s="500" t="s">
        <v>7</v>
      </c>
    </row>
    <row r="914" spans="1:9" ht="98.1" customHeight="1" x14ac:dyDescent="0.25">
      <c r="A914" s="781"/>
      <c r="B914" s="63">
        <v>2020</v>
      </c>
      <c r="C914" s="785" t="s">
        <v>1517</v>
      </c>
      <c r="D914" s="785"/>
      <c r="E914" s="785"/>
      <c r="F914" s="785"/>
      <c r="G914" s="785"/>
      <c r="H914" s="785"/>
      <c r="I914" s="500" t="s">
        <v>7</v>
      </c>
    </row>
    <row r="915" spans="1:9" ht="98.1" customHeight="1" x14ac:dyDescent="0.25">
      <c r="A915" s="781"/>
      <c r="B915" s="63">
        <v>2021</v>
      </c>
      <c r="C915" s="785" t="s">
        <v>1518</v>
      </c>
      <c r="D915" s="785"/>
      <c r="E915" s="785"/>
      <c r="F915" s="785"/>
      <c r="G915" s="785"/>
      <c r="H915" s="785"/>
      <c r="I915" s="500" t="s">
        <v>7</v>
      </c>
    </row>
    <row r="916" spans="1:9" ht="100.5" customHeight="1" x14ac:dyDescent="0.25">
      <c r="A916" s="781"/>
      <c r="B916" s="63">
        <v>2022</v>
      </c>
      <c r="C916" s="785" t="s">
        <v>1519</v>
      </c>
      <c r="D916" s="785"/>
      <c r="E916" s="785"/>
      <c r="F916" s="785"/>
      <c r="G916" s="785"/>
      <c r="H916" s="785"/>
      <c r="I916" s="500" t="s">
        <v>7</v>
      </c>
    </row>
    <row r="917" spans="1:9" ht="97.5" customHeight="1" x14ac:dyDescent="0.25">
      <c r="B917" s="63">
        <v>2023</v>
      </c>
      <c r="C917" s="785" t="s">
        <v>2475</v>
      </c>
      <c r="D917" s="785"/>
      <c r="E917" s="785"/>
      <c r="F917" s="785"/>
      <c r="G917" s="785"/>
      <c r="H917" s="785"/>
      <c r="I917" s="500" t="s">
        <v>7</v>
      </c>
    </row>
  </sheetData>
  <sheetProtection algorithmName="SHA-512" hashValue="eyWGlHPpcMgmfrqB4lm6R2endTnv9XfG8w+YYc+TI1Pc2zViS9ygsKmLisGk0WzA4N//znna/DI8FbxFSGRaWQ==" saltValue="4kncJ7oWn7ncliErL8J7ag==" spinCount="100000" sheet="1" objects="1" autoFilter="0" pivotTables="0"/>
  <mergeCells count="467">
    <mergeCell ref="C823:H823"/>
    <mergeCell ref="B818:E818"/>
    <mergeCell ref="C813:H813"/>
    <mergeCell ref="C652:H652"/>
    <mergeCell ref="B776:D776"/>
    <mergeCell ref="C665:H665"/>
    <mergeCell ref="C666:H666"/>
    <mergeCell ref="C668:H668"/>
    <mergeCell ref="B697:F697"/>
    <mergeCell ref="B699:F699"/>
    <mergeCell ref="B673:H673"/>
    <mergeCell ref="C667:H667"/>
    <mergeCell ref="C679:H679"/>
    <mergeCell ref="C797:H797"/>
    <mergeCell ref="B807:I807"/>
    <mergeCell ref="B805:I805"/>
    <mergeCell ref="C801:H801"/>
    <mergeCell ref="C800:H800"/>
    <mergeCell ref="C692:H692"/>
    <mergeCell ref="B794:F794"/>
    <mergeCell ref="G794:J794"/>
    <mergeCell ref="B815:I815"/>
    <mergeCell ref="G740:I740"/>
    <mergeCell ref="B685:F685"/>
    <mergeCell ref="C822:H822"/>
    <mergeCell ref="C837:H837"/>
    <mergeCell ref="C838:H838"/>
    <mergeCell ref="C914:H914"/>
    <mergeCell ref="C839:H839"/>
    <mergeCell ref="B223:H223"/>
    <mergeCell ref="B259:H259"/>
    <mergeCell ref="B238:C238"/>
    <mergeCell ref="C242:H242"/>
    <mergeCell ref="B274:C274"/>
    <mergeCell ref="C282:H282"/>
    <mergeCell ref="B261:G261"/>
    <mergeCell ref="C230:H230"/>
    <mergeCell ref="B820:I820"/>
    <mergeCell ref="C814:H814"/>
    <mergeCell ref="C825:H825"/>
    <mergeCell ref="B829:I829"/>
    <mergeCell ref="C840:H840"/>
    <mergeCell ref="C868:H868"/>
    <mergeCell ref="C881:H881"/>
    <mergeCell ref="C828:H828"/>
    <mergeCell ref="C884:D884"/>
    <mergeCell ref="I290:I292"/>
    <mergeCell ref="C851:H852"/>
    <mergeCell ref="B851:B852"/>
    <mergeCell ref="C824:H824"/>
    <mergeCell ref="C809:H809"/>
    <mergeCell ref="C917:H917"/>
    <mergeCell ref="C551:H551"/>
    <mergeCell ref="C564:H564"/>
    <mergeCell ref="C576:H576"/>
    <mergeCell ref="C588:H588"/>
    <mergeCell ref="C600:H600"/>
    <mergeCell ref="C614:E614"/>
    <mergeCell ref="F614:H614"/>
    <mergeCell ref="B683:C683"/>
    <mergeCell ref="C687:H687"/>
    <mergeCell ref="C810:H810"/>
    <mergeCell ref="C811:H811"/>
    <mergeCell ref="C812:H812"/>
    <mergeCell ref="C689:H689"/>
    <mergeCell ref="B695:C695"/>
    <mergeCell ref="C691:H691"/>
    <mergeCell ref="C877:H877"/>
    <mergeCell ref="B803:E803"/>
    <mergeCell ref="C890:H890"/>
    <mergeCell ref="C882:H882"/>
    <mergeCell ref="B886:C886"/>
    <mergeCell ref="C168:H168"/>
    <mergeCell ref="C650:H650"/>
    <mergeCell ref="B888:I888"/>
    <mergeCell ref="C891:H891"/>
    <mergeCell ref="C864:H864"/>
    <mergeCell ref="B875:I875"/>
    <mergeCell ref="C869:H869"/>
    <mergeCell ref="A1:A2"/>
    <mergeCell ref="B870:I870"/>
    <mergeCell ref="C584:H584"/>
    <mergeCell ref="C589:H589"/>
    <mergeCell ref="C374:H374"/>
    <mergeCell ref="C377:H377"/>
    <mergeCell ref="C389:H389"/>
    <mergeCell ref="B426:C426"/>
    <mergeCell ref="B556:C556"/>
    <mergeCell ref="C548:H548"/>
    <mergeCell ref="C376:H376"/>
    <mergeCell ref="B381:C381"/>
    <mergeCell ref="B553:I553"/>
    <mergeCell ref="C550:H550"/>
    <mergeCell ref="C850:H850"/>
    <mergeCell ref="C195:H195"/>
    <mergeCell ref="C221:H221"/>
    <mergeCell ref="I153:I154"/>
    <mergeCell ref="C155:H156"/>
    <mergeCell ref="B155:B156"/>
    <mergeCell ref="B545:H545"/>
    <mergeCell ref="B10:C10"/>
    <mergeCell ref="B86:C86"/>
    <mergeCell ref="C916:H916"/>
    <mergeCell ref="C913:H913"/>
    <mergeCell ref="C892:H892"/>
    <mergeCell ref="C893:H893"/>
    <mergeCell ref="C894:H894"/>
    <mergeCell ref="B897:C897"/>
    <mergeCell ref="B899:I899"/>
    <mergeCell ref="C901:H901"/>
    <mergeCell ref="C902:H902"/>
    <mergeCell ref="C903:H903"/>
    <mergeCell ref="C904:H904"/>
    <mergeCell ref="C905:H905"/>
    <mergeCell ref="C912:H912"/>
    <mergeCell ref="B910:I910"/>
    <mergeCell ref="C915:H915"/>
    <mergeCell ref="B908:C908"/>
    <mergeCell ref="C906:H906"/>
    <mergeCell ref="C895:H895"/>
    <mergeCell ref="B558:H558"/>
    <mergeCell ref="B570:H570"/>
    <mergeCell ref="B228:I228"/>
    <mergeCell ref="B240:I240"/>
    <mergeCell ref="B437:I437"/>
    <mergeCell ref="C378:H378"/>
    <mergeCell ref="G395:H395"/>
    <mergeCell ref="C624:H624"/>
    <mergeCell ref="C169:H169"/>
    <mergeCell ref="C170:H170"/>
    <mergeCell ref="C172:H172"/>
    <mergeCell ref="B188:C188"/>
    <mergeCell ref="B178:I178"/>
    <mergeCell ref="C171:H171"/>
    <mergeCell ref="B173:H173"/>
    <mergeCell ref="C180:H180"/>
    <mergeCell ref="C192:H192"/>
    <mergeCell ref="C233:H233"/>
    <mergeCell ref="B185:H185"/>
    <mergeCell ref="B290:C292"/>
    <mergeCell ref="B490:H490"/>
    <mergeCell ref="B543:C543"/>
    <mergeCell ref="B190:I190"/>
    <mergeCell ref="C182:H182"/>
    <mergeCell ref="C184:H184"/>
    <mergeCell ref="C118:H118"/>
    <mergeCell ref="C119:H119"/>
    <mergeCell ref="B161:H161"/>
    <mergeCell ref="C183:H183"/>
    <mergeCell ref="C157:H158"/>
    <mergeCell ref="B157:B158"/>
    <mergeCell ref="C181:H181"/>
    <mergeCell ref="C430:H430"/>
    <mergeCell ref="C144:H144"/>
    <mergeCell ref="B293:C293"/>
    <mergeCell ref="C129:H129"/>
    <mergeCell ref="C130:H130"/>
    <mergeCell ref="C131:H131"/>
    <mergeCell ref="C133:H133"/>
    <mergeCell ref="C141:H141"/>
    <mergeCell ref="B166:I166"/>
    <mergeCell ref="I157:I158"/>
    <mergeCell ref="B159:B160"/>
    <mergeCell ref="I159:I160"/>
    <mergeCell ref="E396:F396"/>
    <mergeCell ref="G396:H396"/>
    <mergeCell ref="B385:C387"/>
    <mergeCell ref="D385:H385"/>
    <mergeCell ref="B629:I629"/>
    <mergeCell ref="C611:E611"/>
    <mergeCell ref="F611:H611"/>
    <mergeCell ref="B632:C632"/>
    <mergeCell ref="C799:H799"/>
    <mergeCell ref="C798:H798"/>
    <mergeCell ref="C796:H796"/>
    <mergeCell ref="C690:H690"/>
    <mergeCell ref="C676:H676"/>
    <mergeCell ref="C612:E612"/>
    <mergeCell ref="C615:E615"/>
    <mergeCell ref="C627:H627"/>
    <mergeCell ref="C623:H623"/>
    <mergeCell ref="C638:H638"/>
    <mergeCell ref="B661:H661"/>
    <mergeCell ref="B659:C659"/>
    <mergeCell ref="C626:H626"/>
    <mergeCell ref="C637:H637"/>
    <mergeCell ref="C663:H663"/>
    <mergeCell ref="C677:H677"/>
    <mergeCell ref="B671:C671"/>
    <mergeCell ref="C675:H675"/>
    <mergeCell ref="C664:H664"/>
    <mergeCell ref="B712:F712"/>
    <mergeCell ref="J14:K16"/>
    <mergeCell ref="C205:H205"/>
    <mergeCell ref="C206:H206"/>
    <mergeCell ref="B176:C176"/>
    <mergeCell ref="B197:H197"/>
    <mergeCell ref="C194:H194"/>
    <mergeCell ref="B200:C200"/>
    <mergeCell ref="B124:C124"/>
    <mergeCell ref="C128:H128"/>
    <mergeCell ref="B136:C136"/>
    <mergeCell ref="C140:H140"/>
    <mergeCell ref="C204:H204"/>
    <mergeCell ref="B148:C148"/>
    <mergeCell ref="C152:H152"/>
    <mergeCell ref="C90:H90"/>
    <mergeCell ref="C91:H91"/>
    <mergeCell ref="C92:H92"/>
    <mergeCell ref="C93:H93"/>
    <mergeCell ref="F15:H15"/>
    <mergeCell ref="B14:B16"/>
    <mergeCell ref="E46:F46"/>
    <mergeCell ref="J17:K17"/>
    <mergeCell ref="J18:K18"/>
    <mergeCell ref="J19:K19"/>
    <mergeCell ref="B12:I12"/>
    <mergeCell ref="B88:I88"/>
    <mergeCell ref="B114:I114"/>
    <mergeCell ref="B126:I126"/>
    <mergeCell ref="B138:I138"/>
    <mergeCell ref="B145:H145"/>
    <mergeCell ref="B150:I150"/>
    <mergeCell ref="C116:H116"/>
    <mergeCell ref="D15:E15"/>
    <mergeCell ref="C94:H94"/>
    <mergeCell ref="C120:H120"/>
    <mergeCell ref="C132:H132"/>
    <mergeCell ref="C143:H143"/>
    <mergeCell ref="C14:I14"/>
    <mergeCell ref="C117:H117"/>
    <mergeCell ref="C142:H142"/>
    <mergeCell ref="C95:H95"/>
    <mergeCell ref="C99:D99"/>
    <mergeCell ref="E99:F99"/>
    <mergeCell ref="G99:H99"/>
    <mergeCell ref="B98:F98"/>
    <mergeCell ref="F615:H615"/>
    <mergeCell ref="B608:B610"/>
    <mergeCell ref="B792:F792"/>
    <mergeCell ref="G792:J792"/>
    <mergeCell ref="C678:H678"/>
    <mergeCell ref="C680:H680"/>
    <mergeCell ref="C688:H688"/>
    <mergeCell ref="I608:I610"/>
    <mergeCell ref="B594:H594"/>
    <mergeCell ref="B606:H606"/>
    <mergeCell ref="B620:H620"/>
    <mergeCell ref="B634:H634"/>
    <mergeCell ref="B648:H648"/>
    <mergeCell ref="C639:H639"/>
    <mergeCell ref="C651:H651"/>
    <mergeCell ref="B604:C604"/>
    <mergeCell ref="C608:H608"/>
    <mergeCell ref="B646:C646"/>
    <mergeCell ref="C636:H636"/>
    <mergeCell ref="B701:F701"/>
    <mergeCell ref="C628:H628"/>
    <mergeCell ref="C653:H653"/>
    <mergeCell ref="C656:H656"/>
    <mergeCell ref="C596:H596"/>
    <mergeCell ref="B767:D768"/>
    <mergeCell ref="B759:E759"/>
    <mergeCell ref="C46:D46"/>
    <mergeCell ref="C196:H196"/>
    <mergeCell ref="C613:E613"/>
    <mergeCell ref="C561:H561"/>
    <mergeCell ref="D290:H290"/>
    <mergeCell ref="B618:C618"/>
    <mergeCell ref="A11:A24"/>
    <mergeCell ref="A87:A94"/>
    <mergeCell ref="A113:A119"/>
    <mergeCell ref="A125:A132"/>
    <mergeCell ref="A137:A144"/>
    <mergeCell ref="A149:A154"/>
    <mergeCell ref="A165:A170"/>
    <mergeCell ref="A177:A183"/>
    <mergeCell ref="A189:A195"/>
    <mergeCell ref="C390:H390"/>
    <mergeCell ref="C431:H431"/>
    <mergeCell ref="B582:H582"/>
    <mergeCell ref="B112:C112"/>
    <mergeCell ref="B164:C164"/>
    <mergeCell ref="B202:I202"/>
    <mergeCell ref="B215:I215"/>
    <mergeCell ref="F613:H613"/>
    <mergeCell ref="C586:H586"/>
    <mergeCell ref="C601:H601"/>
    <mergeCell ref="B568:C568"/>
    <mergeCell ref="C572:H572"/>
    <mergeCell ref="C577:H577"/>
    <mergeCell ref="F612:H612"/>
    <mergeCell ref="C597:H597"/>
    <mergeCell ref="C610:E610"/>
    <mergeCell ref="B592:C592"/>
    <mergeCell ref="C585:H585"/>
    <mergeCell ref="C587:H587"/>
    <mergeCell ref="B580:C580"/>
    <mergeCell ref="C575:H575"/>
    <mergeCell ref="C435:D435"/>
    <mergeCell ref="B428:H428"/>
    <mergeCell ref="B389:B391"/>
    <mergeCell ref="B296:B298"/>
    <mergeCell ref="C573:H573"/>
    <mergeCell ref="C574:H574"/>
    <mergeCell ref="E435:F435"/>
    <mergeCell ref="C296:H296"/>
    <mergeCell ref="I296:I298"/>
    <mergeCell ref="E436:F436"/>
    <mergeCell ref="G435:H435"/>
    <mergeCell ref="G436:H436"/>
    <mergeCell ref="C552:H552"/>
    <mergeCell ref="B301:B303"/>
    <mergeCell ref="C301:H301"/>
    <mergeCell ref="B367:I367"/>
    <mergeCell ref="B371:H371"/>
    <mergeCell ref="C375:H375"/>
    <mergeCell ref="B393:B395"/>
    <mergeCell ref="C562:H562"/>
    <mergeCell ref="C565:H565"/>
    <mergeCell ref="C434:H434"/>
    <mergeCell ref="C436:D436"/>
    <mergeCell ref="C396:D396"/>
    <mergeCell ref="J20:K20"/>
    <mergeCell ref="J21:K21"/>
    <mergeCell ref="C153:H154"/>
    <mergeCell ref="C193:H193"/>
    <mergeCell ref="B210:H210"/>
    <mergeCell ref="B271:H271"/>
    <mergeCell ref="C222:H222"/>
    <mergeCell ref="B213:C213"/>
    <mergeCell ref="C219:H219"/>
    <mergeCell ref="C220:H220"/>
    <mergeCell ref="C246:H246"/>
    <mergeCell ref="B226:C226"/>
    <mergeCell ref="C244:H244"/>
    <mergeCell ref="B96:I96"/>
    <mergeCell ref="C207:H208"/>
    <mergeCell ref="B207:B208"/>
    <mergeCell ref="B109:I109"/>
    <mergeCell ref="C121:H121"/>
    <mergeCell ref="G46:H46"/>
    <mergeCell ref="B46:B47"/>
    <mergeCell ref="I155:I156"/>
    <mergeCell ref="I207:I208"/>
    <mergeCell ref="C159:H160"/>
    <mergeCell ref="B153:B154"/>
    <mergeCell ref="I385:I387"/>
    <mergeCell ref="D386:H386"/>
    <mergeCell ref="B388:C388"/>
    <mergeCell ref="C280:H280"/>
    <mergeCell ref="C234:H234"/>
    <mergeCell ref="B286:C286"/>
    <mergeCell ref="C281:H281"/>
    <mergeCell ref="C278:H278"/>
    <mergeCell ref="D291:H291"/>
    <mergeCell ref="G303:H303"/>
    <mergeCell ref="G304:H304"/>
    <mergeCell ref="B235:H235"/>
    <mergeCell ref="B247:H247"/>
    <mergeCell ref="C393:H393"/>
    <mergeCell ref="I393:I395"/>
    <mergeCell ref="C394:H394"/>
    <mergeCell ref="C395:D395"/>
    <mergeCell ref="E395:F395"/>
    <mergeCell ref="B276:I276"/>
    <mergeCell ref="I851:I852"/>
    <mergeCell ref="B283:H283"/>
    <mergeCell ref="B383:H383"/>
    <mergeCell ref="I389:I391"/>
    <mergeCell ref="C373:H373"/>
    <mergeCell ref="C826:H827"/>
    <mergeCell ref="B826:B827"/>
    <mergeCell ref="I826:I827"/>
    <mergeCell ref="B512:K512"/>
    <mergeCell ref="C640:H641"/>
    <mergeCell ref="B640:B641"/>
    <mergeCell ref="I640:I641"/>
    <mergeCell ref="C642:H643"/>
    <mergeCell ref="B642:B643"/>
    <mergeCell ref="I642:I643"/>
    <mergeCell ref="C654:H655"/>
    <mergeCell ref="B654:B655"/>
    <mergeCell ref="I654:I655"/>
    <mergeCell ref="C232:H232"/>
    <mergeCell ref="C279:H279"/>
    <mergeCell ref="C243:H243"/>
    <mergeCell ref="C302:H302"/>
    <mergeCell ref="C303:D303"/>
    <mergeCell ref="E303:F303"/>
    <mergeCell ref="C304:D304"/>
    <mergeCell ref="B288:I288"/>
    <mergeCell ref="I301:I303"/>
    <mergeCell ref="E304:F304"/>
    <mergeCell ref="C245:H245"/>
    <mergeCell ref="C297:H297"/>
    <mergeCell ref="C879:H879"/>
    <mergeCell ref="C880:H880"/>
    <mergeCell ref="B832:C832"/>
    <mergeCell ref="B834:I834"/>
    <mergeCell ref="B845:C845"/>
    <mergeCell ref="B847:I847"/>
    <mergeCell ref="C849:H849"/>
    <mergeCell ref="C867:H867"/>
    <mergeCell ref="C857:H857"/>
    <mergeCell ref="B862:I862"/>
    <mergeCell ref="B842:I842"/>
    <mergeCell ref="B860:C860"/>
    <mergeCell ref="C865:H865"/>
    <mergeCell ref="C841:H841"/>
    <mergeCell ref="C836:H836"/>
    <mergeCell ref="C866:H866"/>
    <mergeCell ref="C878:H878"/>
    <mergeCell ref="I853:I854"/>
    <mergeCell ref="B853:B854"/>
    <mergeCell ref="B873:C873"/>
    <mergeCell ref="C853:H854"/>
    <mergeCell ref="C855:H856"/>
    <mergeCell ref="I855:I856"/>
    <mergeCell ref="B855:B856"/>
    <mergeCell ref="C625:H625"/>
    <mergeCell ref="A201:A206"/>
    <mergeCell ref="A214:A220"/>
    <mergeCell ref="A227:A234"/>
    <mergeCell ref="A239:A244"/>
    <mergeCell ref="A275:A282"/>
    <mergeCell ref="A287:A300"/>
    <mergeCell ref="A370:A377"/>
    <mergeCell ref="A382:A396"/>
    <mergeCell ref="A427:A436"/>
    <mergeCell ref="C547:H547"/>
    <mergeCell ref="C563:H563"/>
    <mergeCell ref="C560:H560"/>
    <mergeCell ref="C609:H609"/>
    <mergeCell ref="F610:H610"/>
    <mergeCell ref="B537:C537"/>
    <mergeCell ref="E537:F537"/>
    <mergeCell ref="C598:H598"/>
    <mergeCell ref="C599:H599"/>
    <mergeCell ref="C549:H549"/>
    <mergeCell ref="C209:H209"/>
    <mergeCell ref="C231:H231"/>
    <mergeCell ref="B369:C369"/>
    <mergeCell ref="B249:G249"/>
    <mergeCell ref="A887:A895"/>
    <mergeCell ref="A898:A906"/>
    <mergeCell ref="A909:A916"/>
    <mergeCell ref="A696:A720"/>
    <mergeCell ref="A544:A553"/>
    <mergeCell ref="A557:A566"/>
    <mergeCell ref="A569:A579"/>
    <mergeCell ref="A581:A587"/>
    <mergeCell ref="A593:A599"/>
    <mergeCell ref="A605:A615"/>
    <mergeCell ref="A619:A629"/>
    <mergeCell ref="A633:A640"/>
    <mergeCell ref="A647:A654"/>
    <mergeCell ref="A660:A667"/>
    <mergeCell ref="A672:A680"/>
    <mergeCell ref="A684:A692"/>
    <mergeCell ref="A791:A801"/>
    <mergeCell ref="A804:A813"/>
    <mergeCell ref="A819:A826"/>
    <mergeCell ref="A833:A842"/>
    <mergeCell ref="A846:A852"/>
    <mergeCell ref="A861:A866"/>
    <mergeCell ref="A874:A880"/>
  </mergeCells>
  <hyperlinks>
    <hyperlink ref="C884" r:id="rId1" display="Link 1" xr:uid="{706BF03D-B1E2-4097-822F-EC0183E9A665}"/>
    <hyperlink ref="C884:D884" r:id="rId2" display="Atuação Social" xr:uid="{FB6F011C-E657-4971-AFC5-FBF641B69A34}"/>
  </hyperlinks>
  <pageMargins left="0.70866141732283472" right="0.70866141732283472" top="0.74803149606299213" bottom="0.74803149606299213" header="0.31496062992125984" footer="0.31496062992125984"/>
  <pageSetup paperSize="9" scale="44" fitToHeight="0" orientation="portrait" horizontalDpi="300" r:id="rId3"/>
  <headerFooter>
    <oddHeader xml:space="preserve">&amp;C </oddHeader>
  </headerFooter>
  <ignoredErrors>
    <ignoredError sqref="D720 D709" formulaRange="1"/>
  </ignoredError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82E5C-7F11-43CD-9E6F-59EF9BBD5DE6}">
  <sheetPr codeName="Planilha28">
    <tabColor rgb="FFECB11F"/>
    <pageSetUpPr fitToPage="1"/>
  </sheetPr>
  <dimension ref="A1:XFC21"/>
  <sheetViews>
    <sheetView showGridLines="0" showRowColHeaders="0" showRuler="0" zoomScaleNormal="100" workbookViewId="0">
      <pane ySplit="2" topLeftCell="A3" activePane="bottomLeft" state="frozen"/>
      <selection pane="bottomLeft"/>
    </sheetView>
  </sheetViews>
  <sheetFormatPr defaultColWidth="8.7109375" defaultRowHeight="15" x14ac:dyDescent="0.25"/>
  <cols>
    <col min="1" max="1" width="8.7109375" customWidth="1"/>
    <col min="2" max="2" width="60.5703125" customWidth="1"/>
    <col min="3" max="3" width="45.5703125" customWidth="1"/>
    <col min="4" max="4" width="22.28515625" customWidth="1"/>
    <col min="5" max="8" width="8.7109375" hidden="1" customWidth="1"/>
    <col min="9" max="9" width="8.85546875" hidden="1" customWidth="1"/>
    <col min="10" max="10" width="8.7109375" hidden="1" customWidth="1"/>
    <col min="11" max="16383" width="0" hidden="1" customWidth="1"/>
    <col min="16384" max="16384" width="5.140625" hidden="1" customWidth="1"/>
  </cols>
  <sheetData>
    <row r="1" spans="1:4" ht="14.1" customHeight="1" x14ac:dyDescent="0.25">
      <c r="A1" s="473"/>
    </row>
    <row r="2" spans="1:4" ht="14.1" customHeight="1" x14ac:dyDescent="0.25">
      <c r="A2" s="472"/>
      <c r="B2" s="444"/>
      <c r="C2" s="444"/>
      <c r="D2" s="444"/>
    </row>
    <row r="3" spans="1:4" ht="14.45" customHeight="1" x14ac:dyDescent="0.25"/>
    <row r="4" spans="1:4" ht="14.45" customHeight="1" x14ac:dyDescent="0.25">
      <c r="C4" s="11" t="s">
        <v>2005</v>
      </c>
    </row>
    <row r="5" spans="1:4" ht="14.45" customHeight="1" x14ac:dyDescent="0.25"/>
    <row r="8" spans="1:4" ht="20.25" x14ac:dyDescent="0.3">
      <c r="B8" s="467" t="s">
        <v>25</v>
      </c>
    </row>
    <row r="9" spans="1:4" ht="12" customHeight="1" x14ac:dyDescent="0.25">
      <c r="B9" s="7"/>
      <c r="C9" s="7"/>
    </row>
    <row r="10" spans="1:4" x14ac:dyDescent="0.25">
      <c r="B10" s="7"/>
      <c r="C10" s="7"/>
      <c r="D10" s="7"/>
    </row>
    <row r="11" spans="1:4" ht="15.75" thickBot="1" x14ac:dyDescent="0.3">
      <c r="B11" s="28" t="s">
        <v>1520</v>
      </c>
      <c r="C11" s="28" t="s">
        <v>1521</v>
      </c>
      <c r="D11" s="7"/>
    </row>
    <row r="12" spans="1:4" ht="20.100000000000001" customHeight="1" thickTop="1" x14ac:dyDescent="0.25">
      <c r="B12" s="13" t="s">
        <v>34</v>
      </c>
      <c r="C12" s="345" t="s">
        <v>35</v>
      </c>
      <c r="D12" s="7"/>
    </row>
    <row r="13" spans="1:4" ht="20.100000000000001" customHeight="1" x14ac:dyDescent="0.25">
      <c r="B13" s="13" t="s">
        <v>36</v>
      </c>
      <c r="C13" s="39" t="s">
        <v>37</v>
      </c>
      <c r="D13" s="7"/>
    </row>
    <row r="14" spans="1:4" ht="20.100000000000001" customHeight="1" x14ac:dyDescent="0.25">
      <c r="B14" s="13" t="s">
        <v>26</v>
      </c>
      <c r="C14" s="39" t="s">
        <v>27</v>
      </c>
      <c r="D14" s="7"/>
    </row>
    <row r="15" spans="1:4" ht="20.100000000000001" customHeight="1" x14ac:dyDescent="0.25">
      <c r="B15" s="13" t="s">
        <v>28</v>
      </c>
      <c r="C15" s="39" t="s">
        <v>29</v>
      </c>
      <c r="D15" s="7"/>
    </row>
    <row r="16" spans="1:4" ht="20.100000000000001" customHeight="1" x14ac:dyDescent="0.25">
      <c r="B16" s="13" t="s">
        <v>30</v>
      </c>
      <c r="C16" s="39" t="s">
        <v>31</v>
      </c>
      <c r="D16" s="7"/>
    </row>
    <row r="17" spans="2:4" ht="20.100000000000001" customHeight="1" x14ac:dyDescent="0.25">
      <c r="B17" s="13" t="s">
        <v>32</v>
      </c>
      <c r="C17" s="39" t="s">
        <v>33</v>
      </c>
      <c r="D17" s="7"/>
    </row>
    <row r="18" spans="2:4" ht="20.100000000000001" customHeight="1" x14ac:dyDescent="0.25">
      <c r="B18" s="13" t="s">
        <v>2235</v>
      </c>
      <c r="C18" s="39" t="s">
        <v>2235</v>
      </c>
      <c r="D18" s="7"/>
    </row>
    <row r="19" spans="2:4" ht="20.100000000000001" customHeight="1" x14ac:dyDescent="0.25">
      <c r="B19" s="13" t="s">
        <v>2236</v>
      </c>
      <c r="C19" s="39" t="s">
        <v>2236</v>
      </c>
      <c r="D19" s="7"/>
    </row>
    <row r="20" spans="2:4" ht="20.100000000000001" customHeight="1" x14ac:dyDescent="0.25">
      <c r="B20" s="13" t="s">
        <v>1522</v>
      </c>
      <c r="C20" s="39" t="s">
        <v>38</v>
      </c>
    </row>
    <row r="21" spans="2:4" ht="20.25" customHeight="1" x14ac:dyDescent="0.25">
      <c r="B21" s="13" t="s">
        <v>2237</v>
      </c>
      <c r="C21" s="39" t="s">
        <v>2237</v>
      </c>
    </row>
  </sheetData>
  <sheetProtection algorithmName="SHA-512" hashValue="fQke87efn4sYqNue0jjoNMqpnslNIgs5TZoFEAbon/9X2ErI3B7Mjk5fdxkeI1ku7kQtQoVNFaK3YoiXWMzldw==" saltValue="a3dI3s/XN3VaQYsXK3S4BQ==" spinCount="100000" sheet="1" objects="1" autoFilter="0" pivotTables="0"/>
  <hyperlinks>
    <hyperlink ref="C14" location="'Índice GRI'!A1" display="índice GRI" xr:uid="{A7A88505-7F09-440E-8713-430F6D8EAA3D}"/>
    <hyperlink ref="C15" location="'Índice SASB'!A1" display="índice SASB" xr:uid="{1E8E5C3C-D2F7-4077-97B1-66A708717A4E}"/>
    <hyperlink ref="C12" location="'Princípios ICMM'!A1" display="Princípios ICMM" xr:uid="{8C4EC0DC-58CD-4F3A-AB0E-82F278B472F9}"/>
    <hyperlink ref="C16" location="TCFD!A1" display="TCFD" xr:uid="{79A2B75F-0FEC-4140-A61A-DE7B62807546}"/>
    <hyperlink ref="C17" location="WEF!A1" display="WEF" xr:uid="{4A884717-AC02-455E-BD36-55B1DD4854CA}"/>
    <hyperlink ref="C20" location="'Responsible Sourcing'!A1" display="Responsible Sourcing" xr:uid="{D8A8A299-610E-4CBA-845A-CBCE2AE25163}"/>
    <hyperlink ref="C13" location="'ICMM Reporte'!A1" display="ICMM Reporte" xr:uid="{27C96F5E-3A74-4ACE-BB04-0123CBC36836}"/>
    <hyperlink ref="C18" location="'ICMM Social &amp; Economic'!A1" display="ICMM Social &amp; Economic" xr:uid="{A86C205A-0B9A-4153-BFD6-2C62C1C5FFFB}"/>
    <hyperlink ref="C19" location="'Índice TNFD'!A1" display="Índice TNFD" xr:uid="{F0F83418-2335-41C1-AB0A-E725A98F332E}"/>
    <hyperlink ref="C21" location="'Swiss Code'!A1" display="Swiss Code" xr:uid="{5C7985EE-1A6D-4997-B7AD-679B49213097}"/>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788EF-FEF8-404B-AF12-8CAB567CECB9}">
  <sheetPr>
    <pageSetUpPr fitToPage="1"/>
  </sheetPr>
  <dimension ref="A1:XFC23"/>
  <sheetViews>
    <sheetView showGridLines="0" showRowColHeaders="0" showRuler="0" zoomScale="110" zoomScaleNormal="110" workbookViewId="0">
      <pane ySplit="2" topLeftCell="A3" activePane="bottomLeft" state="frozen"/>
      <selection pane="bottomLeft"/>
    </sheetView>
  </sheetViews>
  <sheetFormatPr defaultColWidth="8.7109375" defaultRowHeight="15" x14ac:dyDescent="0.25"/>
  <cols>
    <col min="1" max="1" width="8.7109375" customWidth="1"/>
    <col min="2" max="2" width="60.5703125" customWidth="1"/>
    <col min="3" max="3" width="45.5703125" customWidth="1"/>
    <col min="4" max="4" width="19.85546875" customWidth="1"/>
    <col min="5" max="8" width="8.7109375" hidden="1" customWidth="1"/>
    <col min="9" max="9" width="8.85546875" hidden="1" customWidth="1"/>
    <col min="10" max="10" width="8.7109375" hidden="1" customWidth="1"/>
    <col min="11" max="16383" width="0" hidden="1" customWidth="1"/>
    <col min="16384" max="16384" width="4.140625" hidden="1" customWidth="1"/>
  </cols>
  <sheetData>
    <row r="1" spans="1:4" ht="14.1" customHeight="1" x14ac:dyDescent="0.25">
      <c r="A1" s="473"/>
    </row>
    <row r="2" spans="1:4" ht="14.1" customHeight="1" x14ac:dyDescent="0.25">
      <c r="A2" s="472"/>
      <c r="B2" s="444"/>
      <c r="C2" s="444"/>
      <c r="D2" s="444"/>
    </row>
    <row r="3" spans="1:4" ht="14.45" customHeight="1" x14ac:dyDescent="0.25"/>
    <row r="4" spans="1:4" ht="14.45" customHeight="1" x14ac:dyDescent="0.25">
      <c r="C4" s="11" t="s">
        <v>2005</v>
      </c>
    </row>
    <row r="5" spans="1:4" ht="14.45" customHeight="1" x14ac:dyDescent="0.25"/>
    <row r="8" spans="1:4" ht="20.25" x14ac:dyDescent="0.3">
      <c r="B8" s="467" t="s">
        <v>34</v>
      </c>
    </row>
    <row r="9" spans="1:4" ht="12" customHeight="1" x14ac:dyDescent="0.25">
      <c r="B9" s="7"/>
      <c r="C9" s="7"/>
    </row>
    <row r="10" spans="1:4" ht="12" customHeight="1" x14ac:dyDescent="0.25">
      <c r="B10" s="7"/>
      <c r="C10" s="7"/>
    </row>
    <row r="11" spans="1:4" ht="12" customHeight="1" x14ac:dyDescent="0.25">
      <c r="B11" s="7"/>
      <c r="C11" s="7"/>
    </row>
    <row r="12" spans="1:4" ht="12" customHeight="1" thickBot="1" x14ac:dyDescent="0.3">
      <c r="B12" s="28" t="s">
        <v>1523</v>
      </c>
      <c r="C12" s="28" t="s">
        <v>1521</v>
      </c>
    </row>
    <row r="13" spans="1:4" ht="21.95" customHeight="1" thickTop="1" x14ac:dyDescent="0.25">
      <c r="B13" s="13" t="s">
        <v>1524</v>
      </c>
      <c r="C13" s="681" t="s">
        <v>1525</v>
      </c>
    </row>
    <row r="14" spans="1:4" ht="21.95" customHeight="1" x14ac:dyDescent="0.25">
      <c r="B14" s="13" t="s">
        <v>1526</v>
      </c>
      <c r="C14" s="679" t="s">
        <v>1525</v>
      </c>
    </row>
    <row r="15" spans="1:4" ht="21.95" customHeight="1" x14ac:dyDescent="0.25">
      <c r="B15" s="13" t="s">
        <v>1527</v>
      </c>
      <c r="C15" s="679" t="s">
        <v>1525</v>
      </c>
    </row>
    <row r="16" spans="1:4" ht="21.95" customHeight="1" x14ac:dyDescent="0.25">
      <c r="B16" s="13" t="s">
        <v>1528</v>
      </c>
      <c r="C16" s="679" t="s">
        <v>1525</v>
      </c>
      <c r="D16" s="7"/>
    </row>
    <row r="17" spans="2:4" ht="21.95" customHeight="1" x14ac:dyDescent="0.25">
      <c r="B17" s="13" t="s">
        <v>1529</v>
      </c>
      <c r="C17" s="679" t="s">
        <v>1525</v>
      </c>
      <c r="D17" s="7"/>
    </row>
    <row r="18" spans="2:4" ht="21.95" customHeight="1" x14ac:dyDescent="0.25">
      <c r="B18" s="13" t="s">
        <v>1530</v>
      </c>
      <c r="C18" s="679" t="s">
        <v>1525</v>
      </c>
      <c r="D18" s="7"/>
    </row>
    <row r="19" spans="2:4" ht="21.95" customHeight="1" x14ac:dyDescent="0.25">
      <c r="B19" s="13" t="s">
        <v>1531</v>
      </c>
      <c r="C19" s="679" t="s">
        <v>1525</v>
      </c>
      <c r="D19" s="7"/>
    </row>
    <row r="20" spans="2:4" ht="21.95" customHeight="1" x14ac:dyDescent="0.25">
      <c r="B20" s="13" t="s">
        <v>1532</v>
      </c>
      <c r="C20" s="679" t="s">
        <v>1525</v>
      </c>
      <c r="D20" s="7"/>
    </row>
    <row r="21" spans="2:4" ht="21.95" customHeight="1" x14ac:dyDescent="0.25">
      <c r="B21" s="13" t="s">
        <v>1533</v>
      </c>
      <c r="C21" s="679" t="s">
        <v>1525</v>
      </c>
      <c r="D21" s="7"/>
    </row>
    <row r="22" spans="2:4" ht="21.95" customHeight="1" x14ac:dyDescent="0.25">
      <c r="B22" s="13" t="s">
        <v>1534</v>
      </c>
      <c r="C22" s="679" t="s">
        <v>1525</v>
      </c>
      <c r="D22" s="7"/>
    </row>
    <row r="23" spans="2:4" x14ac:dyDescent="0.25">
      <c r="D23" s="7"/>
    </row>
  </sheetData>
  <sheetProtection algorithmName="SHA-512" hashValue="HVvR4x9U1qTPPbhP4vJa/WmD0rsBU3Yv3RRWq+B3zqSJ4CY2XLd4gZrJDuHakh3kvdbu6H0Omz83ExehYjoBag==" saltValue="KHVnD7VOab+LfQ+DMsJrzQ==" spinCount="100000" sheet="1" objects="1" autoFilter="0" pivotTables="0"/>
  <hyperlinks>
    <hyperlink ref="C13" location="ICMM!A27" display="Reporte ICMM" xr:uid="{D52FEA50-9BF8-420C-95E5-8973946073BD}"/>
    <hyperlink ref="C14" location="ICMM!A33" display="Reporte ICMM" xr:uid="{B13BAF36-6394-476F-988E-4C36495D6A5A}"/>
    <hyperlink ref="C22" location="ICMM!A71" display="Reporte ICMM" xr:uid="{1F551D65-38CB-4B86-AD85-C0855771FCB1}"/>
    <hyperlink ref="C15" location="ICMM!A36" display="Reporte ICMM" xr:uid="{A847AF1A-7B65-42F8-9354-4B8734AEBB27}"/>
    <hyperlink ref="C16" location="ICMM!A46" display="Reporte ICMM" xr:uid="{D0EFC851-4211-40A6-9BB9-87C7DBC4D82B}"/>
    <hyperlink ref="C17" location="ICMM!A51" display="Reporte ICMM" xr:uid="{26D7B194-49AD-4AC5-BD24-368D17872676}"/>
    <hyperlink ref="C18" location="ICMM!A54" display="Reporte ICMM" xr:uid="{7EE895CE-2BC9-4398-A749-62B2094D2218}"/>
    <hyperlink ref="C19" location="ICMM!A60" display="Reporte ICMM" xr:uid="{E99015F3-232F-463E-A0FB-D268E8353B3C}"/>
    <hyperlink ref="C20" location="ICMM!A63" display="Reporte ICMM" xr:uid="{DF812A30-96A0-4BB1-999A-537F382AA269}"/>
    <hyperlink ref="C21" location="ICMM!A66" display="Reporte ICMM" xr:uid="{3926A6D7-B7E9-400D-B95B-49415E240E2E}"/>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0AA7C-9A53-46D2-A3D1-C2D0FD639E47}">
  <dimension ref="A1:WWV85"/>
  <sheetViews>
    <sheetView showGridLines="0" showRowColHeaders="0" zoomScale="80" zoomScaleNormal="80" workbookViewId="0">
      <selection sqref="A1:B1"/>
    </sheetView>
  </sheetViews>
  <sheetFormatPr defaultColWidth="0" defaultRowHeight="12.75" x14ac:dyDescent="0.2"/>
  <cols>
    <col min="1" max="1" width="1.85546875" style="562" customWidth="1"/>
    <col min="2" max="2" width="7.42578125" style="562" customWidth="1"/>
    <col min="3" max="3" width="51.28515625" style="563" customWidth="1"/>
    <col min="4" max="4" width="3" style="563" customWidth="1"/>
    <col min="5" max="5" width="22" style="562" customWidth="1"/>
    <col min="6" max="19" width="16.42578125" style="564" customWidth="1"/>
    <col min="20" max="20" width="18" style="564" customWidth="1"/>
    <col min="21" max="37" width="16.42578125" style="564" customWidth="1"/>
    <col min="38" max="38" width="76.5703125" style="564" customWidth="1"/>
    <col min="39" max="39" width="76.85546875" style="565" customWidth="1"/>
    <col min="40" max="40" width="10" style="564" customWidth="1"/>
    <col min="41" max="41" width="8.7109375" style="562" customWidth="1"/>
    <col min="42" max="247" width="8.7109375" style="562" hidden="1"/>
    <col min="248" max="248" width="1.85546875" style="562" hidden="1"/>
    <col min="249" max="249" width="7.42578125" style="562" hidden="1"/>
    <col min="250" max="250" width="51.28515625" style="562" hidden="1"/>
    <col min="251" max="251" width="3" style="562" hidden="1"/>
    <col min="252" max="252" width="22" style="562" hidden="1"/>
    <col min="253" max="267" width="16.42578125" style="562" hidden="1"/>
    <col min="268" max="268" width="18.7109375" style="562" hidden="1"/>
    <col min="269" max="294" width="16.42578125" style="562" hidden="1"/>
    <col min="295" max="295" width="76.85546875" style="562" hidden="1"/>
    <col min="296" max="296" width="59.7109375" style="562" hidden="1"/>
    <col min="297" max="503" width="8.7109375" style="562" hidden="1"/>
    <col min="504" max="504" width="1.85546875" style="562" hidden="1"/>
    <col min="505" max="505" width="7.42578125" style="562" hidden="1"/>
    <col min="506" max="506" width="51.28515625" style="562" hidden="1"/>
    <col min="507" max="507" width="3" style="562" hidden="1"/>
    <col min="508" max="508" width="22" style="562" hidden="1"/>
    <col min="509" max="523" width="16.42578125" style="562" hidden="1"/>
    <col min="524" max="524" width="18.7109375" style="562" hidden="1"/>
    <col min="525" max="550" width="16.42578125" style="562" hidden="1"/>
    <col min="551" max="551" width="76.85546875" style="562" hidden="1"/>
    <col min="552" max="552" width="59.7109375" style="562" hidden="1"/>
    <col min="553" max="759" width="8.7109375" style="562" hidden="1"/>
    <col min="760" max="760" width="1.85546875" style="562" hidden="1"/>
    <col min="761" max="761" width="7.42578125" style="562" hidden="1"/>
    <col min="762" max="762" width="51.28515625" style="562" hidden="1"/>
    <col min="763" max="763" width="3" style="562" hidden="1"/>
    <col min="764" max="764" width="22" style="562" hidden="1"/>
    <col min="765" max="779" width="16.42578125" style="562" hidden="1"/>
    <col min="780" max="780" width="18.7109375" style="562" hidden="1"/>
    <col min="781" max="806" width="16.42578125" style="562" hidden="1"/>
    <col min="807" max="807" width="76.85546875" style="562" hidden="1"/>
    <col min="808" max="808" width="59.7109375" style="562" hidden="1"/>
    <col min="809" max="1015" width="8.7109375" style="562" hidden="1"/>
    <col min="1016" max="1016" width="1.85546875" style="562" hidden="1"/>
    <col min="1017" max="1017" width="7.42578125" style="562" hidden="1"/>
    <col min="1018" max="1018" width="51.28515625" style="562" hidden="1"/>
    <col min="1019" max="1019" width="3" style="562" hidden="1"/>
    <col min="1020" max="1020" width="22" style="562" hidden="1"/>
    <col min="1021" max="1035" width="16.42578125" style="562" hidden="1"/>
    <col min="1036" max="1036" width="18.7109375" style="562" hidden="1"/>
    <col min="1037" max="1062" width="16.42578125" style="562" hidden="1"/>
    <col min="1063" max="1063" width="76.85546875" style="562" hidden="1"/>
    <col min="1064" max="1064" width="59.7109375" style="562" hidden="1"/>
    <col min="1065" max="1271" width="8.7109375" style="562" hidden="1"/>
    <col min="1272" max="1272" width="1.85546875" style="562" hidden="1"/>
    <col min="1273" max="1273" width="7.42578125" style="562" hidden="1"/>
    <col min="1274" max="1274" width="51.28515625" style="562" hidden="1"/>
    <col min="1275" max="1275" width="3" style="562" hidden="1"/>
    <col min="1276" max="1276" width="22" style="562" hidden="1"/>
    <col min="1277" max="1291" width="16.42578125" style="562" hidden="1"/>
    <col min="1292" max="1292" width="18.7109375" style="562" hidden="1"/>
    <col min="1293" max="1318" width="16.42578125" style="562" hidden="1"/>
    <col min="1319" max="1319" width="76.85546875" style="562" hidden="1"/>
    <col min="1320" max="1320" width="59.7109375" style="562" hidden="1"/>
    <col min="1321" max="1527" width="8.7109375" style="562" hidden="1"/>
    <col min="1528" max="1528" width="1.85546875" style="562" hidden="1"/>
    <col min="1529" max="1529" width="7.42578125" style="562" hidden="1"/>
    <col min="1530" max="1530" width="51.28515625" style="562" hidden="1"/>
    <col min="1531" max="1531" width="3" style="562" hidden="1"/>
    <col min="1532" max="1532" width="22" style="562" hidden="1"/>
    <col min="1533" max="1547" width="16.42578125" style="562" hidden="1"/>
    <col min="1548" max="1548" width="18.7109375" style="562" hidden="1"/>
    <col min="1549" max="1574" width="16.42578125" style="562" hidden="1"/>
    <col min="1575" max="1575" width="76.85546875" style="562" hidden="1"/>
    <col min="1576" max="1576" width="59.7109375" style="562" hidden="1"/>
    <col min="1577" max="1783" width="8.7109375" style="562" hidden="1"/>
    <col min="1784" max="1784" width="1.85546875" style="562" hidden="1"/>
    <col min="1785" max="1785" width="7.42578125" style="562" hidden="1"/>
    <col min="1786" max="1786" width="51.28515625" style="562" hidden="1"/>
    <col min="1787" max="1787" width="3" style="562" hidden="1"/>
    <col min="1788" max="1788" width="22" style="562" hidden="1"/>
    <col min="1789" max="1803" width="16.42578125" style="562" hidden="1"/>
    <col min="1804" max="1804" width="18.7109375" style="562" hidden="1"/>
    <col min="1805" max="1830" width="16.42578125" style="562" hidden="1"/>
    <col min="1831" max="1831" width="76.85546875" style="562" hidden="1"/>
    <col min="1832" max="1832" width="59.7109375" style="562" hidden="1"/>
    <col min="1833" max="2039" width="8.7109375" style="562" hidden="1"/>
    <col min="2040" max="2040" width="1.85546875" style="562" hidden="1"/>
    <col min="2041" max="2041" width="7.42578125" style="562" hidden="1"/>
    <col min="2042" max="2042" width="51.28515625" style="562" hidden="1"/>
    <col min="2043" max="2043" width="3" style="562" hidden="1"/>
    <col min="2044" max="2044" width="22" style="562" hidden="1"/>
    <col min="2045" max="2059" width="16.42578125" style="562" hidden="1"/>
    <col min="2060" max="2060" width="18.7109375" style="562" hidden="1"/>
    <col min="2061" max="2086" width="16.42578125" style="562" hidden="1"/>
    <col min="2087" max="2087" width="76.85546875" style="562" hidden="1"/>
    <col min="2088" max="2088" width="59.7109375" style="562" hidden="1"/>
    <col min="2089" max="2295" width="8.7109375" style="562" hidden="1"/>
    <col min="2296" max="2296" width="1.85546875" style="562" hidden="1"/>
    <col min="2297" max="2297" width="7.42578125" style="562" hidden="1"/>
    <col min="2298" max="2298" width="51.28515625" style="562" hidden="1"/>
    <col min="2299" max="2299" width="3" style="562" hidden="1"/>
    <col min="2300" max="2300" width="22" style="562" hidden="1"/>
    <col min="2301" max="2315" width="16.42578125" style="562" hidden="1"/>
    <col min="2316" max="2316" width="18.7109375" style="562" hidden="1"/>
    <col min="2317" max="2342" width="16.42578125" style="562" hidden="1"/>
    <col min="2343" max="2343" width="76.85546875" style="562" hidden="1"/>
    <col min="2344" max="2344" width="59.7109375" style="562" hidden="1"/>
    <col min="2345" max="2551" width="8.7109375" style="562" hidden="1"/>
    <col min="2552" max="2552" width="1.85546875" style="562" hidden="1"/>
    <col min="2553" max="2553" width="7.42578125" style="562" hidden="1"/>
    <col min="2554" max="2554" width="51.28515625" style="562" hidden="1"/>
    <col min="2555" max="2555" width="3" style="562" hidden="1"/>
    <col min="2556" max="2556" width="22" style="562" hidden="1"/>
    <col min="2557" max="2571" width="16.42578125" style="562" hidden="1"/>
    <col min="2572" max="2572" width="18.7109375" style="562" hidden="1"/>
    <col min="2573" max="2598" width="16.42578125" style="562" hidden="1"/>
    <col min="2599" max="2599" width="76.85546875" style="562" hidden="1"/>
    <col min="2600" max="2600" width="59.7109375" style="562" hidden="1"/>
    <col min="2601" max="2807" width="8.7109375" style="562" hidden="1"/>
    <col min="2808" max="2808" width="1.85546875" style="562" hidden="1"/>
    <col min="2809" max="2809" width="7.42578125" style="562" hidden="1"/>
    <col min="2810" max="2810" width="51.28515625" style="562" hidden="1"/>
    <col min="2811" max="2811" width="3" style="562" hidden="1"/>
    <col min="2812" max="2812" width="22" style="562" hidden="1"/>
    <col min="2813" max="2827" width="16.42578125" style="562" hidden="1"/>
    <col min="2828" max="2828" width="18.7109375" style="562" hidden="1"/>
    <col min="2829" max="2854" width="16.42578125" style="562" hidden="1"/>
    <col min="2855" max="2855" width="76.85546875" style="562" hidden="1"/>
    <col min="2856" max="2856" width="59.7109375" style="562" hidden="1"/>
    <col min="2857" max="3063" width="8.7109375" style="562" hidden="1"/>
    <col min="3064" max="3064" width="1.85546875" style="562" hidden="1"/>
    <col min="3065" max="3065" width="7.42578125" style="562" hidden="1"/>
    <col min="3066" max="3066" width="51.28515625" style="562" hidden="1"/>
    <col min="3067" max="3067" width="3" style="562" hidden="1"/>
    <col min="3068" max="3068" width="22" style="562" hidden="1"/>
    <col min="3069" max="3083" width="16.42578125" style="562" hidden="1"/>
    <col min="3084" max="3084" width="18.7109375" style="562" hidden="1"/>
    <col min="3085" max="3110" width="16.42578125" style="562" hidden="1"/>
    <col min="3111" max="3111" width="76.85546875" style="562" hidden="1"/>
    <col min="3112" max="3112" width="59.7109375" style="562" hidden="1"/>
    <col min="3113" max="3319" width="8.7109375" style="562" hidden="1"/>
    <col min="3320" max="3320" width="1.85546875" style="562" hidden="1"/>
    <col min="3321" max="3321" width="7.42578125" style="562" hidden="1"/>
    <col min="3322" max="3322" width="51.28515625" style="562" hidden="1"/>
    <col min="3323" max="3323" width="3" style="562" hidden="1"/>
    <col min="3324" max="3324" width="22" style="562" hidden="1"/>
    <col min="3325" max="3339" width="16.42578125" style="562" hidden="1"/>
    <col min="3340" max="3340" width="18.7109375" style="562" hidden="1"/>
    <col min="3341" max="3366" width="16.42578125" style="562" hidden="1"/>
    <col min="3367" max="3367" width="76.85546875" style="562" hidden="1"/>
    <col min="3368" max="3368" width="59.7109375" style="562" hidden="1"/>
    <col min="3369" max="3575" width="8.7109375" style="562" hidden="1"/>
    <col min="3576" max="3576" width="1.85546875" style="562" hidden="1"/>
    <col min="3577" max="3577" width="7.42578125" style="562" hidden="1"/>
    <col min="3578" max="3578" width="51.28515625" style="562" hidden="1"/>
    <col min="3579" max="3579" width="3" style="562" hidden="1"/>
    <col min="3580" max="3580" width="22" style="562" hidden="1"/>
    <col min="3581" max="3595" width="16.42578125" style="562" hidden="1"/>
    <col min="3596" max="3596" width="18.7109375" style="562" hidden="1"/>
    <col min="3597" max="3622" width="16.42578125" style="562" hidden="1"/>
    <col min="3623" max="3623" width="76.85546875" style="562" hidden="1"/>
    <col min="3624" max="3624" width="59.7109375" style="562" hidden="1"/>
    <col min="3625" max="3831" width="8.7109375" style="562" hidden="1"/>
    <col min="3832" max="3832" width="1.85546875" style="562" hidden="1"/>
    <col min="3833" max="3833" width="7.42578125" style="562" hidden="1"/>
    <col min="3834" max="3834" width="51.28515625" style="562" hidden="1"/>
    <col min="3835" max="3835" width="3" style="562" hidden="1"/>
    <col min="3836" max="3836" width="22" style="562" hidden="1"/>
    <col min="3837" max="3851" width="16.42578125" style="562" hidden="1"/>
    <col min="3852" max="3852" width="18.7109375" style="562" hidden="1"/>
    <col min="3853" max="3878" width="16.42578125" style="562" hidden="1"/>
    <col min="3879" max="3879" width="76.85546875" style="562" hidden="1"/>
    <col min="3880" max="3880" width="59.7109375" style="562" hidden="1"/>
    <col min="3881" max="4087" width="8.7109375" style="562" hidden="1"/>
    <col min="4088" max="4088" width="1.85546875" style="562" hidden="1"/>
    <col min="4089" max="4089" width="7.42578125" style="562" hidden="1"/>
    <col min="4090" max="4090" width="51.28515625" style="562" hidden="1"/>
    <col min="4091" max="4091" width="3" style="562" hidden="1"/>
    <col min="4092" max="4092" width="22" style="562" hidden="1"/>
    <col min="4093" max="4107" width="16.42578125" style="562" hidden="1"/>
    <col min="4108" max="4108" width="18.7109375" style="562" hidden="1"/>
    <col min="4109" max="4134" width="16.42578125" style="562" hidden="1"/>
    <col min="4135" max="4135" width="76.85546875" style="562" hidden="1"/>
    <col min="4136" max="4136" width="59.7109375" style="562" hidden="1"/>
    <col min="4137" max="4343" width="8.7109375" style="562" hidden="1"/>
    <col min="4344" max="4344" width="1.85546875" style="562" hidden="1"/>
    <col min="4345" max="4345" width="7.42578125" style="562" hidden="1"/>
    <col min="4346" max="4346" width="51.28515625" style="562" hidden="1"/>
    <col min="4347" max="4347" width="3" style="562" hidden="1"/>
    <col min="4348" max="4348" width="22" style="562" hidden="1"/>
    <col min="4349" max="4363" width="16.42578125" style="562" hidden="1"/>
    <col min="4364" max="4364" width="18.7109375" style="562" hidden="1"/>
    <col min="4365" max="4390" width="16.42578125" style="562" hidden="1"/>
    <col min="4391" max="4391" width="76.85546875" style="562" hidden="1"/>
    <col min="4392" max="4392" width="59.7109375" style="562" hidden="1"/>
    <col min="4393" max="4599" width="8.7109375" style="562" hidden="1"/>
    <col min="4600" max="4600" width="1.85546875" style="562" hidden="1"/>
    <col min="4601" max="4601" width="7.42578125" style="562" hidden="1"/>
    <col min="4602" max="4602" width="51.28515625" style="562" hidden="1"/>
    <col min="4603" max="4603" width="3" style="562" hidden="1"/>
    <col min="4604" max="4604" width="22" style="562" hidden="1"/>
    <col min="4605" max="4619" width="16.42578125" style="562" hidden="1"/>
    <col min="4620" max="4620" width="18.7109375" style="562" hidden="1"/>
    <col min="4621" max="4646" width="16.42578125" style="562" hidden="1"/>
    <col min="4647" max="4647" width="76.85546875" style="562" hidden="1"/>
    <col min="4648" max="4648" width="59.7109375" style="562" hidden="1"/>
    <col min="4649" max="4855" width="8.7109375" style="562" hidden="1"/>
    <col min="4856" max="4856" width="1.85546875" style="562" hidden="1"/>
    <col min="4857" max="4857" width="7.42578125" style="562" hidden="1"/>
    <col min="4858" max="4858" width="51.28515625" style="562" hidden="1"/>
    <col min="4859" max="4859" width="3" style="562" hidden="1"/>
    <col min="4860" max="4860" width="22" style="562" hidden="1"/>
    <col min="4861" max="4875" width="16.42578125" style="562" hidden="1"/>
    <col min="4876" max="4876" width="18.7109375" style="562" hidden="1"/>
    <col min="4877" max="4902" width="16.42578125" style="562" hidden="1"/>
    <col min="4903" max="4903" width="76.85546875" style="562" hidden="1"/>
    <col min="4904" max="4904" width="59.7109375" style="562" hidden="1"/>
    <col min="4905" max="5111" width="8.7109375" style="562" hidden="1"/>
    <col min="5112" max="5112" width="1.85546875" style="562" hidden="1"/>
    <col min="5113" max="5113" width="7.42578125" style="562" hidden="1"/>
    <col min="5114" max="5114" width="51.28515625" style="562" hidden="1"/>
    <col min="5115" max="5115" width="3" style="562" hidden="1"/>
    <col min="5116" max="5116" width="22" style="562" hidden="1"/>
    <col min="5117" max="5131" width="16.42578125" style="562" hidden="1"/>
    <col min="5132" max="5132" width="18.7109375" style="562" hidden="1"/>
    <col min="5133" max="5158" width="16.42578125" style="562" hidden="1"/>
    <col min="5159" max="5159" width="76.85546875" style="562" hidden="1"/>
    <col min="5160" max="5160" width="59.7109375" style="562" hidden="1"/>
    <col min="5161" max="5367" width="8.7109375" style="562" hidden="1"/>
    <col min="5368" max="5368" width="1.85546875" style="562" hidden="1"/>
    <col min="5369" max="5369" width="7.42578125" style="562" hidden="1"/>
    <col min="5370" max="5370" width="51.28515625" style="562" hidden="1"/>
    <col min="5371" max="5371" width="3" style="562" hidden="1"/>
    <col min="5372" max="5372" width="22" style="562" hidden="1"/>
    <col min="5373" max="5387" width="16.42578125" style="562" hidden="1"/>
    <col min="5388" max="5388" width="18.7109375" style="562" hidden="1"/>
    <col min="5389" max="5414" width="16.42578125" style="562" hidden="1"/>
    <col min="5415" max="5415" width="76.85546875" style="562" hidden="1"/>
    <col min="5416" max="5416" width="59.7109375" style="562" hidden="1"/>
    <col min="5417" max="5623" width="8.7109375" style="562" hidden="1"/>
    <col min="5624" max="5624" width="1.85546875" style="562" hidden="1"/>
    <col min="5625" max="5625" width="7.42578125" style="562" hidden="1"/>
    <col min="5626" max="5626" width="51.28515625" style="562" hidden="1"/>
    <col min="5627" max="5627" width="3" style="562" hidden="1"/>
    <col min="5628" max="5628" width="22" style="562" hidden="1"/>
    <col min="5629" max="5643" width="16.42578125" style="562" hidden="1"/>
    <col min="5644" max="5644" width="18.7109375" style="562" hidden="1"/>
    <col min="5645" max="5670" width="16.42578125" style="562" hidden="1"/>
    <col min="5671" max="5671" width="76.85546875" style="562" hidden="1"/>
    <col min="5672" max="5672" width="59.7109375" style="562" hidden="1"/>
    <col min="5673" max="5879" width="8.7109375" style="562" hidden="1"/>
    <col min="5880" max="5880" width="1.85546875" style="562" hidden="1"/>
    <col min="5881" max="5881" width="7.42578125" style="562" hidden="1"/>
    <col min="5882" max="5882" width="51.28515625" style="562" hidden="1"/>
    <col min="5883" max="5883" width="3" style="562" hidden="1"/>
    <col min="5884" max="5884" width="22" style="562" hidden="1"/>
    <col min="5885" max="5899" width="16.42578125" style="562" hidden="1"/>
    <col min="5900" max="5900" width="18.7109375" style="562" hidden="1"/>
    <col min="5901" max="5926" width="16.42578125" style="562" hidden="1"/>
    <col min="5927" max="5927" width="76.85546875" style="562" hidden="1"/>
    <col min="5928" max="5928" width="59.7109375" style="562" hidden="1"/>
    <col min="5929" max="6135" width="8.7109375" style="562" hidden="1"/>
    <col min="6136" max="6136" width="1.85546875" style="562" hidden="1"/>
    <col min="6137" max="6137" width="7.42578125" style="562" hidden="1"/>
    <col min="6138" max="6138" width="51.28515625" style="562" hidden="1"/>
    <col min="6139" max="6139" width="3" style="562" hidden="1"/>
    <col min="6140" max="6140" width="22" style="562" hidden="1"/>
    <col min="6141" max="6155" width="16.42578125" style="562" hidden="1"/>
    <col min="6156" max="6156" width="18.7109375" style="562" hidden="1"/>
    <col min="6157" max="6182" width="16.42578125" style="562" hidden="1"/>
    <col min="6183" max="6183" width="76.85546875" style="562" hidden="1"/>
    <col min="6184" max="6184" width="59.7109375" style="562" hidden="1"/>
    <col min="6185" max="6391" width="8.7109375" style="562" hidden="1"/>
    <col min="6392" max="6392" width="1.85546875" style="562" hidden="1"/>
    <col min="6393" max="6393" width="7.42578125" style="562" hidden="1"/>
    <col min="6394" max="6394" width="51.28515625" style="562" hidden="1"/>
    <col min="6395" max="6395" width="3" style="562" hidden="1"/>
    <col min="6396" max="6396" width="22" style="562" hidden="1"/>
    <col min="6397" max="6411" width="16.42578125" style="562" hidden="1"/>
    <col min="6412" max="6412" width="18.7109375" style="562" hidden="1"/>
    <col min="6413" max="6438" width="16.42578125" style="562" hidden="1"/>
    <col min="6439" max="6439" width="76.85546875" style="562" hidden="1"/>
    <col min="6440" max="6440" width="59.7109375" style="562" hidden="1"/>
    <col min="6441" max="6647" width="8.7109375" style="562" hidden="1"/>
    <col min="6648" max="6648" width="1.85546875" style="562" hidden="1"/>
    <col min="6649" max="6649" width="7.42578125" style="562" hidden="1"/>
    <col min="6650" max="6650" width="51.28515625" style="562" hidden="1"/>
    <col min="6651" max="6651" width="3" style="562" hidden="1"/>
    <col min="6652" max="6652" width="22" style="562" hidden="1"/>
    <col min="6653" max="6667" width="16.42578125" style="562" hidden="1"/>
    <col min="6668" max="6668" width="18.7109375" style="562" hidden="1"/>
    <col min="6669" max="6694" width="16.42578125" style="562" hidden="1"/>
    <col min="6695" max="6695" width="76.85546875" style="562" hidden="1"/>
    <col min="6696" max="6696" width="59.7109375" style="562" hidden="1"/>
    <col min="6697" max="6903" width="8.7109375" style="562" hidden="1"/>
    <col min="6904" max="6904" width="1.85546875" style="562" hidden="1"/>
    <col min="6905" max="6905" width="7.42578125" style="562" hidden="1"/>
    <col min="6906" max="6906" width="51.28515625" style="562" hidden="1"/>
    <col min="6907" max="6907" width="3" style="562" hidden="1"/>
    <col min="6908" max="6908" width="22" style="562" hidden="1"/>
    <col min="6909" max="6923" width="16.42578125" style="562" hidden="1"/>
    <col min="6924" max="6924" width="18.7109375" style="562" hidden="1"/>
    <col min="6925" max="6950" width="16.42578125" style="562" hidden="1"/>
    <col min="6951" max="6951" width="76.85546875" style="562" hidden="1"/>
    <col min="6952" max="6952" width="59.7109375" style="562" hidden="1"/>
    <col min="6953" max="7159" width="8.7109375" style="562" hidden="1"/>
    <col min="7160" max="7160" width="1.85546875" style="562" hidden="1"/>
    <col min="7161" max="7161" width="7.42578125" style="562" hidden="1"/>
    <col min="7162" max="7162" width="51.28515625" style="562" hidden="1"/>
    <col min="7163" max="7163" width="3" style="562" hidden="1"/>
    <col min="7164" max="7164" width="22" style="562" hidden="1"/>
    <col min="7165" max="7179" width="16.42578125" style="562" hidden="1"/>
    <col min="7180" max="7180" width="18.7109375" style="562" hidden="1"/>
    <col min="7181" max="7206" width="16.42578125" style="562" hidden="1"/>
    <col min="7207" max="7207" width="76.85546875" style="562" hidden="1"/>
    <col min="7208" max="7208" width="59.7109375" style="562" hidden="1"/>
    <col min="7209" max="7415" width="8.7109375" style="562" hidden="1"/>
    <col min="7416" max="7416" width="1.85546875" style="562" hidden="1"/>
    <col min="7417" max="7417" width="7.42578125" style="562" hidden="1"/>
    <col min="7418" max="7418" width="51.28515625" style="562" hidden="1"/>
    <col min="7419" max="7419" width="3" style="562" hidden="1"/>
    <col min="7420" max="7420" width="22" style="562" hidden="1"/>
    <col min="7421" max="7435" width="16.42578125" style="562" hidden="1"/>
    <col min="7436" max="7436" width="18.7109375" style="562" hidden="1"/>
    <col min="7437" max="7462" width="16.42578125" style="562" hidden="1"/>
    <col min="7463" max="7463" width="76.85546875" style="562" hidden="1"/>
    <col min="7464" max="7464" width="59.7109375" style="562" hidden="1"/>
    <col min="7465" max="7671" width="8.7109375" style="562" hidden="1"/>
    <col min="7672" max="7672" width="1.85546875" style="562" hidden="1"/>
    <col min="7673" max="7673" width="7.42578125" style="562" hidden="1"/>
    <col min="7674" max="7674" width="51.28515625" style="562" hidden="1"/>
    <col min="7675" max="7675" width="3" style="562" hidden="1"/>
    <col min="7676" max="7676" width="22" style="562" hidden="1"/>
    <col min="7677" max="7691" width="16.42578125" style="562" hidden="1"/>
    <col min="7692" max="7692" width="18.7109375" style="562" hidden="1"/>
    <col min="7693" max="7718" width="16.42578125" style="562" hidden="1"/>
    <col min="7719" max="7719" width="76.85546875" style="562" hidden="1"/>
    <col min="7720" max="7720" width="59.7109375" style="562" hidden="1"/>
    <col min="7721" max="7927" width="8.7109375" style="562" hidden="1"/>
    <col min="7928" max="7928" width="1.85546875" style="562" hidden="1"/>
    <col min="7929" max="7929" width="7.42578125" style="562" hidden="1"/>
    <col min="7930" max="7930" width="51.28515625" style="562" hidden="1"/>
    <col min="7931" max="7931" width="3" style="562" hidden="1"/>
    <col min="7932" max="7932" width="22" style="562" hidden="1"/>
    <col min="7933" max="7947" width="16.42578125" style="562" hidden="1"/>
    <col min="7948" max="7948" width="18.7109375" style="562" hidden="1"/>
    <col min="7949" max="7974" width="16.42578125" style="562" hidden="1"/>
    <col min="7975" max="7975" width="76.85546875" style="562" hidden="1"/>
    <col min="7976" max="7976" width="59.7109375" style="562" hidden="1"/>
    <col min="7977" max="8183" width="8.7109375" style="562" hidden="1"/>
    <col min="8184" max="8184" width="1.85546875" style="562" hidden="1"/>
    <col min="8185" max="8185" width="7.42578125" style="562" hidden="1"/>
    <col min="8186" max="8186" width="51.28515625" style="562" hidden="1"/>
    <col min="8187" max="8187" width="3" style="562" hidden="1"/>
    <col min="8188" max="8188" width="22" style="562" hidden="1"/>
    <col min="8189" max="8203" width="16.42578125" style="562" hidden="1"/>
    <col min="8204" max="8204" width="18.7109375" style="562" hidden="1"/>
    <col min="8205" max="8230" width="16.42578125" style="562" hidden="1"/>
    <col min="8231" max="8231" width="76.85546875" style="562" hidden="1"/>
    <col min="8232" max="8232" width="59.7109375" style="562" hidden="1"/>
    <col min="8233" max="8439" width="8.7109375" style="562" hidden="1"/>
    <col min="8440" max="8440" width="1.85546875" style="562" hidden="1"/>
    <col min="8441" max="8441" width="7.42578125" style="562" hidden="1"/>
    <col min="8442" max="8442" width="51.28515625" style="562" hidden="1"/>
    <col min="8443" max="8443" width="3" style="562" hidden="1"/>
    <col min="8444" max="8444" width="22" style="562" hidden="1"/>
    <col min="8445" max="8459" width="16.42578125" style="562" hidden="1"/>
    <col min="8460" max="8460" width="18.7109375" style="562" hidden="1"/>
    <col min="8461" max="8486" width="16.42578125" style="562" hidden="1"/>
    <col min="8487" max="8487" width="76.85546875" style="562" hidden="1"/>
    <col min="8488" max="8488" width="59.7109375" style="562" hidden="1"/>
    <col min="8489" max="8695" width="8.7109375" style="562" hidden="1"/>
    <col min="8696" max="8696" width="1.85546875" style="562" hidden="1"/>
    <col min="8697" max="8697" width="7.42578125" style="562" hidden="1"/>
    <col min="8698" max="8698" width="51.28515625" style="562" hidden="1"/>
    <col min="8699" max="8699" width="3" style="562" hidden="1"/>
    <col min="8700" max="8700" width="22" style="562" hidden="1"/>
    <col min="8701" max="8715" width="16.42578125" style="562" hidden="1"/>
    <col min="8716" max="8716" width="18.7109375" style="562" hidden="1"/>
    <col min="8717" max="8742" width="16.42578125" style="562" hidden="1"/>
    <col min="8743" max="8743" width="76.85546875" style="562" hidden="1"/>
    <col min="8744" max="8744" width="59.7109375" style="562" hidden="1"/>
    <col min="8745" max="8951" width="8.7109375" style="562" hidden="1"/>
    <col min="8952" max="8952" width="1.85546875" style="562" hidden="1"/>
    <col min="8953" max="8953" width="7.42578125" style="562" hidden="1"/>
    <col min="8954" max="8954" width="51.28515625" style="562" hidden="1"/>
    <col min="8955" max="8955" width="3" style="562" hidden="1"/>
    <col min="8956" max="8956" width="22" style="562" hidden="1"/>
    <col min="8957" max="8971" width="16.42578125" style="562" hidden="1"/>
    <col min="8972" max="8972" width="18.7109375" style="562" hidden="1"/>
    <col min="8973" max="8998" width="16.42578125" style="562" hidden="1"/>
    <col min="8999" max="8999" width="76.85546875" style="562" hidden="1"/>
    <col min="9000" max="9000" width="59.7109375" style="562" hidden="1"/>
    <col min="9001" max="9207" width="8.7109375" style="562" hidden="1"/>
    <col min="9208" max="9208" width="1.85546875" style="562" hidden="1"/>
    <col min="9209" max="9209" width="7.42578125" style="562" hidden="1"/>
    <col min="9210" max="9210" width="51.28515625" style="562" hidden="1"/>
    <col min="9211" max="9211" width="3" style="562" hidden="1"/>
    <col min="9212" max="9212" width="22" style="562" hidden="1"/>
    <col min="9213" max="9227" width="16.42578125" style="562" hidden="1"/>
    <col min="9228" max="9228" width="18.7109375" style="562" hidden="1"/>
    <col min="9229" max="9254" width="16.42578125" style="562" hidden="1"/>
    <col min="9255" max="9255" width="76.85546875" style="562" hidden="1"/>
    <col min="9256" max="9256" width="59.7109375" style="562" hidden="1"/>
    <col min="9257" max="9463" width="8.7109375" style="562" hidden="1"/>
    <col min="9464" max="9464" width="1.85546875" style="562" hidden="1"/>
    <col min="9465" max="9465" width="7.42578125" style="562" hidden="1"/>
    <col min="9466" max="9466" width="51.28515625" style="562" hidden="1"/>
    <col min="9467" max="9467" width="3" style="562" hidden="1"/>
    <col min="9468" max="9468" width="22" style="562" hidden="1"/>
    <col min="9469" max="9483" width="16.42578125" style="562" hidden="1"/>
    <col min="9484" max="9484" width="18.7109375" style="562" hidden="1"/>
    <col min="9485" max="9510" width="16.42578125" style="562" hidden="1"/>
    <col min="9511" max="9511" width="76.85546875" style="562" hidden="1"/>
    <col min="9512" max="9512" width="59.7109375" style="562" hidden="1"/>
    <col min="9513" max="9719" width="8.7109375" style="562" hidden="1"/>
    <col min="9720" max="9720" width="1.85546875" style="562" hidden="1"/>
    <col min="9721" max="9721" width="7.42578125" style="562" hidden="1"/>
    <col min="9722" max="9722" width="51.28515625" style="562" hidden="1"/>
    <col min="9723" max="9723" width="3" style="562" hidden="1"/>
    <col min="9724" max="9724" width="22" style="562" hidden="1"/>
    <col min="9725" max="9739" width="16.42578125" style="562" hidden="1"/>
    <col min="9740" max="9740" width="18.7109375" style="562" hidden="1"/>
    <col min="9741" max="9766" width="16.42578125" style="562" hidden="1"/>
    <col min="9767" max="9767" width="76.85546875" style="562" hidden="1"/>
    <col min="9768" max="9768" width="59.7109375" style="562" hidden="1"/>
    <col min="9769" max="9975" width="8.7109375" style="562" hidden="1"/>
    <col min="9976" max="9976" width="1.85546875" style="562" hidden="1"/>
    <col min="9977" max="9977" width="7.42578125" style="562" hidden="1"/>
    <col min="9978" max="9978" width="51.28515625" style="562" hidden="1"/>
    <col min="9979" max="9979" width="3" style="562" hidden="1"/>
    <col min="9980" max="9980" width="22" style="562" hidden="1"/>
    <col min="9981" max="9995" width="16.42578125" style="562" hidden="1"/>
    <col min="9996" max="9996" width="18.7109375" style="562" hidden="1"/>
    <col min="9997" max="10022" width="16.42578125" style="562" hidden="1"/>
    <col min="10023" max="10023" width="76.85546875" style="562" hidden="1"/>
    <col min="10024" max="10024" width="59.7109375" style="562" hidden="1"/>
    <col min="10025" max="10231" width="8.7109375" style="562" hidden="1"/>
    <col min="10232" max="10232" width="1.85546875" style="562" hidden="1"/>
    <col min="10233" max="10233" width="7.42578125" style="562" hidden="1"/>
    <col min="10234" max="10234" width="51.28515625" style="562" hidden="1"/>
    <col min="10235" max="10235" width="3" style="562" hidden="1"/>
    <col min="10236" max="10236" width="22" style="562" hidden="1"/>
    <col min="10237" max="10251" width="16.42578125" style="562" hidden="1"/>
    <col min="10252" max="10252" width="18.7109375" style="562" hidden="1"/>
    <col min="10253" max="10278" width="16.42578125" style="562" hidden="1"/>
    <col min="10279" max="10279" width="76.85546875" style="562" hidden="1"/>
    <col min="10280" max="10280" width="59.7109375" style="562" hidden="1"/>
    <col min="10281" max="10487" width="8.7109375" style="562" hidden="1"/>
    <col min="10488" max="10488" width="1.85546875" style="562" hidden="1"/>
    <col min="10489" max="10489" width="7.42578125" style="562" hidden="1"/>
    <col min="10490" max="10490" width="51.28515625" style="562" hidden="1"/>
    <col min="10491" max="10491" width="3" style="562" hidden="1"/>
    <col min="10492" max="10492" width="22" style="562" hidden="1"/>
    <col min="10493" max="10507" width="16.42578125" style="562" hidden="1"/>
    <col min="10508" max="10508" width="18.7109375" style="562" hidden="1"/>
    <col min="10509" max="10534" width="16.42578125" style="562" hidden="1"/>
    <col min="10535" max="10535" width="76.85546875" style="562" hidden="1"/>
    <col min="10536" max="10536" width="59.7109375" style="562" hidden="1"/>
    <col min="10537" max="10743" width="8.7109375" style="562" hidden="1"/>
    <col min="10744" max="10744" width="1.85546875" style="562" hidden="1"/>
    <col min="10745" max="10745" width="7.42578125" style="562" hidden="1"/>
    <col min="10746" max="10746" width="51.28515625" style="562" hidden="1"/>
    <col min="10747" max="10747" width="3" style="562" hidden="1"/>
    <col min="10748" max="10748" width="22" style="562" hidden="1"/>
    <col min="10749" max="10763" width="16.42578125" style="562" hidden="1"/>
    <col min="10764" max="10764" width="18.7109375" style="562" hidden="1"/>
    <col min="10765" max="10790" width="16.42578125" style="562" hidden="1"/>
    <col min="10791" max="10791" width="76.85546875" style="562" hidden="1"/>
    <col min="10792" max="10792" width="59.7109375" style="562" hidden="1"/>
    <col min="10793" max="10999" width="8.7109375" style="562" hidden="1"/>
    <col min="11000" max="11000" width="1.85546875" style="562" hidden="1"/>
    <col min="11001" max="11001" width="7.42578125" style="562" hidden="1"/>
    <col min="11002" max="11002" width="51.28515625" style="562" hidden="1"/>
    <col min="11003" max="11003" width="3" style="562" hidden="1"/>
    <col min="11004" max="11004" width="22" style="562" hidden="1"/>
    <col min="11005" max="11019" width="16.42578125" style="562" hidden="1"/>
    <col min="11020" max="11020" width="18.7109375" style="562" hidden="1"/>
    <col min="11021" max="11046" width="16.42578125" style="562" hidden="1"/>
    <col min="11047" max="11047" width="76.85546875" style="562" hidden="1"/>
    <col min="11048" max="11048" width="59.7109375" style="562" hidden="1"/>
    <col min="11049" max="11255" width="8.7109375" style="562" hidden="1"/>
    <col min="11256" max="11256" width="1.85546875" style="562" hidden="1"/>
    <col min="11257" max="11257" width="7.42578125" style="562" hidden="1"/>
    <col min="11258" max="11258" width="51.28515625" style="562" hidden="1"/>
    <col min="11259" max="11259" width="3" style="562" hidden="1"/>
    <col min="11260" max="11260" width="22" style="562" hidden="1"/>
    <col min="11261" max="11275" width="16.42578125" style="562" hidden="1"/>
    <col min="11276" max="11276" width="18.7109375" style="562" hidden="1"/>
    <col min="11277" max="11302" width="16.42578125" style="562" hidden="1"/>
    <col min="11303" max="11303" width="76.85546875" style="562" hidden="1"/>
    <col min="11304" max="11304" width="59.7109375" style="562" hidden="1"/>
    <col min="11305" max="11511" width="8.7109375" style="562" hidden="1"/>
    <col min="11512" max="11512" width="1.85546875" style="562" hidden="1"/>
    <col min="11513" max="11513" width="7.42578125" style="562" hidden="1"/>
    <col min="11514" max="11514" width="51.28515625" style="562" hidden="1"/>
    <col min="11515" max="11515" width="3" style="562" hidden="1"/>
    <col min="11516" max="11516" width="22" style="562" hidden="1"/>
    <col min="11517" max="11531" width="16.42578125" style="562" hidden="1"/>
    <col min="11532" max="11532" width="18.7109375" style="562" hidden="1"/>
    <col min="11533" max="11558" width="16.42578125" style="562" hidden="1"/>
    <col min="11559" max="11559" width="76.85546875" style="562" hidden="1"/>
    <col min="11560" max="11560" width="59.7109375" style="562" hidden="1"/>
    <col min="11561" max="11767" width="8.7109375" style="562" hidden="1"/>
    <col min="11768" max="11768" width="1.85546875" style="562" hidden="1"/>
    <col min="11769" max="11769" width="7.42578125" style="562" hidden="1"/>
    <col min="11770" max="11770" width="51.28515625" style="562" hidden="1"/>
    <col min="11771" max="11771" width="3" style="562" hidden="1"/>
    <col min="11772" max="11772" width="22" style="562" hidden="1"/>
    <col min="11773" max="11787" width="16.42578125" style="562" hidden="1"/>
    <col min="11788" max="11788" width="18.7109375" style="562" hidden="1"/>
    <col min="11789" max="11814" width="16.42578125" style="562" hidden="1"/>
    <col min="11815" max="11815" width="76.85546875" style="562" hidden="1"/>
    <col min="11816" max="11816" width="59.7109375" style="562" hidden="1"/>
    <col min="11817" max="12023" width="8.7109375" style="562" hidden="1"/>
    <col min="12024" max="12024" width="1.85546875" style="562" hidden="1"/>
    <col min="12025" max="12025" width="7.42578125" style="562" hidden="1"/>
    <col min="12026" max="12026" width="51.28515625" style="562" hidden="1"/>
    <col min="12027" max="12027" width="3" style="562" hidden="1"/>
    <col min="12028" max="12028" width="22" style="562" hidden="1"/>
    <col min="12029" max="12043" width="16.42578125" style="562" hidden="1"/>
    <col min="12044" max="12044" width="18.7109375" style="562" hidden="1"/>
    <col min="12045" max="12070" width="16.42578125" style="562" hidden="1"/>
    <col min="12071" max="12071" width="76.85546875" style="562" hidden="1"/>
    <col min="12072" max="12072" width="59.7109375" style="562" hidden="1"/>
    <col min="12073" max="12279" width="8.7109375" style="562" hidden="1"/>
    <col min="12280" max="12280" width="1.85546875" style="562" hidden="1"/>
    <col min="12281" max="12281" width="7.42578125" style="562" hidden="1"/>
    <col min="12282" max="12282" width="51.28515625" style="562" hidden="1"/>
    <col min="12283" max="12283" width="3" style="562" hidden="1"/>
    <col min="12284" max="12284" width="22" style="562" hidden="1"/>
    <col min="12285" max="12299" width="16.42578125" style="562" hidden="1"/>
    <col min="12300" max="12300" width="18.7109375" style="562" hidden="1"/>
    <col min="12301" max="12326" width="16.42578125" style="562" hidden="1"/>
    <col min="12327" max="12327" width="76.85546875" style="562" hidden="1"/>
    <col min="12328" max="12328" width="59.7109375" style="562" hidden="1"/>
    <col min="12329" max="12535" width="8.7109375" style="562" hidden="1"/>
    <col min="12536" max="12536" width="1.85546875" style="562" hidden="1"/>
    <col min="12537" max="12537" width="7.42578125" style="562" hidden="1"/>
    <col min="12538" max="12538" width="51.28515625" style="562" hidden="1"/>
    <col min="12539" max="12539" width="3" style="562" hidden="1"/>
    <col min="12540" max="12540" width="22" style="562" hidden="1"/>
    <col min="12541" max="12555" width="16.42578125" style="562" hidden="1"/>
    <col min="12556" max="12556" width="18.7109375" style="562" hidden="1"/>
    <col min="12557" max="12582" width="16.42578125" style="562" hidden="1"/>
    <col min="12583" max="12583" width="76.85546875" style="562" hidden="1"/>
    <col min="12584" max="12584" width="59.7109375" style="562" hidden="1"/>
    <col min="12585" max="12791" width="8.7109375" style="562" hidden="1"/>
    <col min="12792" max="12792" width="1.85546875" style="562" hidden="1"/>
    <col min="12793" max="12793" width="7.42578125" style="562" hidden="1"/>
    <col min="12794" max="12794" width="51.28515625" style="562" hidden="1"/>
    <col min="12795" max="12795" width="3" style="562" hidden="1"/>
    <col min="12796" max="12796" width="22" style="562" hidden="1"/>
    <col min="12797" max="12811" width="16.42578125" style="562" hidden="1"/>
    <col min="12812" max="12812" width="18.7109375" style="562" hidden="1"/>
    <col min="12813" max="12838" width="16.42578125" style="562" hidden="1"/>
    <col min="12839" max="12839" width="76.85546875" style="562" hidden="1"/>
    <col min="12840" max="12840" width="59.7109375" style="562" hidden="1"/>
    <col min="12841" max="13047" width="8.7109375" style="562" hidden="1"/>
    <col min="13048" max="13048" width="1.85546875" style="562" hidden="1"/>
    <col min="13049" max="13049" width="7.42578125" style="562" hidden="1"/>
    <col min="13050" max="13050" width="51.28515625" style="562" hidden="1"/>
    <col min="13051" max="13051" width="3" style="562" hidden="1"/>
    <col min="13052" max="13052" width="22" style="562" hidden="1"/>
    <col min="13053" max="13067" width="16.42578125" style="562" hidden="1"/>
    <col min="13068" max="13068" width="18.7109375" style="562" hidden="1"/>
    <col min="13069" max="13094" width="16.42578125" style="562" hidden="1"/>
    <col min="13095" max="13095" width="76.85546875" style="562" hidden="1"/>
    <col min="13096" max="13096" width="59.7109375" style="562" hidden="1"/>
    <col min="13097" max="13303" width="8.7109375" style="562" hidden="1"/>
    <col min="13304" max="13304" width="1.85546875" style="562" hidden="1"/>
    <col min="13305" max="13305" width="7.42578125" style="562" hidden="1"/>
    <col min="13306" max="13306" width="51.28515625" style="562" hidden="1"/>
    <col min="13307" max="13307" width="3" style="562" hidden="1"/>
    <col min="13308" max="13308" width="22" style="562" hidden="1"/>
    <col min="13309" max="13323" width="16.42578125" style="562" hidden="1"/>
    <col min="13324" max="13324" width="18.7109375" style="562" hidden="1"/>
    <col min="13325" max="13350" width="16.42578125" style="562" hidden="1"/>
    <col min="13351" max="13351" width="76.85546875" style="562" hidden="1"/>
    <col min="13352" max="13352" width="59.7109375" style="562" hidden="1"/>
    <col min="13353" max="13559" width="8.7109375" style="562" hidden="1"/>
    <col min="13560" max="13560" width="1.85546875" style="562" hidden="1"/>
    <col min="13561" max="13561" width="7.42578125" style="562" hidden="1"/>
    <col min="13562" max="13562" width="51.28515625" style="562" hidden="1"/>
    <col min="13563" max="13563" width="3" style="562" hidden="1"/>
    <col min="13564" max="13564" width="22" style="562" hidden="1"/>
    <col min="13565" max="13579" width="16.42578125" style="562" hidden="1"/>
    <col min="13580" max="13580" width="18.7109375" style="562" hidden="1"/>
    <col min="13581" max="13606" width="16.42578125" style="562" hidden="1"/>
    <col min="13607" max="13607" width="76.85546875" style="562" hidden="1"/>
    <col min="13608" max="13608" width="59.7109375" style="562" hidden="1"/>
    <col min="13609" max="13815" width="8.7109375" style="562" hidden="1"/>
    <col min="13816" max="13816" width="1.85546875" style="562" hidden="1"/>
    <col min="13817" max="13817" width="7.42578125" style="562" hidden="1"/>
    <col min="13818" max="13818" width="51.28515625" style="562" hidden="1"/>
    <col min="13819" max="13819" width="3" style="562" hidden="1"/>
    <col min="13820" max="13820" width="22" style="562" hidden="1"/>
    <col min="13821" max="13835" width="16.42578125" style="562" hidden="1"/>
    <col min="13836" max="13836" width="18.7109375" style="562" hidden="1"/>
    <col min="13837" max="13862" width="16.42578125" style="562" hidden="1"/>
    <col min="13863" max="13863" width="76.85546875" style="562" hidden="1"/>
    <col min="13864" max="13864" width="59.7109375" style="562" hidden="1"/>
    <col min="13865" max="14071" width="8.7109375" style="562" hidden="1"/>
    <col min="14072" max="14072" width="1.85546875" style="562" hidden="1"/>
    <col min="14073" max="14073" width="7.42578125" style="562" hidden="1"/>
    <col min="14074" max="14074" width="51.28515625" style="562" hidden="1"/>
    <col min="14075" max="14075" width="3" style="562" hidden="1"/>
    <col min="14076" max="14076" width="22" style="562" hidden="1"/>
    <col min="14077" max="14091" width="16.42578125" style="562" hidden="1"/>
    <col min="14092" max="14092" width="18.7109375" style="562" hidden="1"/>
    <col min="14093" max="14118" width="16.42578125" style="562" hidden="1"/>
    <col min="14119" max="14119" width="76.85546875" style="562" hidden="1"/>
    <col min="14120" max="14120" width="59.7109375" style="562" hidden="1"/>
    <col min="14121" max="14327" width="8.7109375" style="562" hidden="1"/>
    <col min="14328" max="14328" width="1.85546875" style="562" hidden="1"/>
    <col min="14329" max="14329" width="7.42578125" style="562" hidden="1"/>
    <col min="14330" max="14330" width="51.28515625" style="562" hidden="1"/>
    <col min="14331" max="14331" width="3" style="562" hidden="1"/>
    <col min="14332" max="14332" width="22" style="562" hidden="1"/>
    <col min="14333" max="14347" width="16.42578125" style="562" hidden="1"/>
    <col min="14348" max="14348" width="18.7109375" style="562" hidden="1"/>
    <col min="14349" max="14374" width="16.42578125" style="562" hidden="1"/>
    <col min="14375" max="14375" width="76.85546875" style="562" hidden="1"/>
    <col min="14376" max="14376" width="59.7109375" style="562" hidden="1"/>
    <col min="14377" max="14583" width="8.7109375" style="562" hidden="1"/>
    <col min="14584" max="14584" width="1.85546875" style="562" hidden="1"/>
    <col min="14585" max="14585" width="7.42578125" style="562" hidden="1"/>
    <col min="14586" max="14586" width="51.28515625" style="562" hidden="1"/>
    <col min="14587" max="14587" width="3" style="562" hidden="1"/>
    <col min="14588" max="14588" width="22" style="562" hidden="1"/>
    <col min="14589" max="14603" width="16.42578125" style="562" hidden="1"/>
    <col min="14604" max="14604" width="18.7109375" style="562" hidden="1"/>
    <col min="14605" max="14630" width="16.42578125" style="562" hidden="1"/>
    <col min="14631" max="14631" width="76.85546875" style="562" hidden="1"/>
    <col min="14632" max="14632" width="59.7109375" style="562" hidden="1"/>
    <col min="14633" max="14839" width="8.7109375" style="562" hidden="1"/>
    <col min="14840" max="14840" width="1.85546875" style="562" hidden="1"/>
    <col min="14841" max="14841" width="7.42578125" style="562" hidden="1"/>
    <col min="14842" max="14842" width="51.28515625" style="562" hidden="1"/>
    <col min="14843" max="14843" width="3" style="562" hidden="1"/>
    <col min="14844" max="14844" width="22" style="562" hidden="1"/>
    <col min="14845" max="14859" width="16.42578125" style="562" hidden="1"/>
    <col min="14860" max="14860" width="18.7109375" style="562" hidden="1"/>
    <col min="14861" max="14886" width="16.42578125" style="562" hidden="1"/>
    <col min="14887" max="14887" width="76.85546875" style="562" hidden="1"/>
    <col min="14888" max="14888" width="59.7109375" style="562" hidden="1"/>
    <col min="14889" max="15095" width="8.7109375" style="562" hidden="1"/>
    <col min="15096" max="15096" width="1.85546875" style="562" hidden="1"/>
    <col min="15097" max="15097" width="7.42578125" style="562" hidden="1"/>
    <col min="15098" max="15098" width="51.28515625" style="562" hidden="1"/>
    <col min="15099" max="15099" width="3" style="562" hidden="1"/>
    <col min="15100" max="15100" width="22" style="562" hidden="1"/>
    <col min="15101" max="15115" width="16.42578125" style="562" hidden="1"/>
    <col min="15116" max="15116" width="18.7109375" style="562" hidden="1"/>
    <col min="15117" max="15142" width="16.42578125" style="562" hidden="1"/>
    <col min="15143" max="15143" width="76.85546875" style="562" hidden="1"/>
    <col min="15144" max="15144" width="59.7109375" style="562" hidden="1"/>
    <col min="15145" max="15351" width="8.7109375" style="562" hidden="1"/>
    <col min="15352" max="15352" width="1.85546875" style="562" hidden="1"/>
    <col min="15353" max="15353" width="7.42578125" style="562" hidden="1"/>
    <col min="15354" max="15354" width="51.28515625" style="562" hidden="1"/>
    <col min="15355" max="15355" width="3" style="562" hidden="1"/>
    <col min="15356" max="15356" width="22" style="562" hidden="1"/>
    <col min="15357" max="15371" width="16.42578125" style="562" hidden="1"/>
    <col min="15372" max="15372" width="18.7109375" style="562" hidden="1"/>
    <col min="15373" max="15398" width="16.42578125" style="562" hidden="1"/>
    <col min="15399" max="15399" width="76.85546875" style="562" hidden="1"/>
    <col min="15400" max="15400" width="59.7109375" style="562" hidden="1"/>
    <col min="15401" max="15607" width="8.7109375" style="562" hidden="1"/>
    <col min="15608" max="15608" width="1.85546875" style="562" hidden="1"/>
    <col min="15609" max="15609" width="7.42578125" style="562" hidden="1"/>
    <col min="15610" max="15610" width="51.28515625" style="562" hidden="1"/>
    <col min="15611" max="15611" width="3" style="562" hidden="1"/>
    <col min="15612" max="15612" width="22" style="562" hidden="1"/>
    <col min="15613" max="15627" width="16.42578125" style="562" hidden="1"/>
    <col min="15628" max="15628" width="18.7109375" style="562" hidden="1"/>
    <col min="15629" max="15654" width="16.42578125" style="562" hidden="1"/>
    <col min="15655" max="15655" width="76.85546875" style="562" hidden="1"/>
    <col min="15656" max="15656" width="59.7109375" style="562" hidden="1"/>
    <col min="15657" max="15863" width="8.7109375" style="562" hidden="1"/>
    <col min="15864" max="15864" width="1.85546875" style="562" hidden="1"/>
    <col min="15865" max="15865" width="7.42578125" style="562" hidden="1"/>
    <col min="15866" max="15866" width="51.28515625" style="562" hidden="1"/>
    <col min="15867" max="15867" width="3" style="562" hidden="1"/>
    <col min="15868" max="15868" width="22" style="562" hidden="1"/>
    <col min="15869" max="15883" width="16.42578125" style="562" hidden="1"/>
    <col min="15884" max="15884" width="18.7109375" style="562" hidden="1"/>
    <col min="15885" max="15910" width="16.42578125" style="562" hidden="1"/>
    <col min="15911" max="15911" width="76.85546875" style="562" hidden="1"/>
    <col min="15912" max="15912" width="59.7109375" style="562" hidden="1"/>
    <col min="15913" max="16119" width="8.7109375" style="562" hidden="1"/>
    <col min="16120" max="16120" width="1.85546875" style="562" hidden="1"/>
    <col min="16121" max="16121" width="7.42578125" style="562" hidden="1"/>
    <col min="16122" max="16122" width="51.28515625" style="562" hidden="1"/>
    <col min="16123" max="16123" width="3" style="562" hidden="1"/>
    <col min="16124" max="16124" width="22" style="562" hidden="1"/>
    <col min="16125" max="16139" width="16.42578125" style="562" hidden="1"/>
    <col min="16140" max="16140" width="18.7109375" style="562" hidden="1"/>
    <col min="16141" max="16166" width="16.42578125" style="562" hidden="1"/>
    <col min="16167" max="16167" width="76.85546875" style="562" hidden="1"/>
    <col min="16168" max="16168" width="59.7109375" style="562" hidden="1"/>
    <col min="16169" max="16384" width="8.7109375" style="562" hidden="1"/>
  </cols>
  <sheetData>
    <row r="1" spans="1:40" s="433" customFormat="1" ht="29.45" customHeight="1" x14ac:dyDescent="0.2">
      <c r="A1" s="869"/>
      <c r="B1" s="869"/>
      <c r="C1" s="450"/>
      <c r="D1" s="451"/>
      <c r="E1" s="451"/>
      <c r="F1" s="450"/>
      <c r="G1" s="452"/>
      <c r="H1" s="452"/>
      <c r="I1" s="452"/>
      <c r="J1" s="452"/>
      <c r="K1" s="452"/>
      <c r="L1" s="452"/>
      <c r="M1" s="452"/>
      <c r="N1" s="452"/>
      <c r="O1" s="452"/>
      <c r="P1" s="452"/>
      <c r="Q1" s="452"/>
      <c r="R1" s="452"/>
      <c r="S1" s="452"/>
      <c r="T1" s="452"/>
      <c r="U1" s="452"/>
      <c r="V1" s="452"/>
      <c r="W1" s="452"/>
      <c r="X1" s="452"/>
      <c r="Y1" s="452"/>
      <c r="Z1" s="452"/>
      <c r="AA1" s="452"/>
      <c r="AB1" s="452"/>
      <c r="AC1" s="452"/>
      <c r="AD1" s="452"/>
      <c r="AE1" s="452"/>
      <c r="AF1" s="452"/>
      <c r="AG1" s="452"/>
      <c r="AH1" s="453"/>
      <c r="AI1" s="452"/>
      <c r="AJ1" s="450"/>
    </row>
    <row r="3" spans="1:40" s="622" customFormat="1" ht="22.5" customHeight="1" x14ac:dyDescent="0.2">
      <c r="B3" s="620" t="s">
        <v>2362</v>
      </c>
      <c r="C3" s="621"/>
      <c r="D3" s="621"/>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L3" s="623"/>
      <c r="AM3" s="624"/>
      <c r="AN3" s="623"/>
    </row>
    <row r="4" spans="1:40" x14ac:dyDescent="0.2">
      <c r="D4" s="562"/>
    </row>
    <row r="21" spans="3:40" x14ac:dyDescent="0.2">
      <c r="AF21" s="867"/>
      <c r="AG21" s="867"/>
      <c r="AH21" s="867"/>
    </row>
    <row r="22" spans="3:40" ht="15" customHeight="1" x14ac:dyDescent="0.2">
      <c r="F22" s="566"/>
      <c r="G22" s="566"/>
      <c r="H22" s="566"/>
      <c r="I22" s="566"/>
      <c r="J22" s="566"/>
      <c r="K22" s="566"/>
      <c r="L22" s="566"/>
      <c r="M22" s="566"/>
      <c r="N22" s="566"/>
      <c r="O22" s="566"/>
      <c r="P22" s="566"/>
      <c r="Q22" s="566"/>
      <c r="R22" s="566"/>
      <c r="S22" s="566"/>
      <c r="T22" s="566"/>
      <c r="U22" s="566"/>
      <c r="V22" s="566"/>
      <c r="W22" s="566"/>
      <c r="X22" s="566"/>
      <c r="Y22" s="566"/>
      <c r="Z22" s="566"/>
      <c r="AA22" s="566"/>
      <c r="AB22" s="566"/>
      <c r="AC22" s="566"/>
      <c r="AD22" s="870" t="s">
        <v>2244</v>
      </c>
      <c r="AE22" s="870"/>
      <c r="AF22" s="870"/>
      <c r="AG22" s="870"/>
      <c r="AH22" s="870"/>
      <c r="AI22" s="870"/>
      <c r="AJ22" s="870"/>
      <c r="AK22" s="567"/>
      <c r="AL22" s="434"/>
      <c r="AM22" s="434"/>
      <c r="AN22" s="562"/>
    </row>
    <row r="23" spans="3:40" s="568" customFormat="1" ht="78" customHeight="1" x14ac:dyDescent="0.2">
      <c r="C23" s="868" t="s">
        <v>2245</v>
      </c>
      <c r="D23" s="435"/>
      <c r="E23" s="562"/>
      <c r="F23" s="569" t="s">
        <v>954</v>
      </c>
      <c r="G23" s="569" t="s">
        <v>955</v>
      </c>
      <c r="H23" s="569" t="s">
        <v>2246</v>
      </c>
      <c r="I23" s="569" t="s">
        <v>2247</v>
      </c>
      <c r="J23" s="569" t="s">
        <v>2248</v>
      </c>
      <c r="K23" s="569" t="s">
        <v>2249</v>
      </c>
      <c r="L23" s="569" t="s">
        <v>2250</v>
      </c>
      <c r="M23" s="569" t="s">
        <v>953</v>
      </c>
      <c r="N23" s="569" t="s">
        <v>2251</v>
      </c>
      <c r="O23" s="569" t="s">
        <v>2252</v>
      </c>
      <c r="P23" s="569" t="s">
        <v>2253</v>
      </c>
      <c r="Q23" s="569" t="s">
        <v>2254</v>
      </c>
      <c r="R23" s="569" t="s">
        <v>2255</v>
      </c>
      <c r="S23" s="569" t="s">
        <v>2256</v>
      </c>
      <c r="T23" s="569" t="s">
        <v>1535</v>
      </c>
      <c r="U23" s="569" t="s">
        <v>2257</v>
      </c>
      <c r="V23" s="569" t="s">
        <v>2258</v>
      </c>
      <c r="W23" s="569" t="s">
        <v>2259</v>
      </c>
      <c r="X23" s="569" t="s">
        <v>2260</v>
      </c>
      <c r="Y23" s="569" t="s">
        <v>2261</v>
      </c>
      <c r="Z23" s="569" t="s">
        <v>2262</v>
      </c>
      <c r="AA23" s="569" t="s">
        <v>2264</v>
      </c>
      <c r="AB23" s="569" t="s">
        <v>2265</v>
      </c>
      <c r="AC23" s="569" t="s">
        <v>2266</v>
      </c>
      <c r="AD23" s="669" t="s">
        <v>2263</v>
      </c>
      <c r="AE23" s="570" t="s">
        <v>2267</v>
      </c>
      <c r="AF23" s="570" t="s">
        <v>914</v>
      </c>
      <c r="AG23" s="570" t="s">
        <v>2268</v>
      </c>
      <c r="AH23" s="570" t="s">
        <v>909</v>
      </c>
      <c r="AI23" s="669" t="s">
        <v>2269</v>
      </c>
      <c r="AJ23" s="570" t="s">
        <v>2270</v>
      </c>
      <c r="AK23" s="569" t="s">
        <v>2271</v>
      </c>
      <c r="AL23" s="571" t="s">
        <v>2272</v>
      </c>
      <c r="AM23" s="571" t="s">
        <v>2273</v>
      </c>
    </row>
    <row r="24" spans="3:40" ht="24.75" customHeight="1" x14ac:dyDescent="0.2">
      <c r="C24" s="868"/>
      <c r="D24" s="435"/>
      <c r="F24" s="572" t="s">
        <v>951</v>
      </c>
      <c r="G24" s="572" t="s">
        <v>951</v>
      </c>
      <c r="H24" s="572" t="s">
        <v>1124</v>
      </c>
      <c r="I24" s="572" t="s">
        <v>1124</v>
      </c>
      <c r="J24" s="572" t="s">
        <v>1124</v>
      </c>
      <c r="K24" s="572" t="s">
        <v>1124</v>
      </c>
      <c r="L24" s="572" t="s">
        <v>1124</v>
      </c>
      <c r="M24" s="572" t="s">
        <v>951</v>
      </c>
      <c r="N24" s="572" t="s">
        <v>951</v>
      </c>
      <c r="O24" s="572" t="s">
        <v>951</v>
      </c>
      <c r="P24" s="572" t="s">
        <v>951</v>
      </c>
      <c r="Q24" s="572" t="s">
        <v>951</v>
      </c>
      <c r="R24" s="572" t="s">
        <v>951</v>
      </c>
      <c r="S24" s="572" t="s">
        <v>951</v>
      </c>
      <c r="T24" s="572" t="s">
        <v>951</v>
      </c>
      <c r="U24" s="572" t="s">
        <v>951</v>
      </c>
      <c r="V24" s="572" t="s">
        <v>1123</v>
      </c>
      <c r="W24" s="572" t="s">
        <v>1123</v>
      </c>
      <c r="X24" s="572" t="s">
        <v>1123</v>
      </c>
      <c r="Y24" s="572" t="s">
        <v>1123</v>
      </c>
      <c r="Z24" s="572" t="s">
        <v>1123</v>
      </c>
      <c r="AA24" s="572" t="s">
        <v>1122</v>
      </c>
      <c r="AB24" s="572" t="s">
        <v>1122</v>
      </c>
      <c r="AC24" s="572" t="s">
        <v>1122</v>
      </c>
      <c r="AD24" s="670" t="s">
        <v>1122</v>
      </c>
      <c r="AE24" s="573" t="s">
        <v>1123</v>
      </c>
      <c r="AF24" s="573" t="s">
        <v>1123</v>
      </c>
      <c r="AG24" s="573" t="s">
        <v>1123</v>
      </c>
      <c r="AH24" s="573" t="s">
        <v>1124</v>
      </c>
      <c r="AI24" s="573" t="s">
        <v>1129</v>
      </c>
      <c r="AJ24" s="573" t="s">
        <v>1124</v>
      </c>
      <c r="AK24" s="572" t="s">
        <v>2274</v>
      </c>
      <c r="AL24" s="574"/>
      <c r="AM24" s="575"/>
      <c r="AN24" s="562"/>
    </row>
    <row r="25" spans="3:40" s="576" customFormat="1" x14ac:dyDescent="0.25">
      <c r="C25" s="868"/>
      <c r="D25" s="435"/>
      <c r="F25" s="574" t="s">
        <v>443</v>
      </c>
      <c r="G25" s="574" t="s">
        <v>443</v>
      </c>
      <c r="H25" s="574" t="s">
        <v>443</v>
      </c>
      <c r="I25" s="574" t="s">
        <v>452</v>
      </c>
      <c r="J25" s="574" t="s">
        <v>443</v>
      </c>
      <c r="K25" s="574" t="s">
        <v>443</v>
      </c>
      <c r="L25" s="574" t="s">
        <v>443</v>
      </c>
      <c r="M25" s="574" t="s">
        <v>443</v>
      </c>
      <c r="N25" s="574" t="s">
        <v>2275</v>
      </c>
      <c r="O25" s="574" t="s">
        <v>446</v>
      </c>
      <c r="P25" s="574" t="s">
        <v>446</v>
      </c>
      <c r="Q25" s="574" t="s">
        <v>446</v>
      </c>
      <c r="R25" s="574" t="s">
        <v>446</v>
      </c>
      <c r="S25" s="574" t="s">
        <v>446</v>
      </c>
      <c r="T25" s="574" t="s">
        <v>2276</v>
      </c>
      <c r="U25" s="574" t="s">
        <v>2277</v>
      </c>
      <c r="V25" s="574" t="s">
        <v>443</v>
      </c>
      <c r="W25" s="574" t="s">
        <v>443</v>
      </c>
      <c r="X25" s="574" t="s">
        <v>443</v>
      </c>
      <c r="Y25" s="574" t="s">
        <v>443</v>
      </c>
      <c r="Z25" s="574" t="s">
        <v>443</v>
      </c>
      <c r="AA25" s="574" t="s">
        <v>443</v>
      </c>
      <c r="AB25" s="574" t="s">
        <v>443</v>
      </c>
      <c r="AC25" s="574" t="s">
        <v>454</v>
      </c>
      <c r="AD25" s="671" t="s">
        <v>443</v>
      </c>
      <c r="AE25" s="577" t="s">
        <v>443</v>
      </c>
      <c r="AF25" s="577" t="s">
        <v>443</v>
      </c>
      <c r="AG25" s="577" t="s">
        <v>443</v>
      </c>
      <c r="AH25" s="577" t="s">
        <v>443</v>
      </c>
      <c r="AI25" s="577" t="s">
        <v>443</v>
      </c>
      <c r="AJ25" s="577" t="s">
        <v>443</v>
      </c>
      <c r="AK25" s="574" t="s">
        <v>443</v>
      </c>
      <c r="AL25" s="574"/>
      <c r="AM25" s="578"/>
    </row>
    <row r="26" spans="3:40" x14ac:dyDescent="0.2">
      <c r="C26" s="579" t="s">
        <v>2278</v>
      </c>
      <c r="D26" s="579"/>
      <c r="E26" s="579"/>
      <c r="F26" s="579"/>
      <c r="G26" s="579"/>
      <c r="H26" s="579"/>
      <c r="I26" s="579"/>
      <c r="J26" s="579"/>
      <c r="K26" s="579"/>
      <c r="L26" s="579"/>
      <c r="M26" s="579"/>
      <c r="N26" s="579"/>
      <c r="O26" s="579"/>
      <c r="P26" s="579"/>
      <c r="Q26" s="579"/>
      <c r="R26" s="579"/>
      <c r="S26" s="579"/>
      <c r="T26" s="579"/>
      <c r="U26" s="579"/>
      <c r="V26" s="579"/>
      <c r="W26" s="579"/>
      <c r="X26" s="579"/>
      <c r="Y26" s="579"/>
      <c r="Z26" s="579"/>
      <c r="AA26" s="579"/>
      <c r="AB26" s="579"/>
      <c r="AC26" s="579"/>
      <c r="AD26" s="579"/>
      <c r="AE26" s="579"/>
      <c r="AF26" s="579"/>
      <c r="AG26" s="579"/>
      <c r="AH26" s="579"/>
      <c r="AI26" s="579"/>
      <c r="AJ26" s="579"/>
      <c r="AK26" s="579"/>
      <c r="AL26" s="579"/>
      <c r="AM26" s="580"/>
      <c r="AN26" s="562"/>
    </row>
    <row r="27" spans="3:40" s="576" customFormat="1" ht="100.5" customHeight="1" x14ac:dyDescent="0.25">
      <c r="C27" s="581" t="s">
        <v>2279</v>
      </c>
      <c r="D27" s="582"/>
      <c r="E27" s="583" t="s">
        <v>2280</v>
      </c>
      <c r="F27" s="584">
        <v>3</v>
      </c>
      <c r="G27" s="584">
        <v>3</v>
      </c>
      <c r="H27" s="584">
        <v>3</v>
      </c>
      <c r="I27" s="584">
        <v>3</v>
      </c>
      <c r="J27" s="584">
        <v>3</v>
      </c>
      <c r="K27" s="584">
        <v>2</v>
      </c>
      <c r="L27" s="584">
        <v>2</v>
      </c>
      <c r="M27" s="584">
        <v>3</v>
      </c>
      <c r="N27" s="584">
        <v>3</v>
      </c>
      <c r="O27" s="584">
        <v>3</v>
      </c>
      <c r="P27" s="584">
        <v>3</v>
      </c>
      <c r="Q27" s="584">
        <v>3</v>
      </c>
      <c r="R27" s="584">
        <v>3</v>
      </c>
      <c r="S27" s="585">
        <v>3</v>
      </c>
      <c r="T27" s="584">
        <v>3</v>
      </c>
      <c r="U27" s="584">
        <v>3</v>
      </c>
      <c r="V27" s="585">
        <v>3</v>
      </c>
      <c r="W27" s="584">
        <v>3</v>
      </c>
      <c r="X27" s="584">
        <v>3</v>
      </c>
      <c r="Y27" s="584">
        <v>3</v>
      </c>
      <c r="Z27" s="584">
        <v>3</v>
      </c>
      <c r="AA27" s="584">
        <v>2</v>
      </c>
      <c r="AB27" s="584">
        <v>2</v>
      </c>
      <c r="AC27" s="584">
        <v>3</v>
      </c>
      <c r="AD27" s="586">
        <v>3</v>
      </c>
      <c r="AE27" s="586">
        <v>3</v>
      </c>
      <c r="AF27" s="587">
        <v>3</v>
      </c>
      <c r="AG27" s="587">
        <v>3</v>
      </c>
      <c r="AH27" s="587">
        <v>3</v>
      </c>
      <c r="AI27" s="587">
        <v>3</v>
      </c>
      <c r="AJ27" s="587">
        <v>3</v>
      </c>
      <c r="AK27" s="584">
        <v>3</v>
      </c>
      <c r="AL27" s="588" t="s">
        <v>2281</v>
      </c>
      <c r="AM27" s="589"/>
    </row>
    <row r="28" spans="3:40" s="576" customFormat="1" ht="69.599999999999994" customHeight="1" x14ac:dyDescent="0.25">
      <c r="C28" s="590" t="s">
        <v>2282</v>
      </c>
      <c r="D28" s="590"/>
      <c r="E28" s="583" t="s">
        <v>2280</v>
      </c>
      <c r="F28" s="591">
        <v>3</v>
      </c>
      <c r="G28" s="591">
        <v>3</v>
      </c>
      <c r="H28" s="591">
        <v>3</v>
      </c>
      <c r="I28" s="591">
        <v>3</v>
      </c>
      <c r="J28" s="584">
        <v>2</v>
      </c>
      <c r="K28" s="591">
        <v>3</v>
      </c>
      <c r="L28" s="591">
        <v>3</v>
      </c>
      <c r="M28" s="591">
        <v>3</v>
      </c>
      <c r="N28" s="591">
        <v>3</v>
      </c>
      <c r="O28" s="591">
        <v>3</v>
      </c>
      <c r="P28" s="591">
        <v>3</v>
      </c>
      <c r="Q28" s="591">
        <v>3</v>
      </c>
      <c r="R28" s="584">
        <v>3</v>
      </c>
      <c r="S28" s="585">
        <v>3</v>
      </c>
      <c r="T28" s="591">
        <v>3</v>
      </c>
      <c r="U28" s="591">
        <v>2</v>
      </c>
      <c r="V28" s="591">
        <v>3</v>
      </c>
      <c r="W28" s="591">
        <v>3</v>
      </c>
      <c r="X28" s="591">
        <v>3</v>
      </c>
      <c r="Y28" s="591">
        <v>3</v>
      </c>
      <c r="Z28" s="591">
        <v>3</v>
      </c>
      <c r="AA28" s="591">
        <v>3</v>
      </c>
      <c r="AB28" s="591">
        <v>3</v>
      </c>
      <c r="AC28" s="591">
        <v>3</v>
      </c>
      <c r="AD28" s="672">
        <v>3</v>
      </c>
      <c r="AE28" s="587">
        <v>3</v>
      </c>
      <c r="AF28" s="587">
        <v>3</v>
      </c>
      <c r="AG28" s="587">
        <v>3</v>
      </c>
      <c r="AH28" s="587">
        <v>3</v>
      </c>
      <c r="AI28" s="587">
        <v>3</v>
      </c>
      <c r="AJ28" s="587">
        <v>3</v>
      </c>
      <c r="AK28" s="591">
        <v>3</v>
      </c>
      <c r="AL28" s="592" t="s">
        <v>2283</v>
      </c>
      <c r="AM28" s="593" t="s">
        <v>2284</v>
      </c>
    </row>
    <row r="29" spans="3:40" s="576" customFormat="1" ht="72" customHeight="1" x14ac:dyDescent="0.25">
      <c r="C29" s="590" t="s">
        <v>2285</v>
      </c>
      <c r="D29" s="590"/>
      <c r="E29" s="583" t="s">
        <v>2286</v>
      </c>
      <c r="F29" s="591">
        <v>0</v>
      </c>
      <c r="G29" s="591">
        <v>0</v>
      </c>
      <c r="H29" s="591">
        <v>0</v>
      </c>
      <c r="I29" s="591">
        <v>0</v>
      </c>
      <c r="J29" s="591">
        <v>0</v>
      </c>
      <c r="K29" s="591">
        <v>0</v>
      </c>
      <c r="L29" s="591">
        <v>0</v>
      </c>
      <c r="M29" s="591">
        <v>0</v>
      </c>
      <c r="N29" s="591">
        <v>0</v>
      </c>
      <c r="O29" s="591">
        <v>0</v>
      </c>
      <c r="P29" s="591">
        <v>0</v>
      </c>
      <c r="Q29" s="591">
        <v>0</v>
      </c>
      <c r="R29" s="591">
        <v>0</v>
      </c>
      <c r="S29" s="591">
        <v>0</v>
      </c>
      <c r="T29" s="591">
        <v>0</v>
      </c>
      <c r="U29" s="591">
        <v>0</v>
      </c>
      <c r="V29" s="591">
        <v>0</v>
      </c>
      <c r="W29" s="591">
        <v>0</v>
      </c>
      <c r="X29" s="591">
        <v>0</v>
      </c>
      <c r="Y29" s="591">
        <v>0</v>
      </c>
      <c r="Z29" s="591">
        <v>0</v>
      </c>
      <c r="AA29" s="591">
        <v>0</v>
      </c>
      <c r="AB29" s="591">
        <v>0</v>
      </c>
      <c r="AC29" s="591">
        <v>0</v>
      </c>
      <c r="AD29" s="672">
        <v>0</v>
      </c>
      <c r="AE29" s="587">
        <v>0</v>
      </c>
      <c r="AF29" s="587">
        <v>0</v>
      </c>
      <c r="AG29" s="587">
        <v>0</v>
      </c>
      <c r="AH29" s="587">
        <v>0</v>
      </c>
      <c r="AI29" s="587">
        <v>0</v>
      </c>
      <c r="AJ29" s="587">
        <v>0</v>
      </c>
      <c r="AK29" s="591">
        <v>3</v>
      </c>
      <c r="AL29" s="588" t="s">
        <v>2287</v>
      </c>
      <c r="AM29" s="594"/>
    </row>
    <row r="30" spans="3:40" s="576" customFormat="1" ht="96.6" customHeight="1" x14ac:dyDescent="0.25">
      <c r="C30" s="590" t="s">
        <v>2288</v>
      </c>
      <c r="D30" s="590"/>
      <c r="E30" s="583" t="s">
        <v>2286</v>
      </c>
      <c r="F30" s="591">
        <v>0</v>
      </c>
      <c r="G30" s="591">
        <v>0</v>
      </c>
      <c r="H30" s="591">
        <v>0</v>
      </c>
      <c r="I30" s="591">
        <v>0</v>
      </c>
      <c r="J30" s="591">
        <v>0</v>
      </c>
      <c r="K30" s="591">
        <v>0</v>
      </c>
      <c r="L30" s="591">
        <v>0</v>
      </c>
      <c r="M30" s="591">
        <v>0</v>
      </c>
      <c r="N30" s="591">
        <v>0</v>
      </c>
      <c r="O30" s="591">
        <v>0</v>
      </c>
      <c r="P30" s="591">
        <v>0</v>
      </c>
      <c r="Q30" s="591">
        <v>0</v>
      </c>
      <c r="R30" s="591">
        <v>0</v>
      </c>
      <c r="S30" s="591">
        <v>0</v>
      </c>
      <c r="T30" s="591">
        <v>0</v>
      </c>
      <c r="U30" s="591">
        <v>0</v>
      </c>
      <c r="V30" s="591">
        <v>0</v>
      </c>
      <c r="W30" s="591">
        <v>0</v>
      </c>
      <c r="X30" s="591">
        <v>0</v>
      </c>
      <c r="Y30" s="591">
        <v>0</v>
      </c>
      <c r="Z30" s="591">
        <v>0</v>
      </c>
      <c r="AA30" s="591">
        <v>0</v>
      </c>
      <c r="AB30" s="591">
        <v>0</v>
      </c>
      <c r="AC30" s="591">
        <v>0</v>
      </c>
      <c r="AD30" s="672">
        <v>0</v>
      </c>
      <c r="AE30" s="587">
        <v>0</v>
      </c>
      <c r="AF30" s="587">
        <v>0</v>
      </c>
      <c r="AG30" s="587">
        <v>0</v>
      </c>
      <c r="AH30" s="587">
        <v>0</v>
      </c>
      <c r="AI30" s="587">
        <v>0</v>
      </c>
      <c r="AJ30" s="587">
        <v>0</v>
      </c>
      <c r="AK30" s="591">
        <v>3</v>
      </c>
      <c r="AL30" s="595" t="s">
        <v>2289</v>
      </c>
      <c r="AM30" s="594"/>
    </row>
    <row r="31" spans="3:40" s="576" customFormat="1" ht="67.5" customHeight="1" x14ac:dyDescent="0.25">
      <c r="C31" s="590" t="s">
        <v>2290</v>
      </c>
      <c r="D31" s="590"/>
      <c r="E31" s="583" t="s">
        <v>2286</v>
      </c>
      <c r="F31" s="591">
        <v>0</v>
      </c>
      <c r="G31" s="591">
        <v>0</v>
      </c>
      <c r="H31" s="591">
        <v>0</v>
      </c>
      <c r="I31" s="591">
        <v>0</v>
      </c>
      <c r="J31" s="591">
        <v>0</v>
      </c>
      <c r="K31" s="591">
        <v>0</v>
      </c>
      <c r="L31" s="591">
        <v>0</v>
      </c>
      <c r="M31" s="591">
        <v>0</v>
      </c>
      <c r="N31" s="591">
        <v>0</v>
      </c>
      <c r="O31" s="591">
        <v>0</v>
      </c>
      <c r="P31" s="591">
        <v>0</v>
      </c>
      <c r="Q31" s="591">
        <v>0</v>
      </c>
      <c r="R31" s="591">
        <v>0</v>
      </c>
      <c r="S31" s="591">
        <v>0</v>
      </c>
      <c r="T31" s="591">
        <v>0</v>
      </c>
      <c r="U31" s="591">
        <v>0</v>
      </c>
      <c r="V31" s="591">
        <v>0</v>
      </c>
      <c r="W31" s="591">
        <v>0</v>
      </c>
      <c r="X31" s="591">
        <v>0</v>
      </c>
      <c r="Y31" s="591">
        <v>0</v>
      </c>
      <c r="Z31" s="591">
        <v>0</v>
      </c>
      <c r="AA31" s="591">
        <v>0</v>
      </c>
      <c r="AB31" s="591">
        <v>0</v>
      </c>
      <c r="AC31" s="591">
        <v>0</v>
      </c>
      <c r="AD31" s="672">
        <v>0</v>
      </c>
      <c r="AE31" s="587">
        <v>0</v>
      </c>
      <c r="AF31" s="587">
        <v>0</v>
      </c>
      <c r="AG31" s="587">
        <v>0</v>
      </c>
      <c r="AH31" s="587">
        <v>0</v>
      </c>
      <c r="AI31" s="587">
        <v>0</v>
      </c>
      <c r="AJ31" s="587">
        <v>0</v>
      </c>
      <c r="AK31" s="591">
        <v>3</v>
      </c>
      <c r="AL31" s="595" t="s">
        <v>2291</v>
      </c>
      <c r="AM31" s="589"/>
    </row>
    <row r="32" spans="3:40" s="576" customFormat="1" x14ac:dyDescent="0.25">
      <c r="C32" s="579" t="s">
        <v>2292</v>
      </c>
      <c r="D32" s="596"/>
      <c r="E32" s="596"/>
      <c r="F32" s="596"/>
      <c r="G32" s="596"/>
      <c r="H32" s="596"/>
      <c r="I32" s="596"/>
      <c r="J32" s="596"/>
      <c r="K32" s="596"/>
      <c r="L32" s="596"/>
      <c r="M32" s="596"/>
      <c r="N32" s="596"/>
      <c r="O32" s="596"/>
      <c r="P32" s="596"/>
      <c r="Q32" s="596"/>
      <c r="R32" s="596"/>
      <c r="S32" s="596"/>
      <c r="T32" s="596"/>
      <c r="U32" s="596"/>
      <c r="V32" s="596"/>
      <c r="W32" s="596"/>
      <c r="X32" s="596"/>
      <c r="Y32" s="596"/>
      <c r="Z32" s="596"/>
      <c r="AA32" s="596"/>
      <c r="AB32" s="596"/>
      <c r="AC32" s="596"/>
      <c r="AD32" s="596"/>
      <c r="AE32" s="596"/>
      <c r="AF32" s="596"/>
      <c r="AG32" s="596"/>
      <c r="AH32" s="596"/>
      <c r="AI32" s="596"/>
      <c r="AJ32" s="596"/>
      <c r="AK32" s="596"/>
      <c r="AL32" s="596"/>
      <c r="AM32" s="597"/>
    </row>
    <row r="33" spans="3:41" s="576" customFormat="1" ht="72" customHeight="1" x14ac:dyDescent="0.25">
      <c r="C33" s="590" t="s">
        <v>2293</v>
      </c>
      <c r="D33" s="590"/>
      <c r="E33" s="583" t="s">
        <v>2286</v>
      </c>
      <c r="F33" s="591">
        <v>0</v>
      </c>
      <c r="G33" s="591">
        <v>0</v>
      </c>
      <c r="H33" s="591">
        <v>0</v>
      </c>
      <c r="I33" s="591">
        <v>0</v>
      </c>
      <c r="J33" s="591">
        <v>0</v>
      </c>
      <c r="K33" s="591">
        <v>0</v>
      </c>
      <c r="L33" s="591">
        <v>0</v>
      </c>
      <c r="M33" s="591">
        <v>0</v>
      </c>
      <c r="N33" s="591">
        <v>0</v>
      </c>
      <c r="O33" s="591">
        <v>0</v>
      </c>
      <c r="P33" s="591">
        <v>0</v>
      </c>
      <c r="Q33" s="591">
        <v>0</v>
      </c>
      <c r="R33" s="591">
        <v>0</v>
      </c>
      <c r="S33" s="591">
        <v>0</v>
      </c>
      <c r="T33" s="591">
        <v>0</v>
      </c>
      <c r="U33" s="591">
        <v>0</v>
      </c>
      <c r="V33" s="591">
        <v>0</v>
      </c>
      <c r="W33" s="591">
        <v>0</v>
      </c>
      <c r="X33" s="591">
        <v>0</v>
      </c>
      <c r="Y33" s="591">
        <v>0</v>
      </c>
      <c r="Z33" s="591">
        <v>0</v>
      </c>
      <c r="AA33" s="591">
        <v>0</v>
      </c>
      <c r="AB33" s="591">
        <v>0</v>
      </c>
      <c r="AC33" s="591">
        <v>0</v>
      </c>
      <c r="AD33" s="672">
        <v>0</v>
      </c>
      <c r="AE33" s="587">
        <v>0</v>
      </c>
      <c r="AF33" s="587">
        <v>0</v>
      </c>
      <c r="AG33" s="587">
        <v>0</v>
      </c>
      <c r="AH33" s="587">
        <v>0</v>
      </c>
      <c r="AI33" s="587">
        <v>0</v>
      </c>
      <c r="AJ33" s="587">
        <v>0</v>
      </c>
      <c r="AK33" s="591">
        <v>3</v>
      </c>
      <c r="AL33" s="595" t="s">
        <v>2294</v>
      </c>
      <c r="AM33" s="594"/>
      <c r="AO33" s="598"/>
    </row>
    <row r="34" spans="3:41" s="576" customFormat="1" ht="86.45" customHeight="1" x14ac:dyDescent="0.25">
      <c r="C34" s="590" t="s">
        <v>2295</v>
      </c>
      <c r="D34" s="590"/>
      <c r="E34" s="583" t="s">
        <v>2280</v>
      </c>
      <c r="F34" s="591">
        <v>3</v>
      </c>
      <c r="G34" s="591">
        <v>3</v>
      </c>
      <c r="H34" s="591">
        <v>3</v>
      </c>
      <c r="I34" s="591">
        <v>3</v>
      </c>
      <c r="J34" s="591">
        <v>3</v>
      </c>
      <c r="K34" s="591">
        <v>3</v>
      </c>
      <c r="L34" s="591">
        <v>3</v>
      </c>
      <c r="M34" s="591">
        <v>3</v>
      </c>
      <c r="N34" s="591">
        <v>3</v>
      </c>
      <c r="O34" s="591">
        <v>3</v>
      </c>
      <c r="P34" s="591">
        <v>3</v>
      </c>
      <c r="Q34" s="591">
        <v>3</v>
      </c>
      <c r="R34" s="591">
        <v>3</v>
      </c>
      <c r="S34" s="591">
        <v>3</v>
      </c>
      <c r="T34" s="591">
        <v>3</v>
      </c>
      <c r="U34" s="591">
        <v>3</v>
      </c>
      <c r="V34" s="591">
        <v>3</v>
      </c>
      <c r="W34" s="591">
        <v>3</v>
      </c>
      <c r="X34" s="591">
        <v>3</v>
      </c>
      <c r="Y34" s="591">
        <v>3</v>
      </c>
      <c r="Z34" s="591">
        <v>3</v>
      </c>
      <c r="AA34" s="591">
        <v>3</v>
      </c>
      <c r="AB34" s="591">
        <v>3</v>
      </c>
      <c r="AC34" s="591">
        <v>3</v>
      </c>
      <c r="AD34" s="672">
        <v>3</v>
      </c>
      <c r="AE34" s="587">
        <v>3</v>
      </c>
      <c r="AF34" s="587">
        <v>3</v>
      </c>
      <c r="AG34" s="587">
        <v>3</v>
      </c>
      <c r="AH34" s="587">
        <v>3</v>
      </c>
      <c r="AI34" s="587">
        <v>3</v>
      </c>
      <c r="AJ34" s="587">
        <v>3</v>
      </c>
      <c r="AK34" s="591">
        <v>3</v>
      </c>
      <c r="AL34" s="595" t="s">
        <v>2296</v>
      </c>
      <c r="AM34" s="594"/>
    </row>
    <row r="35" spans="3:41" s="576" customFormat="1" x14ac:dyDescent="0.25">
      <c r="C35" s="579" t="s">
        <v>2297</v>
      </c>
      <c r="D35" s="596"/>
      <c r="E35" s="596"/>
      <c r="F35" s="596"/>
      <c r="G35" s="596"/>
      <c r="H35" s="596"/>
      <c r="I35" s="596"/>
      <c r="J35" s="596"/>
      <c r="K35" s="596"/>
      <c r="L35" s="596"/>
      <c r="M35" s="596"/>
      <c r="N35" s="596"/>
      <c r="O35" s="596"/>
      <c r="P35" s="596"/>
      <c r="Q35" s="596"/>
      <c r="R35" s="596"/>
      <c r="S35" s="596"/>
      <c r="T35" s="596"/>
      <c r="U35" s="596"/>
      <c r="V35" s="596"/>
      <c r="W35" s="596"/>
      <c r="X35" s="596"/>
      <c r="Y35" s="596"/>
      <c r="Z35" s="596"/>
      <c r="AA35" s="596"/>
      <c r="AB35" s="596"/>
      <c r="AC35" s="596"/>
      <c r="AD35" s="596"/>
      <c r="AE35" s="596"/>
      <c r="AF35" s="596"/>
      <c r="AG35" s="596"/>
      <c r="AH35" s="596"/>
      <c r="AI35" s="596"/>
      <c r="AJ35" s="596"/>
      <c r="AK35" s="596"/>
      <c r="AL35" s="596"/>
      <c r="AM35" s="597"/>
    </row>
    <row r="36" spans="3:41" s="576" customFormat="1" ht="104.1" customHeight="1" x14ac:dyDescent="0.25">
      <c r="C36" s="590" t="s">
        <v>2298</v>
      </c>
      <c r="D36" s="590"/>
      <c r="E36" s="583" t="s">
        <v>2280</v>
      </c>
      <c r="F36" s="591">
        <v>3</v>
      </c>
      <c r="G36" s="591">
        <v>3</v>
      </c>
      <c r="H36" s="591">
        <v>3</v>
      </c>
      <c r="I36" s="591">
        <v>3</v>
      </c>
      <c r="J36" s="591">
        <v>3</v>
      </c>
      <c r="K36" s="591">
        <v>3</v>
      </c>
      <c r="L36" s="591">
        <v>3</v>
      </c>
      <c r="M36" s="591">
        <v>3</v>
      </c>
      <c r="N36" s="591">
        <v>3</v>
      </c>
      <c r="O36" s="591">
        <v>3</v>
      </c>
      <c r="P36" s="591">
        <v>3</v>
      </c>
      <c r="Q36" s="591">
        <v>3</v>
      </c>
      <c r="R36" s="591">
        <v>3</v>
      </c>
      <c r="S36" s="591">
        <v>3</v>
      </c>
      <c r="T36" s="591">
        <v>3</v>
      </c>
      <c r="U36" s="591">
        <v>2</v>
      </c>
      <c r="V36" s="591">
        <v>3</v>
      </c>
      <c r="W36" s="591">
        <v>3</v>
      </c>
      <c r="X36" s="591">
        <v>3</v>
      </c>
      <c r="Y36" s="591">
        <v>3</v>
      </c>
      <c r="Z36" s="591">
        <v>3</v>
      </c>
      <c r="AA36" s="591">
        <v>3</v>
      </c>
      <c r="AB36" s="591">
        <v>3</v>
      </c>
      <c r="AC36" s="591">
        <v>3</v>
      </c>
      <c r="AD36" s="672">
        <v>3</v>
      </c>
      <c r="AE36" s="587">
        <v>3</v>
      </c>
      <c r="AF36" s="587">
        <v>3</v>
      </c>
      <c r="AG36" s="587">
        <v>3</v>
      </c>
      <c r="AH36" s="587">
        <v>3</v>
      </c>
      <c r="AI36" s="587">
        <v>3</v>
      </c>
      <c r="AJ36" s="587">
        <v>3</v>
      </c>
      <c r="AK36" s="591">
        <v>2</v>
      </c>
      <c r="AL36" s="599" t="s">
        <v>2299</v>
      </c>
      <c r="AM36" s="600"/>
    </row>
    <row r="37" spans="3:41" s="576" customFormat="1" ht="117.95" customHeight="1" x14ac:dyDescent="0.25">
      <c r="C37" s="590" t="s">
        <v>2300</v>
      </c>
      <c r="D37" s="590"/>
      <c r="E37" s="583" t="s">
        <v>2301</v>
      </c>
      <c r="F37" s="591">
        <v>0</v>
      </c>
      <c r="G37" s="591">
        <v>0</v>
      </c>
      <c r="H37" s="591">
        <v>2</v>
      </c>
      <c r="I37" s="591">
        <v>0</v>
      </c>
      <c r="J37" s="591">
        <v>0</v>
      </c>
      <c r="K37" s="591">
        <v>0</v>
      </c>
      <c r="L37" s="591">
        <v>0</v>
      </c>
      <c r="M37" s="591">
        <v>3</v>
      </c>
      <c r="N37" s="591">
        <v>3</v>
      </c>
      <c r="O37" s="591">
        <v>0</v>
      </c>
      <c r="P37" s="591">
        <v>0</v>
      </c>
      <c r="Q37" s="591">
        <v>0</v>
      </c>
      <c r="R37" s="591">
        <v>0</v>
      </c>
      <c r="S37" s="591">
        <v>0</v>
      </c>
      <c r="T37" s="591">
        <v>0</v>
      </c>
      <c r="U37" s="591">
        <v>0</v>
      </c>
      <c r="V37" s="591">
        <v>3</v>
      </c>
      <c r="W37" s="591">
        <v>0</v>
      </c>
      <c r="X37" s="591">
        <v>0</v>
      </c>
      <c r="Y37" s="591">
        <v>2</v>
      </c>
      <c r="Z37" s="591">
        <v>0</v>
      </c>
      <c r="AA37" s="591">
        <v>0</v>
      </c>
      <c r="AB37" s="591">
        <v>0</v>
      </c>
      <c r="AC37" s="591">
        <v>0</v>
      </c>
      <c r="AD37" s="587">
        <v>3</v>
      </c>
      <c r="AE37" s="587">
        <v>0</v>
      </c>
      <c r="AF37" s="587">
        <v>0</v>
      </c>
      <c r="AG37" s="587">
        <v>0</v>
      </c>
      <c r="AH37" s="587">
        <v>3</v>
      </c>
      <c r="AI37" s="587">
        <v>0</v>
      </c>
      <c r="AJ37" s="587">
        <v>3</v>
      </c>
      <c r="AK37" s="591">
        <v>0</v>
      </c>
      <c r="AL37" s="595" t="s">
        <v>2302</v>
      </c>
      <c r="AM37" s="594"/>
    </row>
    <row r="38" spans="3:41" s="576" customFormat="1" ht="104.1" customHeight="1" x14ac:dyDescent="0.25">
      <c r="C38" s="590" t="s">
        <v>2303</v>
      </c>
      <c r="D38" s="590"/>
      <c r="E38" s="583" t="s">
        <v>2301</v>
      </c>
      <c r="F38" s="591">
        <v>3</v>
      </c>
      <c r="G38" s="591">
        <v>3</v>
      </c>
      <c r="H38" s="591">
        <v>3</v>
      </c>
      <c r="I38" s="591">
        <v>3</v>
      </c>
      <c r="J38" s="591">
        <v>3</v>
      </c>
      <c r="K38" s="591">
        <v>3</v>
      </c>
      <c r="L38" s="591">
        <v>3</v>
      </c>
      <c r="M38" s="591">
        <v>3</v>
      </c>
      <c r="N38" s="591">
        <v>3</v>
      </c>
      <c r="O38" s="591">
        <v>2</v>
      </c>
      <c r="P38" s="591">
        <v>2</v>
      </c>
      <c r="Q38" s="591">
        <v>2</v>
      </c>
      <c r="R38" s="591">
        <v>3</v>
      </c>
      <c r="S38" s="591">
        <v>3</v>
      </c>
      <c r="T38" s="591">
        <v>3</v>
      </c>
      <c r="U38" s="591">
        <v>2</v>
      </c>
      <c r="V38" s="591">
        <v>3</v>
      </c>
      <c r="W38" s="591">
        <v>3</v>
      </c>
      <c r="X38" s="591">
        <v>3</v>
      </c>
      <c r="Y38" s="591">
        <v>3</v>
      </c>
      <c r="Z38" s="591">
        <v>3</v>
      </c>
      <c r="AA38" s="591">
        <v>3</v>
      </c>
      <c r="AB38" s="591">
        <v>3</v>
      </c>
      <c r="AC38" s="591">
        <v>3</v>
      </c>
      <c r="AD38" s="587">
        <v>3</v>
      </c>
      <c r="AE38" s="587">
        <v>3</v>
      </c>
      <c r="AF38" s="587">
        <v>3</v>
      </c>
      <c r="AG38" s="587">
        <v>3</v>
      </c>
      <c r="AH38" s="587">
        <v>3</v>
      </c>
      <c r="AI38" s="587">
        <v>3</v>
      </c>
      <c r="AJ38" s="587">
        <v>3</v>
      </c>
      <c r="AK38" s="591">
        <v>0</v>
      </c>
      <c r="AL38" s="595" t="s">
        <v>2304</v>
      </c>
      <c r="AM38" s="594"/>
    </row>
    <row r="39" spans="3:41" s="576" customFormat="1" ht="177" customHeight="1" x14ac:dyDescent="0.25">
      <c r="C39" s="590" t="s">
        <v>2374</v>
      </c>
      <c r="D39" s="590"/>
      <c r="E39" s="583" t="s">
        <v>2280</v>
      </c>
      <c r="F39" s="591">
        <v>3</v>
      </c>
      <c r="G39" s="591">
        <v>3</v>
      </c>
      <c r="H39" s="591">
        <v>3</v>
      </c>
      <c r="I39" s="591">
        <v>3</v>
      </c>
      <c r="J39" s="591">
        <v>3</v>
      </c>
      <c r="K39" s="591">
        <v>3</v>
      </c>
      <c r="L39" s="591">
        <v>3</v>
      </c>
      <c r="M39" s="591">
        <v>3</v>
      </c>
      <c r="N39" s="591">
        <v>3</v>
      </c>
      <c r="O39" s="591">
        <v>2</v>
      </c>
      <c r="P39" s="591">
        <v>3</v>
      </c>
      <c r="Q39" s="591">
        <v>3</v>
      </c>
      <c r="R39" s="591">
        <v>3</v>
      </c>
      <c r="S39" s="591">
        <v>3</v>
      </c>
      <c r="T39" s="591">
        <v>3</v>
      </c>
      <c r="U39" s="591">
        <v>3</v>
      </c>
      <c r="V39" s="591">
        <v>3</v>
      </c>
      <c r="W39" s="591">
        <v>3</v>
      </c>
      <c r="X39" s="591">
        <v>3</v>
      </c>
      <c r="Y39" s="591">
        <v>3</v>
      </c>
      <c r="Z39" s="591">
        <v>3</v>
      </c>
      <c r="AA39" s="591">
        <v>3</v>
      </c>
      <c r="AB39" s="591">
        <v>3</v>
      </c>
      <c r="AC39" s="591">
        <v>3</v>
      </c>
      <c r="AD39" s="587">
        <v>3</v>
      </c>
      <c r="AE39" s="587">
        <v>3</v>
      </c>
      <c r="AF39" s="587">
        <v>3</v>
      </c>
      <c r="AG39" s="587">
        <v>3</v>
      </c>
      <c r="AH39" s="587">
        <v>3</v>
      </c>
      <c r="AI39" s="587">
        <v>3</v>
      </c>
      <c r="AJ39" s="587">
        <v>3</v>
      </c>
      <c r="AK39" s="591">
        <v>3</v>
      </c>
      <c r="AL39" s="595" t="s">
        <v>2420</v>
      </c>
      <c r="AM39" s="594"/>
    </row>
    <row r="40" spans="3:41" s="576" customFormat="1" ht="67.5" x14ac:dyDescent="0.25">
      <c r="C40" s="590" t="s">
        <v>2375</v>
      </c>
      <c r="D40" s="590"/>
      <c r="E40" s="583" t="s">
        <v>2280</v>
      </c>
      <c r="F40" s="591">
        <v>3</v>
      </c>
      <c r="G40" s="591">
        <v>3</v>
      </c>
      <c r="H40" s="591">
        <v>3</v>
      </c>
      <c r="I40" s="591">
        <v>3</v>
      </c>
      <c r="J40" s="591">
        <v>3</v>
      </c>
      <c r="K40" s="591">
        <v>3</v>
      </c>
      <c r="L40" s="591">
        <v>3</v>
      </c>
      <c r="M40" s="591">
        <v>3</v>
      </c>
      <c r="N40" s="591">
        <v>3</v>
      </c>
      <c r="O40" s="591">
        <v>3</v>
      </c>
      <c r="P40" s="591">
        <v>3</v>
      </c>
      <c r="Q40" s="591">
        <v>3</v>
      </c>
      <c r="R40" s="591">
        <v>3</v>
      </c>
      <c r="S40" s="591">
        <v>3</v>
      </c>
      <c r="T40" s="591">
        <v>3</v>
      </c>
      <c r="U40" s="591">
        <v>3</v>
      </c>
      <c r="V40" s="591">
        <v>3</v>
      </c>
      <c r="W40" s="591">
        <v>3</v>
      </c>
      <c r="X40" s="591">
        <v>3</v>
      </c>
      <c r="Y40" s="591">
        <v>3</v>
      </c>
      <c r="Z40" s="591">
        <v>3</v>
      </c>
      <c r="AA40" s="591">
        <v>3</v>
      </c>
      <c r="AB40" s="591">
        <v>3</v>
      </c>
      <c r="AC40" s="591">
        <v>3</v>
      </c>
      <c r="AD40" s="587">
        <v>3</v>
      </c>
      <c r="AE40" s="587">
        <v>3</v>
      </c>
      <c r="AF40" s="587">
        <v>3</v>
      </c>
      <c r="AG40" s="587">
        <v>3</v>
      </c>
      <c r="AH40" s="587">
        <v>3</v>
      </c>
      <c r="AI40" s="587">
        <v>3</v>
      </c>
      <c r="AJ40" s="587">
        <v>3</v>
      </c>
      <c r="AK40" s="591">
        <v>3</v>
      </c>
      <c r="AL40" s="601" t="s">
        <v>2305</v>
      </c>
      <c r="AM40" s="602"/>
    </row>
    <row r="41" spans="3:41" s="576" customFormat="1" ht="141" customHeight="1" x14ac:dyDescent="0.25">
      <c r="C41" s="590" t="s">
        <v>2306</v>
      </c>
      <c r="D41" s="590"/>
      <c r="E41" s="583" t="s">
        <v>2301</v>
      </c>
      <c r="F41" s="591">
        <v>3</v>
      </c>
      <c r="G41" s="591">
        <v>3</v>
      </c>
      <c r="H41" s="591">
        <v>3</v>
      </c>
      <c r="I41" s="591">
        <v>0</v>
      </c>
      <c r="J41" s="591">
        <v>2</v>
      </c>
      <c r="K41" s="591">
        <v>2</v>
      </c>
      <c r="L41" s="591">
        <v>2</v>
      </c>
      <c r="M41" s="591">
        <v>3</v>
      </c>
      <c r="N41" s="591">
        <v>3</v>
      </c>
      <c r="O41" s="591">
        <v>2</v>
      </c>
      <c r="P41" s="591">
        <v>3</v>
      </c>
      <c r="Q41" s="591">
        <v>2</v>
      </c>
      <c r="R41" s="591">
        <v>4</v>
      </c>
      <c r="S41" s="591">
        <v>4</v>
      </c>
      <c r="T41" s="591">
        <v>0</v>
      </c>
      <c r="U41" s="591">
        <v>0</v>
      </c>
      <c r="V41" s="591">
        <v>2</v>
      </c>
      <c r="W41" s="591">
        <v>0</v>
      </c>
      <c r="X41" s="591">
        <v>0</v>
      </c>
      <c r="Y41" s="591">
        <v>2</v>
      </c>
      <c r="Z41" s="591">
        <v>0</v>
      </c>
      <c r="AA41" s="591">
        <v>0</v>
      </c>
      <c r="AB41" s="591">
        <v>2</v>
      </c>
      <c r="AC41" s="591">
        <v>0</v>
      </c>
      <c r="AD41" s="587">
        <v>0</v>
      </c>
      <c r="AE41" s="587">
        <v>0</v>
      </c>
      <c r="AF41" s="587">
        <v>0</v>
      </c>
      <c r="AG41" s="587">
        <v>3</v>
      </c>
      <c r="AH41" s="587">
        <v>3</v>
      </c>
      <c r="AI41" s="587">
        <v>3</v>
      </c>
      <c r="AJ41" s="587">
        <v>0</v>
      </c>
      <c r="AK41" s="591">
        <v>0</v>
      </c>
      <c r="AL41" s="595" t="s">
        <v>2307</v>
      </c>
      <c r="AM41" s="594"/>
    </row>
    <row r="42" spans="3:41" s="576" customFormat="1" ht="189.95" customHeight="1" x14ac:dyDescent="0.25">
      <c r="C42" s="590" t="s">
        <v>2308</v>
      </c>
      <c r="D42" s="590"/>
      <c r="E42" s="583" t="s">
        <v>2301</v>
      </c>
      <c r="F42" s="591">
        <v>3</v>
      </c>
      <c r="G42" s="591">
        <v>0</v>
      </c>
      <c r="H42" s="591">
        <v>3</v>
      </c>
      <c r="I42" s="591">
        <v>0</v>
      </c>
      <c r="J42" s="591">
        <v>2</v>
      </c>
      <c r="K42" s="591">
        <v>2</v>
      </c>
      <c r="L42" s="591">
        <v>2</v>
      </c>
      <c r="M42" s="591">
        <v>3</v>
      </c>
      <c r="N42" s="591">
        <v>3</v>
      </c>
      <c r="O42" s="591">
        <v>0</v>
      </c>
      <c r="P42" s="591">
        <v>3</v>
      </c>
      <c r="Q42" s="591">
        <v>2</v>
      </c>
      <c r="R42" s="591">
        <v>4</v>
      </c>
      <c r="S42" s="591">
        <v>4</v>
      </c>
      <c r="T42" s="591">
        <v>0</v>
      </c>
      <c r="U42" s="591">
        <v>0</v>
      </c>
      <c r="V42" s="591">
        <v>2</v>
      </c>
      <c r="W42" s="591">
        <v>0</v>
      </c>
      <c r="X42" s="591">
        <v>0</v>
      </c>
      <c r="Y42" s="591">
        <v>2</v>
      </c>
      <c r="Z42" s="591">
        <v>0</v>
      </c>
      <c r="AA42" s="591">
        <v>0</v>
      </c>
      <c r="AB42" s="591">
        <v>2</v>
      </c>
      <c r="AC42" s="591">
        <v>0</v>
      </c>
      <c r="AD42" s="587">
        <v>0</v>
      </c>
      <c r="AE42" s="587">
        <v>4</v>
      </c>
      <c r="AF42" s="587">
        <v>0</v>
      </c>
      <c r="AG42" s="587">
        <v>3</v>
      </c>
      <c r="AH42" s="587">
        <v>3</v>
      </c>
      <c r="AI42" s="587">
        <v>3</v>
      </c>
      <c r="AJ42" s="587">
        <v>0</v>
      </c>
      <c r="AK42" s="591">
        <v>0</v>
      </c>
      <c r="AL42" s="595" t="s">
        <v>2309</v>
      </c>
      <c r="AM42" s="594"/>
    </row>
    <row r="43" spans="3:41" s="576" customFormat="1" ht="66.95" customHeight="1" x14ac:dyDescent="0.25">
      <c r="C43" s="590" t="s">
        <v>2310</v>
      </c>
      <c r="D43" s="590"/>
      <c r="E43" s="583" t="s">
        <v>2280</v>
      </c>
      <c r="F43" s="591">
        <v>3</v>
      </c>
      <c r="G43" s="591">
        <v>3</v>
      </c>
      <c r="H43" s="591">
        <v>3</v>
      </c>
      <c r="I43" s="591">
        <v>4</v>
      </c>
      <c r="J43" s="591">
        <v>3</v>
      </c>
      <c r="K43" s="591">
        <v>3</v>
      </c>
      <c r="L43" s="591">
        <v>3</v>
      </c>
      <c r="M43" s="591">
        <v>3</v>
      </c>
      <c r="N43" s="591">
        <v>3</v>
      </c>
      <c r="O43" s="591">
        <v>3</v>
      </c>
      <c r="P43" s="591">
        <v>3</v>
      </c>
      <c r="Q43" s="591">
        <v>3</v>
      </c>
      <c r="R43" s="591">
        <v>3</v>
      </c>
      <c r="S43" s="591">
        <v>3</v>
      </c>
      <c r="T43" s="591">
        <v>3</v>
      </c>
      <c r="U43" s="591">
        <v>3</v>
      </c>
      <c r="V43" s="591">
        <v>4</v>
      </c>
      <c r="W43" s="591">
        <v>4</v>
      </c>
      <c r="X43" s="591">
        <v>4</v>
      </c>
      <c r="Y43" s="591">
        <v>4</v>
      </c>
      <c r="Z43" s="591">
        <v>4</v>
      </c>
      <c r="AA43" s="591">
        <v>4</v>
      </c>
      <c r="AB43" s="591">
        <v>4</v>
      </c>
      <c r="AC43" s="591">
        <v>3</v>
      </c>
      <c r="AD43" s="672">
        <v>4</v>
      </c>
      <c r="AE43" s="587">
        <v>3</v>
      </c>
      <c r="AF43" s="587">
        <v>3</v>
      </c>
      <c r="AG43" s="587">
        <v>3</v>
      </c>
      <c r="AH43" s="587">
        <v>3</v>
      </c>
      <c r="AI43" s="587">
        <v>3</v>
      </c>
      <c r="AJ43" s="587">
        <v>3</v>
      </c>
      <c r="AK43" s="591">
        <v>3</v>
      </c>
      <c r="AL43" s="588" t="s">
        <v>2311</v>
      </c>
      <c r="AM43" s="603"/>
    </row>
    <row r="44" spans="3:41" s="576" customFormat="1" ht="77.45" customHeight="1" x14ac:dyDescent="0.25">
      <c r="C44" s="590" t="s">
        <v>2312</v>
      </c>
      <c r="D44" s="604"/>
      <c r="E44" s="583" t="s">
        <v>2280</v>
      </c>
      <c r="F44" s="605">
        <v>4</v>
      </c>
      <c r="G44" s="605">
        <v>4</v>
      </c>
      <c r="H44" s="605">
        <v>4</v>
      </c>
      <c r="I44" s="605">
        <v>4</v>
      </c>
      <c r="J44" s="605">
        <v>4</v>
      </c>
      <c r="K44" s="605">
        <v>4</v>
      </c>
      <c r="L44" s="605">
        <v>4</v>
      </c>
      <c r="M44" s="605">
        <v>4</v>
      </c>
      <c r="N44" s="605">
        <v>4</v>
      </c>
      <c r="O44" s="605">
        <v>4</v>
      </c>
      <c r="P44" s="605">
        <v>4</v>
      </c>
      <c r="Q44" s="605">
        <v>4</v>
      </c>
      <c r="R44" s="605">
        <v>4</v>
      </c>
      <c r="S44" s="605">
        <v>4</v>
      </c>
      <c r="T44" s="605">
        <v>4</v>
      </c>
      <c r="U44" s="605">
        <v>4</v>
      </c>
      <c r="V44" s="605">
        <v>4</v>
      </c>
      <c r="W44" s="605">
        <v>4</v>
      </c>
      <c r="X44" s="605">
        <v>4</v>
      </c>
      <c r="Y44" s="605">
        <v>4</v>
      </c>
      <c r="Z44" s="605">
        <v>4</v>
      </c>
      <c r="AA44" s="605">
        <v>4</v>
      </c>
      <c r="AB44" s="605">
        <v>4</v>
      </c>
      <c r="AC44" s="605">
        <v>4</v>
      </c>
      <c r="AD44" s="673">
        <v>4</v>
      </c>
      <c r="AE44" s="606">
        <v>4</v>
      </c>
      <c r="AF44" s="606">
        <v>4</v>
      </c>
      <c r="AG44" s="606">
        <v>4</v>
      </c>
      <c r="AH44" s="606">
        <v>4</v>
      </c>
      <c r="AI44" s="606">
        <v>4</v>
      </c>
      <c r="AJ44" s="606">
        <v>4</v>
      </c>
      <c r="AK44" s="605">
        <v>4</v>
      </c>
      <c r="AL44" s="601" t="s">
        <v>2313</v>
      </c>
      <c r="AM44" s="594"/>
    </row>
    <row r="45" spans="3:41" s="576" customFormat="1" x14ac:dyDescent="0.25">
      <c r="C45" s="579" t="s">
        <v>2314</v>
      </c>
      <c r="D45" s="596"/>
      <c r="E45" s="596"/>
      <c r="F45" s="596"/>
      <c r="G45" s="596"/>
      <c r="H45" s="596"/>
      <c r="I45" s="596"/>
      <c r="J45" s="596"/>
      <c r="K45" s="596"/>
      <c r="L45" s="596"/>
      <c r="M45" s="596"/>
      <c r="N45" s="596"/>
      <c r="O45" s="596"/>
      <c r="P45" s="596"/>
      <c r="Q45" s="596"/>
      <c r="R45" s="596"/>
      <c r="S45" s="596"/>
      <c r="T45" s="596"/>
      <c r="U45" s="596"/>
      <c r="V45" s="596"/>
      <c r="W45" s="596"/>
      <c r="X45" s="596"/>
      <c r="Y45" s="596"/>
      <c r="Z45" s="596"/>
      <c r="AA45" s="596"/>
      <c r="AB45" s="596"/>
      <c r="AC45" s="596"/>
      <c r="AD45" s="596"/>
      <c r="AE45" s="596"/>
      <c r="AF45" s="596"/>
      <c r="AG45" s="596"/>
      <c r="AH45" s="596"/>
      <c r="AI45" s="596"/>
      <c r="AJ45" s="596"/>
      <c r="AK45" s="596"/>
      <c r="AL45" s="596"/>
      <c r="AM45" s="597"/>
    </row>
    <row r="46" spans="3:41" s="576" customFormat="1" ht="87.75" customHeight="1" x14ac:dyDescent="0.25">
      <c r="C46" s="590" t="s">
        <v>2315</v>
      </c>
      <c r="D46" s="590"/>
      <c r="E46" s="583" t="s">
        <v>2280</v>
      </c>
      <c r="F46" s="591">
        <v>3</v>
      </c>
      <c r="G46" s="591">
        <v>3</v>
      </c>
      <c r="H46" s="591">
        <v>3</v>
      </c>
      <c r="I46" s="591">
        <v>3</v>
      </c>
      <c r="J46" s="591">
        <v>3</v>
      </c>
      <c r="K46" s="591">
        <v>3</v>
      </c>
      <c r="L46" s="591">
        <v>3</v>
      </c>
      <c r="M46" s="591">
        <v>3</v>
      </c>
      <c r="N46" s="591">
        <v>3</v>
      </c>
      <c r="O46" s="591">
        <v>3</v>
      </c>
      <c r="P46" s="591">
        <v>3</v>
      </c>
      <c r="Q46" s="591">
        <v>3</v>
      </c>
      <c r="R46" s="591">
        <v>3</v>
      </c>
      <c r="S46" s="591">
        <v>3</v>
      </c>
      <c r="T46" s="591">
        <v>3</v>
      </c>
      <c r="U46" s="591">
        <v>3</v>
      </c>
      <c r="V46" s="591">
        <v>3</v>
      </c>
      <c r="W46" s="591">
        <v>3</v>
      </c>
      <c r="X46" s="591">
        <v>3</v>
      </c>
      <c r="Y46" s="591">
        <v>3</v>
      </c>
      <c r="Z46" s="591">
        <v>3</v>
      </c>
      <c r="AA46" s="591">
        <v>2</v>
      </c>
      <c r="AB46" s="591">
        <v>2</v>
      </c>
      <c r="AC46" s="591">
        <v>3</v>
      </c>
      <c r="AD46" s="587">
        <v>3</v>
      </c>
      <c r="AE46" s="587">
        <v>3</v>
      </c>
      <c r="AF46" s="587">
        <v>3</v>
      </c>
      <c r="AG46" s="587">
        <v>3</v>
      </c>
      <c r="AH46" s="587">
        <v>3</v>
      </c>
      <c r="AI46" s="587">
        <v>3</v>
      </c>
      <c r="AJ46" s="587">
        <v>3</v>
      </c>
      <c r="AK46" s="591">
        <v>3</v>
      </c>
      <c r="AL46" s="601" t="s">
        <v>2316</v>
      </c>
      <c r="AM46" s="607"/>
    </row>
    <row r="47" spans="3:41" s="576" customFormat="1" ht="81.75" customHeight="1" x14ac:dyDescent="0.25">
      <c r="C47" s="608" t="s">
        <v>2317</v>
      </c>
      <c r="D47" s="590"/>
      <c r="E47" s="583" t="s">
        <v>2280</v>
      </c>
      <c r="F47" s="591">
        <v>0</v>
      </c>
      <c r="G47" s="591">
        <v>0</v>
      </c>
      <c r="H47" s="591">
        <v>0</v>
      </c>
      <c r="I47" s="591">
        <v>0</v>
      </c>
      <c r="J47" s="591">
        <v>0</v>
      </c>
      <c r="K47" s="591">
        <v>0</v>
      </c>
      <c r="L47" s="591">
        <v>0</v>
      </c>
      <c r="M47" s="591">
        <v>0</v>
      </c>
      <c r="N47" s="591">
        <v>0</v>
      </c>
      <c r="O47" s="591">
        <v>0</v>
      </c>
      <c r="P47" s="591">
        <v>0</v>
      </c>
      <c r="Q47" s="591">
        <v>0</v>
      </c>
      <c r="R47" s="591">
        <v>0</v>
      </c>
      <c r="S47" s="591">
        <v>0</v>
      </c>
      <c r="T47" s="591">
        <v>0</v>
      </c>
      <c r="U47" s="591">
        <v>0</v>
      </c>
      <c r="V47" s="591">
        <v>0</v>
      </c>
      <c r="W47" s="591">
        <v>0</v>
      </c>
      <c r="X47" s="591">
        <v>0</v>
      </c>
      <c r="Y47" s="591">
        <v>0</v>
      </c>
      <c r="Z47" s="591">
        <v>0</v>
      </c>
      <c r="AA47" s="591">
        <v>0</v>
      </c>
      <c r="AB47" s="591">
        <v>0</v>
      </c>
      <c r="AC47" s="591">
        <v>0</v>
      </c>
      <c r="AD47" s="587">
        <v>0</v>
      </c>
      <c r="AE47" s="587">
        <v>0</v>
      </c>
      <c r="AF47" s="587">
        <v>0</v>
      </c>
      <c r="AG47" s="587">
        <v>0</v>
      </c>
      <c r="AH47" s="587">
        <v>0</v>
      </c>
      <c r="AI47" s="587">
        <v>0</v>
      </c>
      <c r="AJ47" s="587">
        <v>0</v>
      </c>
      <c r="AK47" s="591">
        <v>0</v>
      </c>
      <c r="AL47" s="588" t="s">
        <v>2318</v>
      </c>
      <c r="AM47" s="594"/>
    </row>
    <row r="48" spans="3:41" s="576" customFormat="1" ht="170.45" customHeight="1" x14ac:dyDescent="0.25">
      <c r="C48" s="581" t="s">
        <v>2319</v>
      </c>
      <c r="D48" s="590"/>
      <c r="E48" s="583" t="s">
        <v>2301</v>
      </c>
      <c r="F48" s="591">
        <v>2</v>
      </c>
      <c r="G48" s="591">
        <v>2</v>
      </c>
      <c r="H48" s="591">
        <v>2</v>
      </c>
      <c r="I48" s="591">
        <v>3</v>
      </c>
      <c r="J48" s="591">
        <v>2</v>
      </c>
      <c r="K48" s="591">
        <v>2</v>
      </c>
      <c r="L48" s="591">
        <v>2</v>
      </c>
      <c r="M48" s="591">
        <v>2</v>
      </c>
      <c r="N48" s="591">
        <v>3</v>
      </c>
      <c r="O48" s="591">
        <v>2</v>
      </c>
      <c r="P48" s="591">
        <v>3</v>
      </c>
      <c r="Q48" s="591">
        <v>3</v>
      </c>
      <c r="R48" s="591">
        <v>2</v>
      </c>
      <c r="S48" s="591">
        <v>2</v>
      </c>
      <c r="T48" s="591">
        <v>3</v>
      </c>
      <c r="U48" s="591">
        <v>3</v>
      </c>
      <c r="V48" s="591">
        <v>2</v>
      </c>
      <c r="W48" s="591">
        <v>3</v>
      </c>
      <c r="X48" s="591">
        <v>3</v>
      </c>
      <c r="Y48" s="591">
        <v>3</v>
      </c>
      <c r="Z48" s="591">
        <v>3</v>
      </c>
      <c r="AA48" s="591">
        <v>2</v>
      </c>
      <c r="AB48" s="591">
        <v>2</v>
      </c>
      <c r="AC48" s="591">
        <v>3</v>
      </c>
      <c r="AD48" s="587">
        <v>3</v>
      </c>
      <c r="AE48" s="587">
        <v>3</v>
      </c>
      <c r="AF48" s="587">
        <v>2</v>
      </c>
      <c r="AG48" s="587">
        <v>3</v>
      </c>
      <c r="AH48" s="587">
        <v>3</v>
      </c>
      <c r="AI48" s="587">
        <v>3</v>
      </c>
      <c r="AJ48" s="587">
        <v>3</v>
      </c>
      <c r="AK48" s="591">
        <v>0</v>
      </c>
      <c r="AL48" s="595" t="s">
        <v>2320</v>
      </c>
      <c r="AM48" s="602"/>
    </row>
    <row r="49" spans="3:39" s="576" customFormat="1" ht="93.95" customHeight="1" x14ac:dyDescent="0.25">
      <c r="C49" s="590" t="s">
        <v>2321</v>
      </c>
      <c r="D49" s="590"/>
      <c r="E49" s="583" t="s">
        <v>2301</v>
      </c>
      <c r="F49" s="591">
        <v>2</v>
      </c>
      <c r="G49" s="591">
        <v>3</v>
      </c>
      <c r="H49" s="591">
        <v>2</v>
      </c>
      <c r="I49" s="591">
        <v>3</v>
      </c>
      <c r="J49" s="591">
        <v>2</v>
      </c>
      <c r="K49" s="591">
        <v>3</v>
      </c>
      <c r="L49" s="591">
        <v>3</v>
      </c>
      <c r="M49" s="591">
        <v>2</v>
      </c>
      <c r="N49" s="591">
        <v>3</v>
      </c>
      <c r="O49" s="591">
        <v>2</v>
      </c>
      <c r="P49" s="591">
        <v>2</v>
      </c>
      <c r="Q49" s="591">
        <v>3</v>
      </c>
      <c r="R49" s="591">
        <v>3</v>
      </c>
      <c r="S49" s="591">
        <v>3</v>
      </c>
      <c r="T49" s="591">
        <v>3</v>
      </c>
      <c r="U49" s="591">
        <v>2</v>
      </c>
      <c r="V49" s="591">
        <v>2</v>
      </c>
      <c r="W49" s="591">
        <v>2</v>
      </c>
      <c r="X49" s="591">
        <v>2</v>
      </c>
      <c r="Y49" s="591">
        <v>3</v>
      </c>
      <c r="Z49" s="591">
        <v>3</v>
      </c>
      <c r="AA49" s="591">
        <v>3</v>
      </c>
      <c r="AB49" s="591">
        <v>3</v>
      </c>
      <c r="AC49" s="591">
        <v>3</v>
      </c>
      <c r="AD49" s="587">
        <v>3</v>
      </c>
      <c r="AE49" s="587">
        <v>2</v>
      </c>
      <c r="AF49" s="587">
        <v>2</v>
      </c>
      <c r="AG49" s="587">
        <v>3</v>
      </c>
      <c r="AH49" s="587">
        <v>2</v>
      </c>
      <c r="AI49" s="587">
        <v>3</v>
      </c>
      <c r="AJ49" s="587">
        <v>3</v>
      </c>
      <c r="AK49" s="591">
        <v>0</v>
      </c>
      <c r="AL49" s="595" t="s">
        <v>2322</v>
      </c>
      <c r="AM49" s="594"/>
    </row>
    <row r="50" spans="3:39" s="576" customFormat="1" x14ac:dyDescent="0.25">
      <c r="C50" s="579" t="s">
        <v>2323</v>
      </c>
      <c r="D50" s="579"/>
      <c r="E50" s="579"/>
      <c r="F50" s="579"/>
      <c r="G50" s="579"/>
      <c r="H50" s="579"/>
      <c r="I50" s="579"/>
      <c r="J50" s="579"/>
      <c r="K50" s="579"/>
      <c r="L50" s="579"/>
      <c r="M50" s="579"/>
      <c r="N50" s="579"/>
      <c r="O50" s="579"/>
      <c r="P50" s="579"/>
      <c r="Q50" s="579"/>
      <c r="R50" s="579"/>
      <c r="S50" s="579"/>
      <c r="T50" s="579"/>
      <c r="U50" s="579"/>
      <c r="V50" s="579"/>
      <c r="W50" s="579"/>
      <c r="X50" s="579"/>
      <c r="Y50" s="579"/>
      <c r="Z50" s="579"/>
      <c r="AA50" s="579"/>
      <c r="AB50" s="579"/>
      <c r="AC50" s="579"/>
      <c r="AD50" s="579"/>
      <c r="AE50" s="579"/>
      <c r="AF50" s="579"/>
      <c r="AG50" s="579"/>
      <c r="AH50" s="579"/>
      <c r="AI50" s="579"/>
      <c r="AJ50" s="579"/>
      <c r="AK50" s="579"/>
      <c r="AL50" s="579"/>
      <c r="AM50" s="580"/>
    </row>
    <row r="51" spans="3:39" s="576" customFormat="1" ht="108" customHeight="1" x14ac:dyDescent="0.25">
      <c r="C51" s="590" t="s">
        <v>2376</v>
      </c>
      <c r="D51" s="590"/>
      <c r="E51" s="583" t="s">
        <v>2280</v>
      </c>
      <c r="F51" s="591">
        <v>3</v>
      </c>
      <c r="G51" s="591">
        <v>3</v>
      </c>
      <c r="H51" s="591">
        <v>2</v>
      </c>
      <c r="I51" s="591">
        <v>3</v>
      </c>
      <c r="J51" s="591">
        <v>3</v>
      </c>
      <c r="K51" s="591">
        <v>3</v>
      </c>
      <c r="L51" s="591">
        <v>3</v>
      </c>
      <c r="M51" s="591">
        <v>3</v>
      </c>
      <c r="N51" s="591">
        <v>3</v>
      </c>
      <c r="O51" s="591">
        <v>3</v>
      </c>
      <c r="P51" s="591">
        <v>3</v>
      </c>
      <c r="Q51" s="591">
        <v>3</v>
      </c>
      <c r="R51" s="591">
        <v>3</v>
      </c>
      <c r="S51" s="591">
        <v>3</v>
      </c>
      <c r="T51" s="591">
        <v>3</v>
      </c>
      <c r="U51" s="591">
        <v>2</v>
      </c>
      <c r="V51" s="591">
        <v>3</v>
      </c>
      <c r="W51" s="591">
        <v>3</v>
      </c>
      <c r="X51" s="591">
        <v>3</v>
      </c>
      <c r="Y51" s="591">
        <v>3</v>
      </c>
      <c r="Z51" s="591">
        <v>3</v>
      </c>
      <c r="AA51" s="591">
        <v>3</v>
      </c>
      <c r="AB51" s="591">
        <v>3</v>
      </c>
      <c r="AC51" s="591">
        <v>3</v>
      </c>
      <c r="AD51" s="672">
        <v>3</v>
      </c>
      <c r="AE51" s="587">
        <v>2</v>
      </c>
      <c r="AF51" s="587">
        <v>2</v>
      </c>
      <c r="AG51" s="587">
        <v>2</v>
      </c>
      <c r="AH51" s="587">
        <v>2</v>
      </c>
      <c r="AI51" s="587">
        <v>2</v>
      </c>
      <c r="AJ51" s="587">
        <v>2</v>
      </c>
      <c r="AK51" s="591">
        <v>3</v>
      </c>
      <c r="AL51" s="595" t="s">
        <v>2324</v>
      </c>
      <c r="AM51" s="609"/>
    </row>
    <row r="52" spans="3:39" s="576" customFormat="1" ht="126" customHeight="1" x14ac:dyDescent="0.25">
      <c r="C52" s="590" t="s">
        <v>2325</v>
      </c>
      <c r="D52" s="590"/>
      <c r="E52" s="583" t="s">
        <v>2280</v>
      </c>
      <c r="F52" s="591">
        <v>3</v>
      </c>
      <c r="G52" s="591">
        <v>3</v>
      </c>
      <c r="H52" s="591">
        <v>3</v>
      </c>
      <c r="I52" s="591">
        <v>2</v>
      </c>
      <c r="J52" s="591">
        <v>3</v>
      </c>
      <c r="K52" s="591">
        <v>2</v>
      </c>
      <c r="L52" s="591">
        <v>2</v>
      </c>
      <c r="M52" s="591">
        <v>2</v>
      </c>
      <c r="N52" s="591">
        <v>3</v>
      </c>
      <c r="O52" s="591">
        <v>3</v>
      </c>
      <c r="P52" s="591">
        <v>3</v>
      </c>
      <c r="Q52" s="591">
        <v>3</v>
      </c>
      <c r="R52" s="591">
        <v>3</v>
      </c>
      <c r="S52" s="591">
        <v>3</v>
      </c>
      <c r="T52" s="591">
        <v>3</v>
      </c>
      <c r="U52" s="591">
        <v>2</v>
      </c>
      <c r="V52" s="591">
        <v>3</v>
      </c>
      <c r="W52" s="591">
        <v>3</v>
      </c>
      <c r="X52" s="591">
        <v>3</v>
      </c>
      <c r="Y52" s="591">
        <v>3</v>
      </c>
      <c r="Z52" s="591">
        <v>3</v>
      </c>
      <c r="AA52" s="591">
        <v>3</v>
      </c>
      <c r="AB52" s="591">
        <v>3</v>
      </c>
      <c r="AC52" s="591">
        <v>3</v>
      </c>
      <c r="AD52" s="672">
        <v>3</v>
      </c>
      <c r="AE52" s="587">
        <v>2</v>
      </c>
      <c r="AF52" s="587">
        <v>2</v>
      </c>
      <c r="AG52" s="587">
        <v>2</v>
      </c>
      <c r="AH52" s="587">
        <v>2</v>
      </c>
      <c r="AI52" s="587">
        <v>2</v>
      </c>
      <c r="AJ52" s="587">
        <v>2</v>
      </c>
      <c r="AK52" s="591">
        <v>3</v>
      </c>
      <c r="AL52" s="610" t="s">
        <v>2326</v>
      </c>
      <c r="AM52" s="611"/>
    </row>
    <row r="53" spans="3:39" s="576" customFormat="1" x14ac:dyDescent="0.25">
      <c r="C53" s="579" t="s">
        <v>2327</v>
      </c>
      <c r="D53" s="596"/>
      <c r="E53" s="596"/>
      <c r="F53" s="596"/>
      <c r="G53" s="596"/>
      <c r="H53" s="596"/>
      <c r="I53" s="596"/>
      <c r="J53" s="596"/>
      <c r="K53" s="596"/>
      <c r="L53" s="596"/>
      <c r="M53" s="596"/>
      <c r="N53" s="596"/>
      <c r="O53" s="596"/>
      <c r="P53" s="596"/>
      <c r="Q53" s="596"/>
      <c r="R53" s="596"/>
      <c r="S53" s="596"/>
      <c r="T53" s="596"/>
      <c r="U53" s="596"/>
      <c r="V53" s="596"/>
      <c r="W53" s="596"/>
      <c r="X53" s="596"/>
      <c r="Y53" s="596"/>
      <c r="Z53" s="596"/>
      <c r="AA53" s="596"/>
      <c r="AB53" s="596"/>
      <c r="AC53" s="596"/>
      <c r="AD53" s="596"/>
      <c r="AE53" s="596"/>
      <c r="AF53" s="596"/>
      <c r="AG53" s="596"/>
      <c r="AH53" s="596"/>
      <c r="AI53" s="596"/>
      <c r="AJ53" s="596"/>
      <c r="AK53" s="596"/>
      <c r="AL53" s="596"/>
      <c r="AM53" s="597"/>
    </row>
    <row r="54" spans="3:39" s="576" customFormat="1" ht="70.5" customHeight="1" x14ac:dyDescent="0.25">
      <c r="C54" s="590" t="s">
        <v>2328</v>
      </c>
      <c r="D54" s="590"/>
      <c r="E54" s="583" t="s">
        <v>2280</v>
      </c>
      <c r="F54" s="591">
        <v>3</v>
      </c>
      <c r="G54" s="591">
        <v>3</v>
      </c>
      <c r="H54" s="591">
        <v>0</v>
      </c>
      <c r="I54" s="591">
        <v>2</v>
      </c>
      <c r="J54" s="591">
        <v>0</v>
      </c>
      <c r="K54" s="591">
        <v>0</v>
      </c>
      <c r="L54" s="591">
        <v>0</v>
      </c>
      <c r="M54" s="591">
        <v>3</v>
      </c>
      <c r="N54" s="591">
        <v>3</v>
      </c>
      <c r="O54" s="591">
        <v>3</v>
      </c>
      <c r="P54" s="591">
        <v>3</v>
      </c>
      <c r="Q54" s="591">
        <v>3</v>
      </c>
      <c r="R54" s="591">
        <v>3</v>
      </c>
      <c r="S54" s="591">
        <v>3</v>
      </c>
      <c r="T54" s="591">
        <v>3</v>
      </c>
      <c r="U54" s="591">
        <v>2</v>
      </c>
      <c r="V54" s="591">
        <v>3</v>
      </c>
      <c r="W54" s="591">
        <v>3</v>
      </c>
      <c r="X54" s="591">
        <v>3</v>
      </c>
      <c r="Y54" s="591">
        <v>3</v>
      </c>
      <c r="Z54" s="591">
        <v>3</v>
      </c>
      <c r="AA54" s="591">
        <v>2</v>
      </c>
      <c r="AB54" s="591">
        <v>2</v>
      </c>
      <c r="AC54" s="591">
        <v>0</v>
      </c>
      <c r="AD54" s="672">
        <v>3</v>
      </c>
      <c r="AE54" s="587">
        <v>3</v>
      </c>
      <c r="AF54" s="587">
        <v>3</v>
      </c>
      <c r="AG54" s="587">
        <v>3</v>
      </c>
      <c r="AH54" s="587">
        <v>0</v>
      </c>
      <c r="AI54" s="587">
        <v>3</v>
      </c>
      <c r="AJ54" s="587">
        <v>0</v>
      </c>
      <c r="AK54" s="591">
        <v>3</v>
      </c>
      <c r="AL54" s="612" t="s">
        <v>2329</v>
      </c>
      <c r="AM54" s="594"/>
    </row>
    <row r="55" spans="3:39" s="576" customFormat="1" ht="98.1" customHeight="1" x14ac:dyDescent="0.25">
      <c r="C55" s="590" t="s">
        <v>2330</v>
      </c>
      <c r="D55" s="590"/>
      <c r="E55" s="583" t="s">
        <v>2280</v>
      </c>
      <c r="F55" s="591">
        <v>3</v>
      </c>
      <c r="G55" s="591">
        <v>3</v>
      </c>
      <c r="H55" s="591">
        <v>2</v>
      </c>
      <c r="I55" s="591">
        <v>2</v>
      </c>
      <c r="J55" s="591">
        <v>2</v>
      </c>
      <c r="K55" s="591">
        <v>2</v>
      </c>
      <c r="L55" s="591">
        <v>2</v>
      </c>
      <c r="M55" s="591">
        <v>3</v>
      </c>
      <c r="N55" s="591">
        <v>3</v>
      </c>
      <c r="O55" s="591">
        <v>3</v>
      </c>
      <c r="P55" s="591">
        <v>3</v>
      </c>
      <c r="Q55" s="591">
        <v>2</v>
      </c>
      <c r="R55" s="591">
        <v>3</v>
      </c>
      <c r="S55" s="591">
        <v>3</v>
      </c>
      <c r="T55" s="591">
        <v>3</v>
      </c>
      <c r="U55" s="591">
        <v>2</v>
      </c>
      <c r="V55" s="591">
        <v>3</v>
      </c>
      <c r="W55" s="591">
        <v>3</v>
      </c>
      <c r="X55" s="591">
        <v>3</v>
      </c>
      <c r="Y55" s="591">
        <v>2</v>
      </c>
      <c r="Z55" s="591">
        <v>2</v>
      </c>
      <c r="AA55" s="591">
        <v>2</v>
      </c>
      <c r="AB55" s="591">
        <v>3</v>
      </c>
      <c r="AC55" s="591">
        <v>3</v>
      </c>
      <c r="AD55" s="672">
        <v>2</v>
      </c>
      <c r="AE55" s="587">
        <v>3</v>
      </c>
      <c r="AF55" s="587">
        <v>2</v>
      </c>
      <c r="AG55" s="587">
        <v>2</v>
      </c>
      <c r="AH55" s="587">
        <v>3</v>
      </c>
      <c r="AI55" s="587">
        <v>3</v>
      </c>
      <c r="AJ55" s="587">
        <v>3</v>
      </c>
      <c r="AK55" s="591">
        <v>3</v>
      </c>
      <c r="AL55" s="588" t="s">
        <v>2331</v>
      </c>
      <c r="AM55" s="594"/>
    </row>
    <row r="56" spans="3:39" s="576" customFormat="1" ht="102" customHeight="1" x14ac:dyDescent="0.25">
      <c r="C56" s="590" t="s">
        <v>2332</v>
      </c>
      <c r="D56" s="590"/>
      <c r="E56" s="583" t="s">
        <v>2280</v>
      </c>
      <c r="F56" s="591">
        <v>2</v>
      </c>
      <c r="G56" s="591">
        <v>2</v>
      </c>
      <c r="H56" s="591">
        <v>0</v>
      </c>
      <c r="I56" s="591">
        <v>0</v>
      </c>
      <c r="J56" s="591">
        <v>0</v>
      </c>
      <c r="K56" s="591">
        <v>0</v>
      </c>
      <c r="L56" s="591">
        <v>0</v>
      </c>
      <c r="M56" s="591">
        <v>3</v>
      </c>
      <c r="N56" s="591">
        <v>0</v>
      </c>
      <c r="O56" s="591">
        <v>0</v>
      </c>
      <c r="P56" s="591">
        <v>2</v>
      </c>
      <c r="Q56" s="591">
        <v>2</v>
      </c>
      <c r="R56" s="591">
        <v>0</v>
      </c>
      <c r="S56" s="591">
        <v>2</v>
      </c>
      <c r="T56" s="591">
        <v>0</v>
      </c>
      <c r="U56" s="591">
        <v>0</v>
      </c>
      <c r="V56" s="591">
        <v>3</v>
      </c>
      <c r="W56" s="591">
        <v>2</v>
      </c>
      <c r="X56" s="591">
        <v>2</v>
      </c>
      <c r="Y56" s="591">
        <v>2</v>
      </c>
      <c r="Z56" s="591">
        <v>2</v>
      </c>
      <c r="AA56" s="591">
        <v>0</v>
      </c>
      <c r="AB56" s="591">
        <v>0</v>
      </c>
      <c r="AC56" s="591">
        <v>0</v>
      </c>
      <c r="AD56" s="672">
        <v>0</v>
      </c>
      <c r="AE56" s="587">
        <v>0</v>
      </c>
      <c r="AF56" s="587">
        <v>0</v>
      </c>
      <c r="AG56" s="587">
        <v>3</v>
      </c>
      <c r="AH56" s="587">
        <v>0</v>
      </c>
      <c r="AI56" s="587">
        <v>3</v>
      </c>
      <c r="AJ56" s="587">
        <v>0</v>
      </c>
      <c r="AK56" s="591">
        <v>2</v>
      </c>
      <c r="AL56" s="588" t="s">
        <v>2333</v>
      </c>
      <c r="AM56" s="613" t="s">
        <v>2334</v>
      </c>
    </row>
    <row r="57" spans="3:39" s="576" customFormat="1" ht="102" customHeight="1" x14ac:dyDescent="0.25">
      <c r="C57" s="590" t="s">
        <v>2335</v>
      </c>
      <c r="D57" s="590"/>
      <c r="E57" s="583" t="s">
        <v>2301</v>
      </c>
      <c r="F57" s="591">
        <v>3</v>
      </c>
      <c r="G57" s="591">
        <v>3</v>
      </c>
      <c r="H57" s="591">
        <v>3</v>
      </c>
      <c r="I57" s="591">
        <v>3</v>
      </c>
      <c r="J57" s="591">
        <v>3</v>
      </c>
      <c r="K57" s="591">
        <v>3</v>
      </c>
      <c r="L57" s="591">
        <v>3</v>
      </c>
      <c r="M57" s="591">
        <v>3</v>
      </c>
      <c r="N57" s="591">
        <v>3</v>
      </c>
      <c r="O57" s="591">
        <v>3</v>
      </c>
      <c r="P57" s="591">
        <v>3</v>
      </c>
      <c r="Q57" s="591">
        <v>3</v>
      </c>
      <c r="R57" s="591">
        <v>3</v>
      </c>
      <c r="S57" s="591">
        <v>3</v>
      </c>
      <c r="T57" s="591">
        <v>3</v>
      </c>
      <c r="U57" s="591">
        <v>3</v>
      </c>
      <c r="V57" s="591">
        <v>3</v>
      </c>
      <c r="W57" s="591">
        <v>3</v>
      </c>
      <c r="X57" s="591">
        <v>3</v>
      </c>
      <c r="Y57" s="591">
        <v>2</v>
      </c>
      <c r="Z57" s="591">
        <v>2</v>
      </c>
      <c r="AA57" s="591">
        <v>3</v>
      </c>
      <c r="AB57" s="591">
        <v>3</v>
      </c>
      <c r="AC57" s="591">
        <v>2</v>
      </c>
      <c r="AD57" s="672">
        <v>2</v>
      </c>
      <c r="AE57" s="587">
        <v>3</v>
      </c>
      <c r="AF57" s="587">
        <v>3</v>
      </c>
      <c r="AG57" s="587">
        <v>3</v>
      </c>
      <c r="AH57" s="587">
        <v>3</v>
      </c>
      <c r="AI57" s="587">
        <v>3</v>
      </c>
      <c r="AJ57" s="587">
        <v>3</v>
      </c>
      <c r="AK57" s="591">
        <v>0</v>
      </c>
      <c r="AL57" s="599" t="s">
        <v>2336</v>
      </c>
      <c r="AM57" s="600"/>
    </row>
    <row r="58" spans="3:39" s="576" customFormat="1" ht="95.1" customHeight="1" x14ac:dyDescent="0.25">
      <c r="C58" s="590" t="s">
        <v>2337</v>
      </c>
      <c r="D58" s="590"/>
      <c r="E58" s="583" t="s">
        <v>2280</v>
      </c>
      <c r="F58" s="591">
        <v>3</v>
      </c>
      <c r="G58" s="591">
        <v>3</v>
      </c>
      <c r="H58" s="591">
        <v>3</v>
      </c>
      <c r="I58" s="591">
        <v>2</v>
      </c>
      <c r="J58" s="591">
        <v>3</v>
      </c>
      <c r="K58" s="591">
        <v>2</v>
      </c>
      <c r="L58" s="591">
        <v>3</v>
      </c>
      <c r="M58" s="591">
        <v>3</v>
      </c>
      <c r="N58" s="591">
        <v>3</v>
      </c>
      <c r="O58" s="591">
        <v>3</v>
      </c>
      <c r="P58" s="591">
        <v>3</v>
      </c>
      <c r="Q58" s="591">
        <v>2</v>
      </c>
      <c r="R58" s="591">
        <v>2</v>
      </c>
      <c r="S58" s="591">
        <v>2</v>
      </c>
      <c r="T58" s="591">
        <v>3</v>
      </c>
      <c r="U58" s="591">
        <v>2</v>
      </c>
      <c r="V58" s="591">
        <v>3</v>
      </c>
      <c r="W58" s="591">
        <v>3</v>
      </c>
      <c r="X58" s="591">
        <v>3</v>
      </c>
      <c r="Y58" s="591">
        <v>2</v>
      </c>
      <c r="Z58" s="591">
        <v>2</v>
      </c>
      <c r="AA58" s="591">
        <v>3</v>
      </c>
      <c r="AB58" s="591">
        <v>2</v>
      </c>
      <c r="AC58" s="591">
        <v>1</v>
      </c>
      <c r="AD58" s="672">
        <v>2</v>
      </c>
      <c r="AE58" s="587">
        <v>3</v>
      </c>
      <c r="AF58" s="587">
        <v>2</v>
      </c>
      <c r="AG58" s="587">
        <v>2</v>
      </c>
      <c r="AH58" s="587">
        <v>2</v>
      </c>
      <c r="AI58" s="587">
        <v>2</v>
      </c>
      <c r="AJ58" s="587">
        <v>2</v>
      </c>
      <c r="AK58" s="591">
        <v>3</v>
      </c>
      <c r="AL58" s="588" t="s">
        <v>2338</v>
      </c>
      <c r="AM58" s="594"/>
    </row>
    <row r="59" spans="3:39" s="576" customFormat="1" x14ac:dyDescent="0.25">
      <c r="C59" s="579" t="s">
        <v>2339</v>
      </c>
      <c r="D59" s="596"/>
      <c r="E59" s="596"/>
      <c r="F59" s="596"/>
      <c r="G59" s="596"/>
      <c r="H59" s="596"/>
      <c r="I59" s="596"/>
      <c r="J59" s="596"/>
      <c r="K59" s="596"/>
      <c r="L59" s="596"/>
      <c r="M59" s="596"/>
      <c r="N59" s="596"/>
      <c r="O59" s="596"/>
      <c r="P59" s="596"/>
      <c r="Q59" s="596"/>
      <c r="R59" s="596"/>
      <c r="S59" s="596"/>
      <c r="T59" s="596"/>
      <c r="U59" s="596"/>
      <c r="V59" s="596"/>
      <c r="W59" s="596"/>
      <c r="X59" s="596"/>
      <c r="Y59" s="596"/>
      <c r="Z59" s="596"/>
      <c r="AA59" s="596"/>
      <c r="AB59" s="596"/>
      <c r="AC59" s="596"/>
      <c r="AD59" s="596"/>
      <c r="AE59" s="596"/>
      <c r="AF59" s="596"/>
      <c r="AG59" s="596"/>
      <c r="AH59" s="596"/>
      <c r="AI59" s="596"/>
      <c r="AJ59" s="596"/>
      <c r="AK59" s="596"/>
      <c r="AL59" s="596"/>
      <c r="AM59" s="597"/>
    </row>
    <row r="60" spans="3:39" s="576" customFormat="1" ht="157.5" customHeight="1" x14ac:dyDescent="0.25">
      <c r="C60" s="590" t="s">
        <v>2340</v>
      </c>
      <c r="D60" s="590"/>
      <c r="E60" s="583" t="s">
        <v>2280</v>
      </c>
      <c r="F60" s="591">
        <v>3</v>
      </c>
      <c r="G60" s="591">
        <v>3</v>
      </c>
      <c r="H60" s="591">
        <v>3</v>
      </c>
      <c r="I60" s="591">
        <v>3</v>
      </c>
      <c r="J60" s="591">
        <v>3</v>
      </c>
      <c r="K60" s="591">
        <v>3</v>
      </c>
      <c r="L60" s="591">
        <v>3</v>
      </c>
      <c r="M60" s="591">
        <v>3</v>
      </c>
      <c r="N60" s="591">
        <v>3</v>
      </c>
      <c r="O60" s="591">
        <v>3</v>
      </c>
      <c r="P60" s="591">
        <v>4</v>
      </c>
      <c r="Q60" s="591">
        <v>3</v>
      </c>
      <c r="R60" s="591">
        <v>4</v>
      </c>
      <c r="S60" s="591">
        <v>3</v>
      </c>
      <c r="T60" s="591">
        <v>3</v>
      </c>
      <c r="U60" s="591">
        <v>0</v>
      </c>
      <c r="V60" s="591">
        <v>3</v>
      </c>
      <c r="W60" s="591">
        <v>3</v>
      </c>
      <c r="X60" s="591">
        <v>3</v>
      </c>
      <c r="Y60" s="591">
        <v>3</v>
      </c>
      <c r="Z60" s="591">
        <v>3</v>
      </c>
      <c r="AA60" s="591">
        <v>3</v>
      </c>
      <c r="AB60" s="591">
        <v>3</v>
      </c>
      <c r="AC60" s="591">
        <v>3</v>
      </c>
      <c r="AD60" s="672">
        <v>3</v>
      </c>
      <c r="AE60" s="587">
        <v>3</v>
      </c>
      <c r="AF60" s="587">
        <v>3</v>
      </c>
      <c r="AG60" s="587">
        <v>3</v>
      </c>
      <c r="AH60" s="587">
        <v>3</v>
      </c>
      <c r="AI60" s="587">
        <v>3</v>
      </c>
      <c r="AJ60" s="587">
        <v>3</v>
      </c>
      <c r="AK60" s="591">
        <v>3</v>
      </c>
      <c r="AL60" s="595" t="s">
        <v>2341</v>
      </c>
      <c r="AM60" s="614"/>
    </row>
    <row r="61" spans="3:39" s="576" customFormat="1" ht="102" customHeight="1" x14ac:dyDescent="0.25">
      <c r="C61" s="590" t="s">
        <v>2342</v>
      </c>
      <c r="D61" s="590"/>
      <c r="E61" s="583" t="s">
        <v>2280</v>
      </c>
      <c r="F61" s="591">
        <v>2</v>
      </c>
      <c r="G61" s="591">
        <v>2</v>
      </c>
      <c r="H61" s="591">
        <v>3</v>
      </c>
      <c r="I61" s="591">
        <v>3</v>
      </c>
      <c r="J61" s="591">
        <v>3</v>
      </c>
      <c r="K61" s="591">
        <v>2</v>
      </c>
      <c r="L61" s="591">
        <v>2</v>
      </c>
      <c r="M61" s="591">
        <v>3</v>
      </c>
      <c r="N61" s="591">
        <v>3</v>
      </c>
      <c r="O61" s="591">
        <v>3</v>
      </c>
      <c r="P61" s="591">
        <v>3</v>
      </c>
      <c r="Q61" s="591">
        <v>3</v>
      </c>
      <c r="R61" s="591">
        <v>3</v>
      </c>
      <c r="S61" s="591">
        <v>3</v>
      </c>
      <c r="T61" s="591">
        <v>3</v>
      </c>
      <c r="U61" s="591">
        <v>0</v>
      </c>
      <c r="V61" s="591">
        <v>3</v>
      </c>
      <c r="W61" s="591">
        <v>3</v>
      </c>
      <c r="X61" s="591">
        <v>3</v>
      </c>
      <c r="Y61" s="591">
        <v>2</v>
      </c>
      <c r="Z61" s="591">
        <v>2</v>
      </c>
      <c r="AA61" s="591">
        <v>3</v>
      </c>
      <c r="AB61" s="591">
        <v>3</v>
      </c>
      <c r="AC61" s="591">
        <v>3</v>
      </c>
      <c r="AD61" s="672">
        <v>3</v>
      </c>
      <c r="AE61" s="587">
        <v>3</v>
      </c>
      <c r="AF61" s="587">
        <v>3</v>
      </c>
      <c r="AG61" s="587">
        <v>3</v>
      </c>
      <c r="AH61" s="587">
        <v>3</v>
      </c>
      <c r="AI61" s="587">
        <v>3</v>
      </c>
      <c r="AJ61" s="587">
        <v>3</v>
      </c>
      <c r="AK61" s="591">
        <v>3</v>
      </c>
      <c r="AL61" s="615" t="s">
        <v>2343</v>
      </c>
      <c r="AM61" s="616"/>
    </row>
    <row r="62" spans="3:39" s="576" customFormat="1" x14ac:dyDescent="0.25">
      <c r="C62" s="579" t="s">
        <v>2344</v>
      </c>
      <c r="D62" s="596"/>
      <c r="E62" s="596"/>
      <c r="F62" s="596"/>
      <c r="G62" s="596"/>
      <c r="H62" s="596"/>
      <c r="I62" s="596"/>
      <c r="J62" s="596"/>
      <c r="K62" s="596"/>
      <c r="L62" s="596"/>
      <c r="M62" s="596"/>
      <c r="N62" s="596"/>
      <c r="O62" s="596"/>
      <c r="P62" s="596"/>
      <c r="Q62" s="596"/>
      <c r="R62" s="596"/>
      <c r="S62" s="596"/>
      <c r="T62" s="596"/>
      <c r="U62" s="596"/>
      <c r="V62" s="596"/>
      <c r="W62" s="596"/>
      <c r="X62" s="596"/>
      <c r="Y62" s="596"/>
      <c r="Z62" s="596"/>
      <c r="AA62" s="596"/>
      <c r="AB62" s="596"/>
      <c r="AC62" s="596"/>
      <c r="AD62" s="596"/>
      <c r="AE62" s="596"/>
      <c r="AF62" s="596"/>
      <c r="AG62" s="596"/>
      <c r="AH62" s="596"/>
      <c r="AI62" s="596"/>
      <c r="AJ62" s="596"/>
      <c r="AK62" s="596"/>
      <c r="AL62" s="596"/>
      <c r="AM62" s="597"/>
    </row>
    <row r="63" spans="3:39" s="576" customFormat="1" ht="192" customHeight="1" x14ac:dyDescent="0.25">
      <c r="C63" s="590" t="s">
        <v>2345</v>
      </c>
      <c r="D63" s="590"/>
      <c r="E63" s="583" t="s">
        <v>2280</v>
      </c>
      <c r="F63" s="591">
        <v>3</v>
      </c>
      <c r="G63" s="591">
        <v>3</v>
      </c>
      <c r="H63" s="591">
        <v>3</v>
      </c>
      <c r="I63" s="591">
        <v>3</v>
      </c>
      <c r="J63" s="591">
        <v>3</v>
      </c>
      <c r="K63" s="591">
        <v>2</v>
      </c>
      <c r="L63" s="591">
        <v>2</v>
      </c>
      <c r="M63" s="591">
        <v>3</v>
      </c>
      <c r="N63" s="591">
        <v>3</v>
      </c>
      <c r="O63" s="591">
        <v>3</v>
      </c>
      <c r="P63" s="591">
        <v>3</v>
      </c>
      <c r="Q63" s="591">
        <v>3</v>
      </c>
      <c r="R63" s="591">
        <v>3</v>
      </c>
      <c r="S63" s="591">
        <v>3</v>
      </c>
      <c r="T63" s="591">
        <v>2</v>
      </c>
      <c r="U63" s="591">
        <v>2</v>
      </c>
      <c r="V63" s="591">
        <v>3</v>
      </c>
      <c r="W63" s="591">
        <v>3</v>
      </c>
      <c r="X63" s="591">
        <v>3</v>
      </c>
      <c r="Y63" s="591">
        <v>2</v>
      </c>
      <c r="Z63" s="591">
        <v>2</v>
      </c>
      <c r="AA63" s="591">
        <v>3</v>
      </c>
      <c r="AB63" s="591">
        <v>2</v>
      </c>
      <c r="AC63" s="591">
        <v>3</v>
      </c>
      <c r="AD63" s="587">
        <v>2</v>
      </c>
      <c r="AE63" s="587">
        <v>3</v>
      </c>
      <c r="AF63" s="587">
        <v>3</v>
      </c>
      <c r="AG63" s="587">
        <v>3</v>
      </c>
      <c r="AH63" s="587">
        <v>3</v>
      </c>
      <c r="AI63" s="587">
        <v>1</v>
      </c>
      <c r="AJ63" s="587">
        <v>3</v>
      </c>
      <c r="AK63" s="591">
        <v>3</v>
      </c>
      <c r="AL63" s="595" t="s">
        <v>2346</v>
      </c>
      <c r="AM63" s="594"/>
    </row>
    <row r="64" spans="3:39" s="576" customFormat="1" ht="102" customHeight="1" x14ac:dyDescent="0.25">
      <c r="C64" s="590" t="s">
        <v>2347</v>
      </c>
      <c r="D64" s="590"/>
      <c r="E64" s="583" t="s">
        <v>2280</v>
      </c>
      <c r="F64" s="591">
        <v>3</v>
      </c>
      <c r="G64" s="591">
        <v>3</v>
      </c>
      <c r="H64" s="591">
        <v>3</v>
      </c>
      <c r="I64" s="591">
        <v>3</v>
      </c>
      <c r="J64" s="591">
        <v>3</v>
      </c>
      <c r="K64" s="591">
        <v>4</v>
      </c>
      <c r="L64" s="591">
        <v>4</v>
      </c>
      <c r="M64" s="591">
        <v>3</v>
      </c>
      <c r="N64" s="591">
        <v>3</v>
      </c>
      <c r="O64" s="591">
        <v>3</v>
      </c>
      <c r="P64" s="591">
        <v>3</v>
      </c>
      <c r="Q64" s="591">
        <v>3</v>
      </c>
      <c r="R64" s="591">
        <v>3</v>
      </c>
      <c r="S64" s="591">
        <v>3</v>
      </c>
      <c r="T64" s="591">
        <v>3</v>
      </c>
      <c r="U64" s="591">
        <v>3</v>
      </c>
      <c r="V64" s="617">
        <v>3</v>
      </c>
      <c r="W64" s="591">
        <v>3</v>
      </c>
      <c r="X64" s="591">
        <v>3</v>
      </c>
      <c r="Y64" s="591">
        <v>0</v>
      </c>
      <c r="Z64" s="591">
        <v>0</v>
      </c>
      <c r="AA64" s="591">
        <v>3</v>
      </c>
      <c r="AB64" s="591">
        <v>3</v>
      </c>
      <c r="AC64" s="591">
        <v>3</v>
      </c>
      <c r="AD64" s="672">
        <v>3</v>
      </c>
      <c r="AE64" s="587">
        <v>2</v>
      </c>
      <c r="AF64" s="587">
        <v>2</v>
      </c>
      <c r="AG64" s="587">
        <v>2</v>
      </c>
      <c r="AH64" s="587">
        <v>3</v>
      </c>
      <c r="AI64" s="587">
        <v>2</v>
      </c>
      <c r="AJ64" s="587">
        <v>3</v>
      </c>
      <c r="AK64" s="591">
        <v>3</v>
      </c>
      <c r="AL64" s="595" t="s">
        <v>2348</v>
      </c>
      <c r="AM64" s="618"/>
    </row>
    <row r="65" spans="3:40" s="576" customFormat="1" x14ac:dyDescent="0.25">
      <c r="C65" s="579" t="s">
        <v>2349</v>
      </c>
      <c r="D65" s="596"/>
      <c r="E65" s="596"/>
      <c r="F65" s="596"/>
      <c r="G65" s="596"/>
      <c r="H65" s="596"/>
      <c r="I65" s="596"/>
      <c r="J65" s="596"/>
      <c r="K65" s="596"/>
      <c r="L65" s="596"/>
      <c r="M65" s="596"/>
      <c r="N65" s="596"/>
      <c r="O65" s="596"/>
      <c r="P65" s="596"/>
      <c r="Q65" s="596"/>
      <c r="R65" s="596"/>
      <c r="S65" s="596"/>
      <c r="T65" s="596"/>
      <c r="U65" s="596"/>
      <c r="V65" s="596"/>
      <c r="W65" s="596"/>
      <c r="X65" s="596"/>
      <c r="Y65" s="596"/>
      <c r="Z65" s="596"/>
      <c r="AA65" s="596"/>
      <c r="AB65" s="596"/>
      <c r="AC65" s="596"/>
      <c r="AD65" s="596"/>
      <c r="AE65" s="596"/>
      <c r="AF65" s="596"/>
      <c r="AG65" s="596"/>
      <c r="AH65" s="596"/>
      <c r="AI65" s="596"/>
      <c r="AJ65" s="596"/>
      <c r="AK65" s="596"/>
      <c r="AL65" s="596"/>
      <c r="AM65" s="597"/>
    </row>
    <row r="66" spans="3:40" s="576" customFormat="1" ht="90.6" customHeight="1" x14ac:dyDescent="0.25">
      <c r="C66" s="581" t="s">
        <v>2350</v>
      </c>
      <c r="D66" s="590"/>
      <c r="E66" s="583" t="s">
        <v>2280</v>
      </c>
      <c r="F66" s="591">
        <v>3</v>
      </c>
      <c r="G66" s="591">
        <v>3</v>
      </c>
      <c r="H66" s="591">
        <v>3</v>
      </c>
      <c r="I66" s="591">
        <v>3</v>
      </c>
      <c r="J66" s="591">
        <v>3</v>
      </c>
      <c r="K66" s="591">
        <v>3</v>
      </c>
      <c r="L66" s="591">
        <v>3</v>
      </c>
      <c r="M66" s="591">
        <v>3</v>
      </c>
      <c r="N66" s="591">
        <v>3</v>
      </c>
      <c r="O66" s="591">
        <v>3</v>
      </c>
      <c r="P66" s="591">
        <v>3</v>
      </c>
      <c r="Q66" s="591">
        <v>3</v>
      </c>
      <c r="R66" s="591">
        <v>3</v>
      </c>
      <c r="S66" s="591">
        <v>3</v>
      </c>
      <c r="T66" s="591">
        <v>3</v>
      </c>
      <c r="U66" s="591">
        <v>0</v>
      </c>
      <c r="V66" s="591">
        <v>3</v>
      </c>
      <c r="W66" s="591">
        <v>3</v>
      </c>
      <c r="X66" s="591">
        <v>3</v>
      </c>
      <c r="Y66" s="591">
        <v>3</v>
      </c>
      <c r="Z66" s="591">
        <v>3</v>
      </c>
      <c r="AA66" s="591">
        <v>3</v>
      </c>
      <c r="AB66" s="591">
        <v>3</v>
      </c>
      <c r="AC66" s="591">
        <v>3</v>
      </c>
      <c r="AD66" s="672">
        <v>3</v>
      </c>
      <c r="AE66" s="587">
        <v>3</v>
      </c>
      <c r="AF66" s="587">
        <v>3</v>
      </c>
      <c r="AG66" s="587">
        <v>3</v>
      </c>
      <c r="AH66" s="587">
        <v>3</v>
      </c>
      <c r="AI66" s="587">
        <v>3</v>
      </c>
      <c r="AJ66" s="587">
        <v>3</v>
      </c>
      <c r="AK66" s="591">
        <v>3</v>
      </c>
      <c r="AL66" s="601" t="s">
        <v>2483</v>
      </c>
      <c r="AM66" s="607"/>
    </row>
    <row r="67" spans="3:40" s="576" customFormat="1" ht="120.95" customHeight="1" x14ac:dyDescent="0.25">
      <c r="C67" s="590" t="s">
        <v>2351</v>
      </c>
      <c r="D67" s="590"/>
      <c r="E67" s="583" t="s">
        <v>2280</v>
      </c>
      <c r="F67" s="591">
        <v>3</v>
      </c>
      <c r="G67" s="591">
        <v>3</v>
      </c>
      <c r="H67" s="591">
        <v>3</v>
      </c>
      <c r="I67" s="591">
        <v>3</v>
      </c>
      <c r="J67" s="591">
        <v>3</v>
      </c>
      <c r="K67" s="591">
        <v>3</v>
      </c>
      <c r="L67" s="591">
        <v>3</v>
      </c>
      <c r="M67" s="591">
        <v>3</v>
      </c>
      <c r="N67" s="591">
        <v>3</v>
      </c>
      <c r="O67" s="591">
        <v>3</v>
      </c>
      <c r="P67" s="591">
        <v>3</v>
      </c>
      <c r="Q67" s="591">
        <v>3</v>
      </c>
      <c r="R67" s="591">
        <v>3</v>
      </c>
      <c r="S67" s="617">
        <v>3</v>
      </c>
      <c r="T67" s="591">
        <v>3</v>
      </c>
      <c r="U67" s="591">
        <v>3</v>
      </c>
      <c r="V67" s="617">
        <v>3</v>
      </c>
      <c r="W67" s="591">
        <v>3</v>
      </c>
      <c r="X67" s="591">
        <v>3</v>
      </c>
      <c r="Y67" s="591">
        <v>3</v>
      </c>
      <c r="Z67" s="591">
        <v>3</v>
      </c>
      <c r="AA67" s="591">
        <v>3</v>
      </c>
      <c r="AB67" s="591">
        <v>3</v>
      </c>
      <c r="AC67" s="591">
        <v>3</v>
      </c>
      <c r="AD67" s="672">
        <v>3</v>
      </c>
      <c r="AE67" s="587">
        <v>3</v>
      </c>
      <c r="AF67" s="587">
        <v>3</v>
      </c>
      <c r="AG67" s="587">
        <v>3</v>
      </c>
      <c r="AH67" s="587">
        <v>3</v>
      </c>
      <c r="AI67" s="587">
        <v>3</v>
      </c>
      <c r="AJ67" s="587">
        <v>3</v>
      </c>
      <c r="AK67" s="591">
        <v>3</v>
      </c>
      <c r="AL67" s="595" t="s">
        <v>2352</v>
      </c>
      <c r="AM67" s="594"/>
    </row>
    <row r="68" spans="3:40" s="576" customFormat="1" ht="76.5" customHeight="1" x14ac:dyDescent="0.25">
      <c r="C68" s="590" t="s">
        <v>2353</v>
      </c>
      <c r="D68" s="590"/>
      <c r="E68" s="583" t="s">
        <v>2301</v>
      </c>
      <c r="F68" s="591">
        <v>3</v>
      </c>
      <c r="G68" s="591">
        <v>3</v>
      </c>
      <c r="H68" s="591">
        <v>3</v>
      </c>
      <c r="I68" s="591">
        <v>3</v>
      </c>
      <c r="J68" s="591">
        <v>3</v>
      </c>
      <c r="K68" s="591">
        <v>3</v>
      </c>
      <c r="L68" s="591">
        <v>3</v>
      </c>
      <c r="M68" s="591">
        <v>3</v>
      </c>
      <c r="N68" s="591">
        <v>3</v>
      </c>
      <c r="O68" s="591">
        <v>3</v>
      </c>
      <c r="P68" s="591">
        <v>3</v>
      </c>
      <c r="Q68" s="591">
        <v>3</v>
      </c>
      <c r="R68" s="591">
        <v>3</v>
      </c>
      <c r="S68" s="591">
        <v>3</v>
      </c>
      <c r="T68" s="591">
        <v>3</v>
      </c>
      <c r="U68" s="591">
        <v>3</v>
      </c>
      <c r="V68" s="617">
        <v>3</v>
      </c>
      <c r="W68" s="591">
        <v>3</v>
      </c>
      <c r="X68" s="591">
        <v>3</v>
      </c>
      <c r="Y68" s="591">
        <v>3</v>
      </c>
      <c r="Z68" s="591">
        <v>3</v>
      </c>
      <c r="AA68" s="591">
        <v>3</v>
      </c>
      <c r="AB68" s="591">
        <v>3</v>
      </c>
      <c r="AC68" s="591">
        <v>3</v>
      </c>
      <c r="AD68" s="672">
        <v>3</v>
      </c>
      <c r="AE68" s="587">
        <v>3</v>
      </c>
      <c r="AF68" s="587">
        <v>3</v>
      </c>
      <c r="AG68" s="587">
        <v>3</v>
      </c>
      <c r="AH68" s="587">
        <v>3</v>
      </c>
      <c r="AI68" s="587">
        <v>3</v>
      </c>
      <c r="AJ68" s="587">
        <v>3</v>
      </c>
      <c r="AK68" s="591">
        <v>0</v>
      </c>
      <c r="AL68" s="619" t="s">
        <v>2354</v>
      </c>
      <c r="AM68" s="607"/>
    </row>
    <row r="69" spans="3:40" s="576" customFormat="1" ht="102" customHeight="1" x14ac:dyDescent="0.25">
      <c r="C69" s="590" t="s">
        <v>2355</v>
      </c>
      <c r="D69" s="590"/>
      <c r="E69" s="583" t="s">
        <v>2301</v>
      </c>
      <c r="F69" s="591">
        <v>1</v>
      </c>
      <c r="G69" s="591">
        <v>1</v>
      </c>
      <c r="H69" s="591">
        <v>0</v>
      </c>
      <c r="I69" s="591">
        <v>0</v>
      </c>
      <c r="J69" s="591">
        <v>0</v>
      </c>
      <c r="K69" s="591">
        <v>0</v>
      </c>
      <c r="L69" s="591">
        <v>0</v>
      </c>
      <c r="M69" s="591">
        <v>1</v>
      </c>
      <c r="N69" s="591">
        <v>1</v>
      </c>
      <c r="O69" s="591">
        <v>1</v>
      </c>
      <c r="P69" s="591">
        <v>1</v>
      </c>
      <c r="Q69" s="591">
        <v>1</v>
      </c>
      <c r="R69" s="591">
        <v>0</v>
      </c>
      <c r="S69" s="591">
        <v>1</v>
      </c>
      <c r="T69" s="591">
        <v>0</v>
      </c>
      <c r="U69" s="591">
        <v>0</v>
      </c>
      <c r="V69" s="591">
        <v>1</v>
      </c>
      <c r="W69" s="591">
        <v>1</v>
      </c>
      <c r="X69" s="591">
        <v>1</v>
      </c>
      <c r="Y69" s="591">
        <v>1</v>
      </c>
      <c r="Z69" s="591">
        <v>1</v>
      </c>
      <c r="AA69" s="591">
        <v>0</v>
      </c>
      <c r="AB69" s="591">
        <v>0</v>
      </c>
      <c r="AC69" s="591">
        <v>0</v>
      </c>
      <c r="AD69" s="672">
        <v>0</v>
      </c>
      <c r="AE69" s="587">
        <v>1</v>
      </c>
      <c r="AF69" s="587">
        <v>1</v>
      </c>
      <c r="AG69" s="587">
        <v>1</v>
      </c>
      <c r="AH69" s="587">
        <v>0</v>
      </c>
      <c r="AI69" s="587">
        <v>1</v>
      </c>
      <c r="AJ69" s="587">
        <v>0</v>
      </c>
      <c r="AK69" s="591">
        <v>0</v>
      </c>
      <c r="AL69" s="595" t="s">
        <v>2482</v>
      </c>
      <c r="AM69" s="594"/>
    </row>
    <row r="70" spans="3:40" s="576" customFormat="1" x14ac:dyDescent="0.25">
      <c r="C70" s="579" t="s">
        <v>2356</v>
      </c>
      <c r="D70" s="596"/>
      <c r="E70" s="596"/>
      <c r="F70" s="596"/>
      <c r="G70" s="596"/>
      <c r="H70" s="596"/>
      <c r="I70" s="596"/>
      <c r="J70" s="596"/>
      <c r="K70" s="596"/>
      <c r="L70" s="596"/>
      <c r="M70" s="596"/>
      <c r="N70" s="596"/>
      <c r="O70" s="596"/>
      <c r="P70" s="596"/>
      <c r="Q70" s="596"/>
      <c r="R70" s="596"/>
      <c r="S70" s="596"/>
      <c r="T70" s="596"/>
      <c r="U70" s="596"/>
      <c r="V70" s="596"/>
      <c r="W70" s="596"/>
      <c r="X70" s="596"/>
      <c r="Y70" s="596"/>
      <c r="Z70" s="596"/>
      <c r="AA70" s="596"/>
      <c r="AB70" s="596"/>
      <c r="AC70" s="596"/>
      <c r="AD70" s="596"/>
      <c r="AE70" s="596"/>
      <c r="AF70" s="596"/>
      <c r="AG70" s="596"/>
      <c r="AH70" s="596"/>
      <c r="AI70" s="596"/>
      <c r="AJ70" s="596"/>
      <c r="AK70" s="596"/>
      <c r="AL70" s="596"/>
      <c r="AM70" s="597"/>
    </row>
    <row r="71" spans="3:40" s="576" customFormat="1" ht="102" customHeight="1" x14ac:dyDescent="0.25">
      <c r="C71" s="590" t="s">
        <v>2357</v>
      </c>
      <c r="D71" s="590"/>
      <c r="E71" s="583" t="s">
        <v>2286</v>
      </c>
      <c r="F71" s="591">
        <v>0</v>
      </c>
      <c r="G71" s="591">
        <v>0</v>
      </c>
      <c r="H71" s="591">
        <v>0</v>
      </c>
      <c r="I71" s="591">
        <v>0</v>
      </c>
      <c r="J71" s="591">
        <v>0</v>
      </c>
      <c r="K71" s="591">
        <v>0</v>
      </c>
      <c r="L71" s="591">
        <v>0</v>
      </c>
      <c r="M71" s="591">
        <v>0</v>
      </c>
      <c r="N71" s="591">
        <v>0</v>
      </c>
      <c r="O71" s="591">
        <v>0</v>
      </c>
      <c r="P71" s="591">
        <v>0</v>
      </c>
      <c r="Q71" s="591">
        <v>0</v>
      </c>
      <c r="R71" s="591">
        <v>0</v>
      </c>
      <c r="S71" s="591">
        <v>0</v>
      </c>
      <c r="T71" s="591">
        <v>0</v>
      </c>
      <c r="U71" s="591">
        <v>0</v>
      </c>
      <c r="V71" s="617">
        <v>0</v>
      </c>
      <c r="W71" s="591">
        <v>0</v>
      </c>
      <c r="X71" s="591">
        <v>0</v>
      </c>
      <c r="Y71" s="591">
        <v>0</v>
      </c>
      <c r="Z71" s="591">
        <v>0</v>
      </c>
      <c r="AA71" s="591">
        <v>0</v>
      </c>
      <c r="AB71" s="591">
        <v>0</v>
      </c>
      <c r="AC71" s="591">
        <v>0</v>
      </c>
      <c r="AD71" s="672">
        <v>0</v>
      </c>
      <c r="AE71" s="587">
        <v>0</v>
      </c>
      <c r="AF71" s="587">
        <v>0</v>
      </c>
      <c r="AG71" s="587">
        <v>0</v>
      </c>
      <c r="AH71" s="587">
        <v>0</v>
      </c>
      <c r="AI71" s="587">
        <v>0</v>
      </c>
      <c r="AJ71" s="587">
        <v>0</v>
      </c>
      <c r="AK71" s="591">
        <v>3</v>
      </c>
      <c r="AL71" s="595" t="s">
        <v>2358</v>
      </c>
      <c r="AM71" s="589"/>
    </row>
    <row r="72" spans="3:40" s="576" customFormat="1" ht="102" customHeight="1" x14ac:dyDescent="0.25">
      <c r="C72" s="590" t="s">
        <v>2359</v>
      </c>
      <c r="D72" s="590"/>
      <c r="E72" s="583" t="s">
        <v>2280</v>
      </c>
      <c r="F72" s="591">
        <v>0</v>
      </c>
      <c r="G72" s="591">
        <v>0</v>
      </c>
      <c r="H72" s="591">
        <v>0</v>
      </c>
      <c r="I72" s="591">
        <v>0</v>
      </c>
      <c r="J72" s="591">
        <v>0</v>
      </c>
      <c r="K72" s="591">
        <v>0</v>
      </c>
      <c r="L72" s="591">
        <v>0</v>
      </c>
      <c r="M72" s="591">
        <v>0</v>
      </c>
      <c r="N72" s="591">
        <v>3</v>
      </c>
      <c r="O72" s="591">
        <v>0</v>
      </c>
      <c r="P72" s="591">
        <v>0</v>
      </c>
      <c r="Q72" s="591">
        <v>0</v>
      </c>
      <c r="R72" s="591">
        <v>0</v>
      </c>
      <c r="S72" s="591">
        <v>0</v>
      </c>
      <c r="T72" s="591">
        <v>0</v>
      </c>
      <c r="U72" s="591">
        <v>0</v>
      </c>
      <c r="V72" s="617">
        <v>0</v>
      </c>
      <c r="W72" s="591">
        <v>0</v>
      </c>
      <c r="X72" s="591">
        <v>0</v>
      </c>
      <c r="Y72" s="591">
        <v>0</v>
      </c>
      <c r="Z72" s="591">
        <v>0</v>
      </c>
      <c r="AA72" s="591">
        <v>0</v>
      </c>
      <c r="AB72" s="591">
        <v>0</v>
      </c>
      <c r="AC72" s="591">
        <v>0</v>
      </c>
      <c r="AD72" s="672">
        <v>0</v>
      </c>
      <c r="AE72" s="587">
        <v>0</v>
      </c>
      <c r="AF72" s="587">
        <v>0</v>
      </c>
      <c r="AG72" s="587">
        <v>0</v>
      </c>
      <c r="AH72" s="587">
        <v>0</v>
      </c>
      <c r="AI72" s="587">
        <v>0</v>
      </c>
      <c r="AJ72" s="587">
        <v>0</v>
      </c>
      <c r="AK72" s="591">
        <v>3</v>
      </c>
      <c r="AL72" s="595" t="s">
        <v>2482</v>
      </c>
      <c r="AM72" s="594"/>
    </row>
    <row r="73" spans="3:40" s="576" customFormat="1" ht="102" customHeight="1" x14ac:dyDescent="0.25">
      <c r="C73" s="590" t="s">
        <v>2360</v>
      </c>
      <c r="D73" s="590"/>
      <c r="E73" s="583" t="s">
        <v>2286</v>
      </c>
      <c r="F73" s="591">
        <v>0</v>
      </c>
      <c r="G73" s="591">
        <v>0</v>
      </c>
      <c r="H73" s="591">
        <v>0</v>
      </c>
      <c r="I73" s="591">
        <v>0</v>
      </c>
      <c r="J73" s="591">
        <v>0</v>
      </c>
      <c r="K73" s="591">
        <v>0</v>
      </c>
      <c r="L73" s="591">
        <v>0</v>
      </c>
      <c r="M73" s="591">
        <v>0</v>
      </c>
      <c r="N73" s="591">
        <v>0</v>
      </c>
      <c r="O73" s="591">
        <v>0</v>
      </c>
      <c r="P73" s="591">
        <v>0</v>
      </c>
      <c r="Q73" s="591">
        <v>0</v>
      </c>
      <c r="R73" s="591">
        <v>0</v>
      </c>
      <c r="S73" s="591">
        <v>0</v>
      </c>
      <c r="T73" s="591">
        <v>0</v>
      </c>
      <c r="U73" s="591">
        <v>0</v>
      </c>
      <c r="V73" s="617">
        <v>0</v>
      </c>
      <c r="W73" s="591">
        <v>0</v>
      </c>
      <c r="X73" s="591">
        <v>0</v>
      </c>
      <c r="Y73" s="591">
        <v>0</v>
      </c>
      <c r="Z73" s="591">
        <v>0</v>
      </c>
      <c r="AA73" s="591">
        <v>0</v>
      </c>
      <c r="AB73" s="591">
        <v>0</v>
      </c>
      <c r="AC73" s="591">
        <v>0</v>
      </c>
      <c r="AD73" s="672">
        <v>0</v>
      </c>
      <c r="AE73" s="587">
        <v>0</v>
      </c>
      <c r="AF73" s="587">
        <v>0</v>
      </c>
      <c r="AG73" s="587">
        <v>0</v>
      </c>
      <c r="AH73" s="587">
        <v>0</v>
      </c>
      <c r="AI73" s="587">
        <v>0</v>
      </c>
      <c r="AJ73" s="587">
        <v>0</v>
      </c>
      <c r="AK73" s="591">
        <v>3</v>
      </c>
      <c r="AL73" s="595" t="s">
        <v>2363</v>
      </c>
      <c r="AM73" s="594"/>
    </row>
    <row r="74" spans="3:40" s="576" customFormat="1" ht="63" customHeight="1" x14ac:dyDescent="0.25">
      <c r="C74" s="590" t="s">
        <v>2361</v>
      </c>
      <c r="D74" s="590"/>
      <c r="E74" s="583" t="s">
        <v>2286</v>
      </c>
      <c r="F74" s="591">
        <v>0</v>
      </c>
      <c r="G74" s="591">
        <v>0</v>
      </c>
      <c r="H74" s="591">
        <v>0</v>
      </c>
      <c r="I74" s="591">
        <v>0</v>
      </c>
      <c r="J74" s="591">
        <v>0</v>
      </c>
      <c r="K74" s="591">
        <v>0</v>
      </c>
      <c r="L74" s="591">
        <v>0</v>
      </c>
      <c r="M74" s="591">
        <v>0</v>
      </c>
      <c r="N74" s="591">
        <v>0</v>
      </c>
      <c r="O74" s="591">
        <v>0</v>
      </c>
      <c r="P74" s="591">
        <v>0</v>
      </c>
      <c r="Q74" s="591">
        <v>0</v>
      </c>
      <c r="R74" s="591">
        <v>0</v>
      </c>
      <c r="S74" s="591">
        <v>0</v>
      </c>
      <c r="T74" s="591">
        <v>0</v>
      </c>
      <c r="U74" s="591">
        <v>0</v>
      </c>
      <c r="V74" s="617">
        <v>0</v>
      </c>
      <c r="W74" s="591">
        <v>0</v>
      </c>
      <c r="X74" s="591">
        <v>0</v>
      </c>
      <c r="Y74" s="591">
        <v>0</v>
      </c>
      <c r="Z74" s="591">
        <v>0</v>
      </c>
      <c r="AA74" s="591">
        <v>0</v>
      </c>
      <c r="AB74" s="591">
        <v>0</v>
      </c>
      <c r="AC74" s="591">
        <v>0</v>
      </c>
      <c r="AD74" s="672">
        <v>0</v>
      </c>
      <c r="AE74" s="587">
        <v>0</v>
      </c>
      <c r="AF74" s="587">
        <v>0</v>
      </c>
      <c r="AG74" s="587">
        <v>0</v>
      </c>
      <c r="AH74" s="672">
        <v>0</v>
      </c>
      <c r="AI74" s="672">
        <v>0</v>
      </c>
      <c r="AJ74" s="587">
        <v>0</v>
      </c>
      <c r="AK74" s="591">
        <v>3</v>
      </c>
      <c r="AL74" s="595" t="s">
        <v>2364</v>
      </c>
      <c r="AM74" s="594"/>
    </row>
    <row r="75" spans="3:40" x14ac:dyDescent="0.2">
      <c r="AL75" s="565"/>
      <c r="AM75" s="564"/>
      <c r="AN75" s="562"/>
    </row>
    <row r="76" spans="3:40" x14ac:dyDescent="0.2">
      <c r="AL76" s="565"/>
      <c r="AM76" s="564"/>
      <c r="AN76" s="562"/>
    </row>
    <row r="77" spans="3:40" x14ac:dyDescent="0.2">
      <c r="AL77" s="565"/>
      <c r="AM77" s="564"/>
      <c r="AN77" s="562"/>
    </row>
    <row r="78" spans="3:40" x14ac:dyDescent="0.2">
      <c r="AL78" s="565"/>
      <c r="AM78" s="564"/>
      <c r="AN78" s="562"/>
    </row>
    <row r="79" spans="3:40" x14ac:dyDescent="0.2">
      <c r="AL79" s="565"/>
      <c r="AM79" s="564"/>
      <c r="AN79" s="562"/>
    </row>
    <row r="80" spans="3:40" x14ac:dyDescent="0.2">
      <c r="AL80" s="565"/>
      <c r="AM80" s="564"/>
      <c r="AN80" s="562"/>
    </row>
    <row r="81" spans="38:40" x14ac:dyDescent="0.2">
      <c r="AL81" s="565"/>
      <c r="AM81" s="564"/>
      <c r="AN81" s="562"/>
    </row>
    <row r="82" spans="38:40" x14ac:dyDescent="0.2">
      <c r="AL82" s="565"/>
      <c r="AM82" s="564"/>
      <c r="AN82" s="562"/>
    </row>
    <row r="83" spans="38:40" x14ac:dyDescent="0.2">
      <c r="AL83" s="565"/>
      <c r="AM83" s="564"/>
      <c r="AN83" s="562"/>
    </row>
    <row r="84" spans="38:40" x14ac:dyDescent="0.2">
      <c r="AL84" s="565"/>
      <c r="AM84" s="564"/>
      <c r="AN84" s="562"/>
    </row>
    <row r="85" spans="38:40" x14ac:dyDescent="0.2">
      <c r="AL85" s="565"/>
      <c r="AM85" s="564"/>
      <c r="AN85" s="562"/>
    </row>
  </sheetData>
  <sheetProtection algorithmName="SHA-512" hashValue="6uKIgUerFkLhoxwC1LObF4VkITQBXAQ1Hj+Yg65GnkIaxl8zR0T0IKWX0SoIyjIKjJ4GJG0JyDWWQH/NTimFMw==" saltValue="mSQnTknYVo4kQoe4aV9+8w==" spinCount="100000" sheet="1" objects="1" sort="0" autoFilter="0" pivotTables="0"/>
  <mergeCells count="4">
    <mergeCell ref="AF21:AH21"/>
    <mergeCell ref="C23:C25"/>
    <mergeCell ref="A1:B1"/>
    <mergeCell ref="AD22:AJ22"/>
  </mergeCells>
  <hyperlinks>
    <hyperlink ref="AM56" r:id="rId1" display="http://www.vale.com/brasil/PT/Documents/Sumario_Executivo_GISTM.pdf_x000a_" xr:uid="{D52CB470-BA30-4BD4-BC2E-2F5DDE9C0137}"/>
  </hyperlinks>
  <pageMargins left="0.511811024" right="0.511811024" top="0.78740157499999996" bottom="0.78740157499999996" header="0.31496062000000002" footer="0.31496062000000002"/>
  <drawing r:id="rId2"/>
  <extLst>
    <ext xmlns:x14="http://schemas.microsoft.com/office/spreadsheetml/2009/9/main" uri="{78C0D931-6437-407d-A8EE-F0AAD7539E65}">
      <x14:conditionalFormattings>
        <x14:conditionalFormatting xmlns:xm="http://schemas.microsoft.com/office/excel/2006/main">
          <x14:cfRule type="iconSet" priority="2" id="{CA17902B-8FB1-4D51-99C2-6D7DF445E52A}">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F27:AK74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45DCE-22F7-4C5A-89D8-06DFD6D2518B}">
  <sheetPr>
    <pageSetUpPr fitToPage="1"/>
  </sheetPr>
  <dimension ref="A1:E119"/>
  <sheetViews>
    <sheetView showGridLines="0" showRowColHeaders="0" tabSelected="1" showRuler="0" zoomScale="110" zoomScaleNormal="110" workbookViewId="0">
      <pane ySplit="2" topLeftCell="A3" activePane="bottomLeft" state="frozen"/>
      <selection pane="bottomLeft"/>
    </sheetView>
  </sheetViews>
  <sheetFormatPr defaultColWidth="0" defaultRowHeight="15" zeroHeight="1" x14ac:dyDescent="0.25"/>
  <cols>
    <col min="1" max="1" width="8.7109375" customWidth="1"/>
    <col min="2" max="2" width="52.5703125" customWidth="1"/>
    <col min="3" max="3" width="52.5703125" style="6" customWidth="1"/>
    <col min="4" max="4" width="20.42578125" style="21" customWidth="1"/>
    <col min="5" max="5" width="8.7109375" customWidth="1"/>
    <col min="6" max="6" width="8.7109375" hidden="1" customWidth="1"/>
    <col min="7" max="16384" width="8.7109375" hidden="1"/>
  </cols>
  <sheetData>
    <row r="1" spans="1:5" ht="14.1" customHeight="1" x14ac:dyDescent="0.25">
      <c r="A1" s="58"/>
    </row>
    <row r="2" spans="1:5" ht="14.1" customHeight="1" x14ac:dyDescent="0.25">
      <c r="A2" s="465"/>
      <c r="B2" s="444"/>
      <c r="C2" s="445"/>
      <c r="D2" s="446"/>
      <c r="E2" s="444"/>
    </row>
    <row r="3" spans="1:5" ht="14.45" customHeight="1" x14ac:dyDescent="0.25"/>
    <row r="4" spans="1:5" ht="14.45" customHeight="1" x14ac:dyDescent="0.25">
      <c r="D4" s="11" t="s">
        <v>2005</v>
      </c>
    </row>
    <row r="5" spans="1:5" ht="14.45" customHeight="1" x14ac:dyDescent="0.25"/>
    <row r="6" spans="1:5" x14ac:dyDescent="0.25">
      <c r="C6" s="20"/>
    </row>
    <row r="7" spans="1:5" x14ac:dyDescent="0.25"/>
    <row r="8" spans="1:5" ht="20.25" x14ac:dyDescent="0.3">
      <c r="B8" s="8" t="s">
        <v>2</v>
      </c>
      <c r="D8" s="22"/>
    </row>
    <row r="9" spans="1:5" ht="20.100000000000001" customHeight="1" x14ac:dyDescent="0.25">
      <c r="B9" s="7"/>
      <c r="C9" s="20"/>
      <c r="D9" s="22"/>
    </row>
    <row r="10" spans="1:5" x14ac:dyDescent="0.25">
      <c r="C10"/>
      <c r="D10"/>
    </row>
    <row r="11" spans="1:5" x14ac:dyDescent="0.25">
      <c r="C11"/>
      <c r="D11"/>
    </row>
    <row r="12" spans="1:5" x14ac:dyDescent="0.25">
      <c r="C12"/>
      <c r="D12"/>
    </row>
    <row r="13" spans="1:5" x14ac:dyDescent="0.25">
      <c r="C13"/>
      <c r="D13"/>
    </row>
    <row r="14" spans="1:5" x14ac:dyDescent="0.25">
      <c r="C14"/>
      <c r="D14"/>
    </row>
    <row r="15" spans="1:5" x14ac:dyDescent="0.25">
      <c r="C15"/>
      <c r="D15"/>
    </row>
    <row r="16" spans="1:5" x14ac:dyDescent="0.25">
      <c r="C16"/>
      <c r="D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hidden="1" x14ac:dyDescent="0.25"/>
    <row r="42" customFormat="1" hidden="1" x14ac:dyDescent="0.25"/>
    <row r="43" customFormat="1" hidden="1" x14ac:dyDescent="0.25"/>
    <row r="44" customFormat="1" hidden="1" x14ac:dyDescent="0.25"/>
    <row r="45" customFormat="1" hidden="1" x14ac:dyDescent="0.25"/>
    <row r="46" customFormat="1" hidden="1" x14ac:dyDescent="0.25"/>
    <row r="47" customFormat="1" hidden="1" x14ac:dyDescent="0.25"/>
    <row r="48" customFormat="1" hidden="1" x14ac:dyDescent="0.25"/>
    <row r="49" customFormat="1" hidden="1" x14ac:dyDescent="0.25"/>
    <row r="50" customFormat="1" hidden="1" x14ac:dyDescent="0.25"/>
    <row r="51" customFormat="1" hidden="1" x14ac:dyDescent="0.25"/>
    <row r="52" customFormat="1" hidden="1" x14ac:dyDescent="0.25"/>
    <row r="53" customFormat="1" hidden="1" x14ac:dyDescent="0.25"/>
    <row r="54" customFormat="1" hidden="1" x14ac:dyDescent="0.25"/>
    <row r="55" customFormat="1" hidden="1" x14ac:dyDescent="0.25"/>
    <row r="56" customFormat="1" hidden="1" x14ac:dyDescent="0.25"/>
    <row r="57" customFormat="1" hidden="1" x14ac:dyDescent="0.25"/>
    <row r="58" customFormat="1" hidden="1" x14ac:dyDescent="0.25"/>
    <row r="59" customFormat="1" hidden="1" x14ac:dyDescent="0.25"/>
    <row r="60" customFormat="1" hidden="1" x14ac:dyDescent="0.25"/>
    <row r="61" customFormat="1" hidden="1" x14ac:dyDescent="0.25"/>
    <row r="62" customFormat="1" hidden="1" x14ac:dyDescent="0.25"/>
    <row r="63" customFormat="1" hidden="1" x14ac:dyDescent="0.25"/>
    <row r="64" customFormat="1" hidden="1" x14ac:dyDescent="0.25"/>
    <row r="65" customFormat="1" hidden="1" x14ac:dyDescent="0.25"/>
    <row r="66" customFormat="1" hidden="1" x14ac:dyDescent="0.25"/>
    <row r="67" customFormat="1" hidden="1" x14ac:dyDescent="0.25"/>
    <row r="68" customFormat="1" hidden="1" x14ac:dyDescent="0.25"/>
    <row r="69" customFormat="1" hidden="1" x14ac:dyDescent="0.25"/>
    <row r="70" customFormat="1" hidden="1" x14ac:dyDescent="0.25"/>
    <row r="71" customFormat="1" hidden="1" x14ac:dyDescent="0.25"/>
    <row r="72" customFormat="1" hidden="1" x14ac:dyDescent="0.25"/>
    <row r="73" customFormat="1" hidden="1" x14ac:dyDescent="0.25"/>
    <row r="74" customFormat="1" hidden="1" x14ac:dyDescent="0.25"/>
    <row r="75" customFormat="1" hidden="1" x14ac:dyDescent="0.25"/>
    <row r="76" customFormat="1" hidden="1" x14ac:dyDescent="0.25"/>
    <row r="77" customFormat="1" hidden="1" x14ac:dyDescent="0.25"/>
    <row r="78" customFormat="1" hidden="1" x14ac:dyDescent="0.25"/>
    <row r="79" customFormat="1" hidden="1" x14ac:dyDescent="0.25"/>
    <row r="80" customFormat="1" hidden="1" x14ac:dyDescent="0.25"/>
    <row r="81" customFormat="1" hidden="1" x14ac:dyDescent="0.25"/>
    <row r="82" customFormat="1" hidden="1" x14ac:dyDescent="0.25"/>
    <row r="83" customFormat="1" hidden="1" x14ac:dyDescent="0.25"/>
    <row r="84" customFormat="1" hidden="1" x14ac:dyDescent="0.25"/>
    <row r="85" customFormat="1" hidden="1" x14ac:dyDescent="0.25"/>
    <row r="86" customFormat="1" hidden="1" x14ac:dyDescent="0.25"/>
    <row r="87" customFormat="1" hidden="1" x14ac:dyDescent="0.25"/>
    <row r="88" customFormat="1" hidden="1" x14ac:dyDescent="0.25"/>
    <row r="89" customFormat="1" hidden="1" x14ac:dyDescent="0.25"/>
    <row r="90" customFormat="1" hidden="1" x14ac:dyDescent="0.25"/>
    <row r="91" customFormat="1" hidden="1" x14ac:dyDescent="0.25"/>
    <row r="92" customFormat="1" hidden="1" x14ac:dyDescent="0.25"/>
    <row r="93" customFormat="1" hidden="1" x14ac:dyDescent="0.25"/>
    <row r="94" customFormat="1" hidden="1" x14ac:dyDescent="0.25"/>
    <row r="95" customFormat="1" hidden="1" x14ac:dyDescent="0.25"/>
    <row r="96" customFormat="1" hidden="1" x14ac:dyDescent="0.25"/>
    <row r="97" customFormat="1" hidden="1" x14ac:dyDescent="0.25"/>
    <row r="98" customFormat="1" hidden="1" x14ac:dyDescent="0.25"/>
    <row r="99" customFormat="1" hidden="1" x14ac:dyDescent="0.25"/>
    <row r="100" customFormat="1" hidden="1" x14ac:dyDescent="0.25"/>
    <row r="101" customFormat="1" hidden="1" x14ac:dyDescent="0.25"/>
    <row r="102" customFormat="1" hidden="1" x14ac:dyDescent="0.25"/>
    <row r="103" customFormat="1" hidden="1" x14ac:dyDescent="0.25"/>
    <row r="104" customFormat="1" hidden="1" x14ac:dyDescent="0.25"/>
    <row r="105" customFormat="1" hidden="1" x14ac:dyDescent="0.25"/>
    <row r="106" customFormat="1" hidden="1" x14ac:dyDescent="0.25"/>
    <row r="107" customFormat="1" hidden="1" x14ac:dyDescent="0.25"/>
    <row r="108" customFormat="1" hidden="1" x14ac:dyDescent="0.25"/>
    <row r="109" customFormat="1" hidden="1" x14ac:dyDescent="0.25"/>
    <row r="110" customFormat="1" hidden="1" x14ac:dyDescent="0.25"/>
    <row r="111" customFormat="1" hidden="1" x14ac:dyDescent="0.25"/>
    <row r="112" customFormat="1"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sheetData>
  <sheetProtection algorithmName="SHA-512" hashValue="VCRG1BNgLcCCVa8JRZ8LKy3bWV5Rt1up5p3s9E1QwRX+bkp3arO7ps2byrFHclWYm13Ugr/zIxpOokGyZ6w0rg==" saltValue="FaPTYIaV8ff/fiaD9tcpFg==" spinCount="100000" sheet="1" objects="1" autoFilter="0" pivotTables="0"/>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BD4E7-AD2D-4E16-9ACD-74BC3233FF38}">
  <sheetPr>
    <pageSetUpPr fitToPage="1"/>
  </sheetPr>
  <dimension ref="A1:XFC95"/>
  <sheetViews>
    <sheetView showGridLines="0" showRowColHeaders="0" showRuler="0" zoomScale="110" zoomScaleNormal="110" workbookViewId="0">
      <pane ySplit="2" topLeftCell="A3" activePane="bottomLeft" state="frozen"/>
      <selection pane="bottomLeft"/>
    </sheetView>
  </sheetViews>
  <sheetFormatPr defaultColWidth="8.7109375" defaultRowHeight="15" x14ac:dyDescent="0.25"/>
  <cols>
    <col min="1" max="1" width="8.7109375" customWidth="1"/>
    <col min="2" max="2" width="18.5703125" customWidth="1"/>
    <col min="3" max="3" width="70.5703125" customWidth="1"/>
    <col min="4" max="4" width="36.140625" customWidth="1"/>
    <col min="5" max="5" width="8.7109375" customWidth="1"/>
    <col min="6" max="7" width="8.7109375" hidden="1" customWidth="1"/>
    <col min="8" max="8" width="8.85546875" hidden="1" customWidth="1"/>
    <col min="9" max="9" width="8.7109375" hidden="1" customWidth="1"/>
    <col min="10" max="10" width="8.85546875" hidden="1" customWidth="1"/>
    <col min="11" max="16383" width="0" hidden="1" customWidth="1"/>
    <col min="16384" max="16384" width="4.85546875" hidden="1" customWidth="1"/>
  </cols>
  <sheetData>
    <row r="1" spans="1:5" ht="14.1" customHeight="1" x14ac:dyDescent="0.25">
      <c r="A1" s="473"/>
      <c r="C1" s="6"/>
      <c r="D1" s="21"/>
      <c r="E1" s="21"/>
    </row>
    <row r="2" spans="1:5" ht="14.1" customHeight="1" x14ac:dyDescent="0.25">
      <c r="A2" s="472"/>
      <c r="B2" s="444"/>
      <c r="C2" s="445"/>
      <c r="D2" s="446"/>
      <c r="E2" s="446"/>
    </row>
    <row r="3" spans="1:5" ht="14.45" customHeight="1" x14ac:dyDescent="0.25">
      <c r="C3" s="6"/>
      <c r="D3" s="21"/>
      <c r="E3" s="21"/>
    </row>
    <row r="4" spans="1:5" ht="14.45" customHeight="1" x14ac:dyDescent="0.25">
      <c r="C4" s="6"/>
      <c r="D4" s="11" t="s">
        <v>2005</v>
      </c>
      <c r="E4" s="11"/>
    </row>
    <row r="5" spans="1:5" ht="14.45" customHeight="1" x14ac:dyDescent="0.25">
      <c r="C5" s="6"/>
      <c r="D5" s="21"/>
      <c r="E5" s="21"/>
    </row>
    <row r="6" spans="1:5" x14ac:dyDescent="0.25">
      <c r="C6" s="6"/>
      <c r="D6" s="21"/>
      <c r="E6" s="21"/>
    </row>
    <row r="7" spans="1:5" x14ac:dyDescent="0.25">
      <c r="C7" s="6"/>
      <c r="D7" s="21"/>
      <c r="E7" s="21"/>
    </row>
    <row r="8" spans="1:5" ht="20.25" x14ac:dyDescent="0.3">
      <c r="B8" s="467" t="s">
        <v>27</v>
      </c>
      <c r="C8" s="20"/>
      <c r="D8" s="22"/>
      <c r="E8" s="22"/>
    </row>
    <row r="9" spans="1:5" ht="20.25" x14ac:dyDescent="0.3">
      <c r="B9" s="8"/>
      <c r="C9" s="20"/>
      <c r="D9" s="22"/>
      <c r="E9" s="22"/>
    </row>
    <row r="10" spans="1:5" ht="12" customHeight="1" thickBot="1" x14ac:dyDescent="0.3">
      <c r="B10" s="28" t="s">
        <v>366</v>
      </c>
      <c r="C10" s="28" t="s">
        <v>367</v>
      </c>
      <c r="D10" s="29" t="s">
        <v>368</v>
      </c>
      <c r="E10" s="53"/>
    </row>
    <row r="11" spans="1:5" ht="20.100000000000001" customHeight="1" thickTop="1" x14ac:dyDescent="0.25">
      <c r="B11" s="69" t="s">
        <v>2196</v>
      </c>
      <c r="C11" s="13" t="s">
        <v>1248</v>
      </c>
      <c r="D11" s="382" t="s">
        <v>24</v>
      </c>
      <c r="E11" s="53"/>
    </row>
    <row r="12" spans="1:5" ht="20.100000000000001" customHeight="1" x14ac:dyDescent="0.25">
      <c r="B12" s="200" t="s">
        <v>2197</v>
      </c>
      <c r="C12" s="13" t="s">
        <v>1250</v>
      </c>
      <c r="D12" s="382" t="s">
        <v>24</v>
      </c>
      <c r="E12" s="53"/>
    </row>
    <row r="13" spans="1:5" ht="20.100000000000001" customHeight="1" x14ac:dyDescent="0.25">
      <c r="B13" s="199" t="s">
        <v>2195</v>
      </c>
      <c r="C13" s="13" t="s">
        <v>377</v>
      </c>
      <c r="D13" s="382" t="s">
        <v>19</v>
      </c>
      <c r="E13" s="53"/>
    </row>
    <row r="14" spans="1:5" ht="20.100000000000001" customHeight="1" x14ac:dyDescent="0.25">
      <c r="B14" s="13" t="s">
        <v>2142</v>
      </c>
      <c r="C14" s="13" t="s">
        <v>246</v>
      </c>
      <c r="D14" s="382" t="s">
        <v>19</v>
      </c>
      <c r="E14" s="54"/>
    </row>
    <row r="15" spans="1:5" ht="24" customHeight="1" x14ac:dyDescent="0.25">
      <c r="B15" s="13" t="s">
        <v>2141</v>
      </c>
      <c r="C15" s="13" t="s">
        <v>221</v>
      </c>
      <c r="D15" s="382" t="s">
        <v>19</v>
      </c>
      <c r="E15" s="54"/>
    </row>
    <row r="16" spans="1:5" ht="20.100000000000001" customHeight="1" x14ac:dyDescent="0.25">
      <c r="B16" s="13" t="s">
        <v>2156</v>
      </c>
      <c r="C16" s="13" t="s">
        <v>272</v>
      </c>
      <c r="D16" s="382" t="s">
        <v>19</v>
      </c>
      <c r="E16" s="54"/>
    </row>
    <row r="17" spans="2:5" ht="20.100000000000001" customHeight="1" x14ac:dyDescent="0.25">
      <c r="B17" s="13" t="s">
        <v>2143</v>
      </c>
      <c r="C17" s="13" t="s">
        <v>248</v>
      </c>
      <c r="D17" s="382" t="s">
        <v>19</v>
      </c>
      <c r="E17" s="54"/>
    </row>
    <row r="18" spans="2:5" ht="20.100000000000001" customHeight="1" x14ac:dyDescent="0.25">
      <c r="B18" s="13" t="s">
        <v>2189</v>
      </c>
      <c r="C18" s="13" t="s">
        <v>370</v>
      </c>
      <c r="D18" s="382" t="s">
        <v>19</v>
      </c>
      <c r="E18" s="54"/>
    </row>
    <row r="19" spans="2:5" ht="20.100000000000001" customHeight="1" x14ac:dyDescent="0.25">
      <c r="B19" s="13" t="s">
        <v>2190</v>
      </c>
      <c r="C19" s="13" t="s">
        <v>371</v>
      </c>
      <c r="D19" s="382" t="s">
        <v>19</v>
      </c>
      <c r="E19" s="54"/>
    </row>
    <row r="20" spans="2:5" ht="20.100000000000001" customHeight="1" x14ac:dyDescent="0.25">
      <c r="B20" s="13" t="s">
        <v>2139</v>
      </c>
      <c r="C20" s="13" t="s">
        <v>186</v>
      </c>
      <c r="D20" s="382" t="s">
        <v>19</v>
      </c>
      <c r="E20" s="54"/>
    </row>
    <row r="21" spans="2:5" ht="20.100000000000001" customHeight="1" x14ac:dyDescent="0.25">
      <c r="B21" s="13" t="s">
        <v>2180</v>
      </c>
      <c r="C21" s="13" t="s">
        <v>318</v>
      </c>
      <c r="D21" s="382" t="s">
        <v>19</v>
      </c>
      <c r="E21" s="54"/>
    </row>
    <row r="22" spans="2:5" ht="20.100000000000001" customHeight="1" x14ac:dyDescent="0.25">
      <c r="B22" s="13" t="s">
        <v>2191</v>
      </c>
      <c r="C22" s="13" t="s">
        <v>372</v>
      </c>
      <c r="D22" s="382" t="s">
        <v>19</v>
      </c>
      <c r="E22" s="54"/>
    </row>
    <row r="23" spans="2:5" ht="20.100000000000001" customHeight="1" x14ac:dyDescent="0.25">
      <c r="B23" s="13" t="s">
        <v>2144</v>
      </c>
      <c r="C23" s="13" t="s">
        <v>250</v>
      </c>
      <c r="D23" s="382" t="s">
        <v>19</v>
      </c>
      <c r="E23" s="54"/>
    </row>
    <row r="24" spans="2:5" ht="20.100000000000001" customHeight="1" x14ac:dyDescent="0.25">
      <c r="B24" s="13" t="s">
        <v>2145</v>
      </c>
      <c r="C24" s="13" t="s">
        <v>252</v>
      </c>
      <c r="D24" s="382" t="s">
        <v>19</v>
      </c>
      <c r="E24" s="54"/>
    </row>
    <row r="25" spans="2:5" ht="20.100000000000001" customHeight="1" x14ac:dyDescent="0.25">
      <c r="B25" s="13" t="s">
        <v>2146</v>
      </c>
      <c r="C25" s="13" t="s">
        <v>254</v>
      </c>
      <c r="D25" s="382" t="s">
        <v>19</v>
      </c>
      <c r="E25" s="54"/>
    </row>
    <row r="26" spans="2:5" ht="20.100000000000001" customHeight="1" x14ac:dyDescent="0.25">
      <c r="B26" s="13" t="s">
        <v>2147</v>
      </c>
      <c r="C26" s="13" t="s">
        <v>256</v>
      </c>
      <c r="D26" s="382" t="s">
        <v>19</v>
      </c>
      <c r="E26" s="54"/>
    </row>
    <row r="27" spans="2:5" ht="20.100000000000001" customHeight="1" x14ac:dyDescent="0.25">
      <c r="B27" s="13" t="s">
        <v>2192</v>
      </c>
      <c r="C27" s="13" t="s">
        <v>373</v>
      </c>
      <c r="D27" s="382" t="s">
        <v>19</v>
      </c>
      <c r="E27" s="54"/>
    </row>
    <row r="28" spans="2:5" ht="20.100000000000001" customHeight="1" x14ac:dyDescent="0.25">
      <c r="B28" s="13" t="s">
        <v>2193</v>
      </c>
      <c r="C28" s="13" t="s">
        <v>374</v>
      </c>
      <c r="D28" s="382" t="s">
        <v>19</v>
      </c>
      <c r="E28" s="54"/>
    </row>
    <row r="29" spans="2:5" ht="20.100000000000001" customHeight="1" x14ac:dyDescent="0.25">
      <c r="B29" s="13" t="s">
        <v>2194</v>
      </c>
      <c r="C29" s="13" t="s">
        <v>375</v>
      </c>
      <c r="D29" s="382" t="s">
        <v>19</v>
      </c>
      <c r="E29" s="54"/>
    </row>
    <row r="30" spans="2:5" ht="20.100000000000001" customHeight="1" x14ac:dyDescent="0.25">
      <c r="B30" s="13" t="s">
        <v>2087</v>
      </c>
      <c r="C30" s="13" t="s">
        <v>223</v>
      </c>
      <c r="D30" s="382" t="s">
        <v>22</v>
      </c>
      <c r="E30" s="55"/>
    </row>
    <row r="31" spans="2:5" ht="20.100000000000001" customHeight="1" x14ac:dyDescent="0.25">
      <c r="B31" s="13" t="s">
        <v>2088</v>
      </c>
      <c r="C31" s="13" t="s">
        <v>225</v>
      </c>
      <c r="D31" s="382" t="s">
        <v>22</v>
      </c>
      <c r="E31" s="54"/>
    </row>
    <row r="32" spans="2:5" ht="20.100000000000001" customHeight="1" x14ac:dyDescent="0.25">
      <c r="B32" s="13" t="s">
        <v>2089</v>
      </c>
      <c r="C32" s="13" t="s">
        <v>227</v>
      </c>
      <c r="D32" s="382" t="s">
        <v>22</v>
      </c>
      <c r="E32" s="54"/>
    </row>
    <row r="33" spans="2:5" ht="20.100000000000001" customHeight="1" x14ac:dyDescent="0.25">
      <c r="B33" s="13" t="s">
        <v>2090</v>
      </c>
      <c r="C33" s="13" t="s">
        <v>229</v>
      </c>
      <c r="D33" s="382" t="s">
        <v>22</v>
      </c>
      <c r="E33" s="54"/>
    </row>
    <row r="34" spans="2:5" ht="20.100000000000001" customHeight="1" x14ac:dyDescent="0.25">
      <c r="B34" s="13" t="s">
        <v>2091</v>
      </c>
      <c r="C34" s="13" t="s">
        <v>202</v>
      </c>
      <c r="D34" s="382" t="s">
        <v>22</v>
      </c>
      <c r="E34" s="54"/>
    </row>
    <row r="35" spans="2:5" ht="20.100000000000001" customHeight="1" x14ac:dyDescent="0.25">
      <c r="B35" s="13" t="s">
        <v>2092</v>
      </c>
      <c r="C35" s="13" t="s">
        <v>204</v>
      </c>
      <c r="D35" s="382" t="s">
        <v>22</v>
      </c>
      <c r="E35" s="54"/>
    </row>
    <row r="36" spans="2:5" ht="20.100000000000001" customHeight="1" x14ac:dyDescent="0.25">
      <c r="B36" s="13" t="s">
        <v>2093</v>
      </c>
      <c r="C36" s="13" t="s">
        <v>206</v>
      </c>
      <c r="D36" s="382" t="s">
        <v>22</v>
      </c>
      <c r="E36" s="54"/>
    </row>
    <row r="37" spans="2:5" ht="20.100000000000001" customHeight="1" x14ac:dyDescent="0.25">
      <c r="B37" s="13" t="s">
        <v>2094</v>
      </c>
      <c r="C37" s="13" t="s">
        <v>208</v>
      </c>
      <c r="D37" s="382" t="s">
        <v>22</v>
      </c>
      <c r="E37" s="54"/>
    </row>
    <row r="38" spans="2:5" ht="20.100000000000001" customHeight="1" x14ac:dyDescent="0.25">
      <c r="B38" s="13" t="s">
        <v>2095</v>
      </c>
      <c r="C38" s="13" t="s">
        <v>210</v>
      </c>
      <c r="D38" s="382" t="s">
        <v>22</v>
      </c>
      <c r="E38" s="54"/>
    </row>
    <row r="39" spans="2:5" ht="38.25" customHeight="1" x14ac:dyDescent="0.25">
      <c r="B39" s="13" t="s">
        <v>2096</v>
      </c>
      <c r="C39" s="13" t="s">
        <v>188</v>
      </c>
      <c r="D39" s="382" t="s">
        <v>22</v>
      </c>
      <c r="E39" s="54"/>
    </row>
    <row r="40" spans="2:5" ht="20.100000000000001" customHeight="1" x14ac:dyDescent="0.25">
      <c r="B40" s="13" t="s">
        <v>2097</v>
      </c>
      <c r="C40" s="13" t="s">
        <v>190</v>
      </c>
      <c r="D40" s="382" t="s">
        <v>22</v>
      </c>
      <c r="E40" s="54"/>
    </row>
    <row r="41" spans="2:5" ht="20.100000000000001" customHeight="1" x14ac:dyDescent="0.25">
      <c r="B41" s="13" t="s">
        <v>2098</v>
      </c>
      <c r="C41" s="13" t="s">
        <v>192</v>
      </c>
      <c r="D41" s="382" t="s">
        <v>22</v>
      </c>
      <c r="E41" s="54"/>
    </row>
    <row r="42" spans="2:5" ht="27.75" customHeight="1" x14ac:dyDescent="0.25">
      <c r="B42" s="13" t="s">
        <v>2099</v>
      </c>
      <c r="C42" s="13" t="s">
        <v>194</v>
      </c>
      <c r="D42" s="382" t="s">
        <v>22</v>
      </c>
      <c r="E42" s="54"/>
    </row>
    <row r="43" spans="2:5" ht="20.100000000000001" customHeight="1" x14ac:dyDescent="0.25">
      <c r="B43" s="13" t="s">
        <v>2100</v>
      </c>
      <c r="C43" s="13" t="s">
        <v>231</v>
      </c>
      <c r="D43" s="382" t="s">
        <v>22</v>
      </c>
      <c r="E43" s="54"/>
    </row>
    <row r="44" spans="2:5" ht="20.100000000000001" customHeight="1" x14ac:dyDescent="0.25">
      <c r="B44" s="13" t="s">
        <v>2101</v>
      </c>
      <c r="C44" s="13" t="s">
        <v>233</v>
      </c>
      <c r="D44" s="382" t="s">
        <v>22</v>
      </c>
      <c r="E44" s="54"/>
    </row>
    <row r="45" spans="2:5" ht="20.100000000000001" customHeight="1" x14ac:dyDescent="0.25">
      <c r="B45" s="13" t="s">
        <v>2102</v>
      </c>
      <c r="C45" s="13" t="s">
        <v>235</v>
      </c>
      <c r="D45" s="382" t="s">
        <v>22</v>
      </c>
      <c r="E45" s="54"/>
    </row>
    <row r="46" spans="2:5" ht="20.100000000000001" customHeight="1" x14ac:dyDescent="0.25">
      <c r="B46" s="13" t="s">
        <v>2103</v>
      </c>
      <c r="C46" s="13" t="s">
        <v>237</v>
      </c>
      <c r="D46" s="382" t="s">
        <v>22</v>
      </c>
      <c r="E46" s="54"/>
    </row>
    <row r="47" spans="2:5" ht="20.100000000000001" customHeight="1" x14ac:dyDescent="0.25">
      <c r="B47" s="13" t="s">
        <v>2104</v>
      </c>
      <c r="C47" s="13" t="s">
        <v>239</v>
      </c>
      <c r="D47" s="382" t="s">
        <v>22</v>
      </c>
      <c r="E47" s="54"/>
    </row>
    <row r="48" spans="2:5" ht="20.100000000000001" customHeight="1" x14ac:dyDescent="0.25">
      <c r="B48" s="13" t="s">
        <v>2105</v>
      </c>
      <c r="C48" s="13" t="s">
        <v>212</v>
      </c>
      <c r="D48" s="382" t="s">
        <v>22</v>
      </c>
      <c r="E48" s="54"/>
    </row>
    <row r="49" spans="2:5" ht="20.100000000000001" customHeight="1" x14ac:dyDescent="0.25">
      <c r="B49" s="13" t="s">
        <v>2106</v>
      </c>
      <c r="C49" s="13" t="s">
        <v>1536</v>
      </c>
      <c r="D49" s="382" t="s">
        <v>22</v>
      </c>
      <c r="E49" s="54"/>
    </row>
    <row r="50" spans="2:5" ht="20.100000000000001" customHeight="1" x14ac:dyDescent="0.25">
      <c r="B50" s="13" t="s">
        <v>2107</v>
      </c>
      <c r="C50" s="13" t="s">
        <v>1537</v>
      </c>
      <c r="D50" s="382" t="s">
        <v>22</v>
      </c>
      <c r="E50" s="54"/>
    </row>
    <row r="51" spans="2:5" ht="20.100000000000001" customHeight="1" x14ac:dyDescent="0.25">
      <c r="B51" s="13" t="s">
        <v>2108</v>
      </c>
      <c r="C51" s="13" t="s">
        <v>1538</v>
      </c>
      <c r="D51" s="382" t="s">
        <v>22</v>
      </c>
      <c r="E51" s="54"/>
    </row>
    <row r="52" spans="2:5" ht="20.100000000000001" customHeight="1" x14ac:dyDescent="0.25">
      <c r="B52" s="13" t="s">
        <v>2109</v>
      </c>
      <c r="C52" s="13" t="s">
        <v>1539</v>
      </c>
      <c r="D52" s="382" t="s">
        <v>22</v>
      </c>
      <c r="E52" s="54"/>
    </row>
    <row r="53" spans="2:5" ht="20.100000000000001" customHeight="1" x14ac:dyDescent="0.25">
      <c r="B53" s="13" t="s">
        <v>2110</v>
      </c>
      <c r="C53" s="13" t="s">
        <v>1540</v>
      </c>
      <c r="D53" s="382" t="s">
        <v>22</v>
      </c>
      <c r="E53" s="54"/>
    </row>
    <row r="54" spans="2:5" ht="20.100000000000001" customHeight="1" x14ac:dyDescent="0.25">
      <c r="B54" s="13" t="s">
        <v>2111</v>
      </c>
      <c r="C54" s="13" t="s">
        <v>1541</v>
      </c>
      <c r="D54" s="382" t="s">
        <v>22</v>
      </c>
      <c r="E54" s="54"/>
    </row>
    <row r="55" spans="2:5" ht="20.100000000000001" customHeight="1" x14ac:dyDescent="0.25">
      <c r="B55" s="13" t="s">
        <v>2112</v>
      </c>
      <c r="C55" s="13" t="s">
        <v>803</v>
      </c>
      <c r="D55" s="382" t="s">
        <v>22</v>
      </c>
      <c r="E55" s="54"/>
    </row>
    <row r="56" spans="2:5" ht="20.100000000000001" customHeight="1" x14ac:dyDescent="0.25">
      <c r="B56" s="13" t="s">
        <v>2113</v>
      </c>
      <c r="C56" s="13" t="s">
        <v>804</v>
      </c>
      <c r="D56" s="382" t="s">
        <v>22</v>
      </c>
      <c r="E56" s="54"/>
    </row>
    <row r="57" spans="2:5" ht="20.100000000000001" customHeight="1" x14ac:dyDescent="0.25">
      <c r="B57" s="13" t="s">
        <v>2157</v>
      </c>
      <c r="C57" s="13" t="s">
        <v>274</v>
      </c>
      <c r="D57" s="382" t="s">
        <v>24</v>
      </c>
      <c r="E57" s="54"/>
    </row>
    <row r="58" spans="2:5" ht="26.25" customHeight="1" x14ac:dyDescent="0.25">
      <c r="B58" s="13" t="s">
        <v>2158</v>
      </c>
      <c r="C58" s="13" t="s">
        <v>276</v>
      </c>
      <c r="D58" s="382" t="s">
        <v>24</v>
      </c>
      <c r="E58" s="54"/>
    </row>
    <row r="59" spans="2:5" ht="20.100000000000001" customHeight="1" x14ac:dyDescent="0.25">
      <c r="B59" s="13" t="s">
        <v>2159</v>
      </c>
      <c r="C59" s="13" t="s">
        <v>278</v>
      </c>
      <c r="D59" s="382" t="s">
        <v>24</v>
      </c>
      <c r="E59" s="54"/>
    </row>
    <row r="60" spans="2:5" ht="20.100000000000001" customHeight="1" x14ac:dyDescent="0.25">
      <c r="B60" s="13" t="s">
        <v>2198</v>
      </c>
      <c r="C60" s="13" t="s">
        <v>1251</v>
      </c>
      <c r="D60" s="382" t="s">
        <v>24</v>
      </c>
      <c r="E60" s="54"/>
    </row>
    <row r="61" spans="2:5" ht="20.100000000000001" customHeight="1" x14ac:dyDescent="0.25">
      <c r="B61" s="13" t="s">
        <v>2169</v>
      </c>
      <c r="C61" s="13" t="s">
        <v>296</v>
      </c>
      <c r="D61" s="382" t="s">
        <v>24</v>
      </c>
      <c r="E61" s="54"/>
    </row>
    <row r="62" spans="2:5" ht="20.100000000000001" customHeight="1" x14ac:dyDescent="0.25">
      <c r="B62" s="13" t="s">
        <v>2170</v>
      </c>
      <c r="C62" s="13" t="s">
        <v>298</v>
      </c>
      <c r="D62" s="382" t="s">
        <v>24</v>
      </c>
      <c r="E62" s="54"/>
    </row>
    <row r="63" spans="2:5" ht="20.100000000000001" customHeight="1" x14ac:dyDescent="0.25">
      <c r="B63" s="13" t="s">
        <v>2171</v>
      </c>
      <c r="C63" s="13" t="s">
        <v>300</v>
      </c>
      <c r="D63" s="382" t="s">
        <v>24</v>
      </c>
      <c r="E63" s="54"/>
    </row>
    <row r="64" spans="2:5" ht="28.5" customHeight="1" x14ac:dyDescent="0.25">
      <c r="B64" s="13" t="s">
        <v>2172</v>
      </c>
      <c r="C64" s="13" t="s">
        <v>1252</v>
      </c>
      <c r="D64" s="382" t="s">
        <v>24</v>
      </c>
      <c r="E64" s="54"/>
    </row>
    <row r="65" spans="2:5" ht="20.100000000000001" customHeight="1" x14ac:dyDescent="0.25">
      <c r="B65" s="13" t="s">
        <v>2173</v>
      </c>
      <c r="C65" s="13" t="s">
        <v>304</v>
      </c>
      <c r="D65" s="382" t="s">
        <v>24</v>
      </c>
      <c r="E65" s="54"/>
    </row>
    <row r="66" spans="2:5" ht="20.100000000000001" customHeight="1" x14ac:dyDescent="0.25">
      <c r="B66" s="13" t="s">
        <v>2174</v>
      </c>
      <c r="C66" s="13" t="s">
        <v>306</v>
      </c>
      <c r="D66" s="382" t="s">
        <v>24</v>
      </c>
      <c r="E66" s="54"/>
    </row>
    <row r="67" spans="2:5" ht="27.75" customHeight="1" x14ac:dyDescent="0.25">
      <c r="B67" s="13" t="s">
        <v>2175</v>
      </c>
      <c r="C67" s="13" t="s">
        <v>308</v>
      </c>
      <c r="D67" s="382" t="s">
        <v>24</v>
      </c>
      <c r="E67" s="54"/>
    </row>
    <row r="68" spans="2:5" ht="20.100000000000001" customHeight="1" x14ac:dyDescent="0.25">
      <c r="B68" s="13" t="s">
        <v>2176</v>
      </c>
      <c r="C68" s="13" t="s">
        <v>310</v>
      </c>
      <c r="D68" s="382" t="s">
        <v>24</v>
      </c>
      <c r="E68" s="54"/>
    </row>
    <row r="69" spans="2:5" ht="20.100000000000001" customHeight="1" x14ac:dyDescent="0.25">
      <c r="B69" s="13" t="s">
        <v>2177</v>
      </c>
      <c r="C69" s="13" t="s">
        <v>312</v>
      </c>
      <c r="D69" s="382" t="s">
        <v>24</v>
      </c>
      <c r="E69" s="54"/>
    </row>
    <row r="70" spans="2:5" ht="20.100000000000001" customHeight="1" x14ac:dyDescent="0.25">
      <c r="B70" s="13" t="s">
        <v>2178</v>
      </c>
      <c r="C70" s="13" t="s">
        <v>314</v>
      </c>
      <c r="D70" s="382" t="s">
        <v>24</v>
      </c>
      <c r="E70" s="54"/>
    </row>
    <row r="71" spans="2:5" ht="20.100000000000001" customHeight="1" x14ac:dyDescent="0.25">
      <c r="B71" s="13" t="s">
        <v>2160</v>
      </c>
      <c r="C71" s="13" t="s">
        <v>280</v>
      </c>
      <c r="D71" s="382" t="s">
        <v>24</v>
      </c>
      <c r="E71" s="54"/>
    </row>
    <row r="72" spans="2:5" ht="27.75" customHeight="1" x14ac:dyDescent="0.25">
      <c r="B72" s="13" t="s">
        <v>2161</v>
      </c>
      <c r="C72" s="13" t="s">
        <v>282</v>
      </c>
      <c r="D72" s="382" t="s">
        <v>24</v>
      </c>
      <c r="E72" s="54"/>
    </row>
    <row r="73" spans="2:5" ht="24" x14ac:dyDescent="0.25">
      <c r="B73" s="13" t="s">
        <v>2162</v>
      </c>
      <c r="C73" s="13" t="s">
        <v>284</v>
      </c>
      <c r="D73" s="382" t="s">
        <v>24</v>
      </c>
      <c r="E73" s="54"/>
    </row>
    <row r="74" spans="2:5" ht="20.100000000000001" customHeight="1" x14ac:dyDescent="0.25">
      <c r="B74" s="13" t="s">
        <v>2163</v>
      </c>
      <c r="C74" s="13" t="s">
        <v>286</v>
      </c>
      <c r="D74" s="382" t="s">
        <v>24</v>
      </c>
      <c r="E74" s="54"/>
    </row>
    <row r="75" spans="2:5" ht="24" x14ac:dyDescent="0.25">
      <c r="B75" s="13" t="s">
        <v>2164</v>
      </c>
      <c r="C75" s="13" t="s">
        <v>287</v>
      </c>
      <c r="D75" s="382" t="s">
        <v>24</v>
      </c>
      <c r="E75" s="54"/>
    </row>
    <row r="76" spans="2:5" ht="20.100000000000001" customHeight="1" x14ac:dyDescent="0.25">
      <c r="B76" s="13" t="s">
        <v>2165</v>
      </c>
      <c r="C76" s="13" t="s">
        <v>289</v>
      </c>
      <c r="D76" s="382" t="s">
        <v>24</v>
      </c>
      <c r="E76" s="54"/>
    </row>
    <row r="77" spans="2:5" ht="29.25" customHeight="1" x14ac:dyDescent="0.25">
      <c r="B77" s="13" t="s">
        <v>2166</v>
      </c>
      <c r="C77" s="13" t="s">
        <v>291</v>
      </c>
      <c r="D77" s="382" t="s">
        <v>24</v>
      </c>
      <c r="E77" s="54"/>
    </row>
    <row r="78" spans="2:5" ht="20.100000000000001" customHeight="1" x14ac:dyDescent="0.25">
      <c r="B78" s="13" t="s">
        <v>2150</v>
      </c>
      <c r="C78" s="13" t="s">
        <v>262</v>
      </c>
      <c r="D78" s="382" t="s">
        <v>24</v>
      </c>
      <c r="E78" s="54"/>
    </row>
    <row r="79" spans="2:5" ht="27.75" customHeight="1" x14ac:dyDescent="0.25">
      <c r="B79" s="13" t="s">
        <v>2151</v>
      </c>
      <c r="C79" s="13" t="s">
        <v>264</v>
      </c>
      <c r="D79" s="382" t="s">
        <v>24</v>
      </c>
      <c r="E79" s="54"/>
    </row>
    <row r="80" spans="2:5" ht="20.100000000000001" customHeight="1" x14ac:dyDescent="0.25">
      <c r="B80" s="13" t="s">
        <v>2152</v>
      </c>
      <c r="C80" s="13" t="s">
        <v>266</v>
      </c>
      <c r="D80" s="382" t="s">
        <v>24</v>
      </c>
      <c r="E80" s="54"/>
    </row>
    <row r="81" spans="2:5" ht="20.100000000000001" customHeight="1" x14ac:dyDescent="0.25">
      <c r="B81" s="13" t="s">
        <v>2181</v>
      </c>
      <c r="C81" s="13" t="s">
        <v>320</v>
      </c>
      <c r="D81" s="382" t="s">
        <v>24</v>
      </c>
      <c r="E81" s="54"/>
    </row>
    <row r="82" spans="2:5" ht="24" x14ac:dyDescent="0.25">
      <c r="B82" s="13" t="s">
        <v>2182</v>
      </c>
      <c r="C82" s="13" t="s">
        <v>322</v>
      </c>
      <c r="D82" s="382" t="s">
        <v>24</v>
      </c>
      <c r="E82" s="54"/>
    </row>
    <row r="83" spans="2:5" ht="20.100000000000001" customHeight="1" x14ac:dyDescent="0.25">
      <c r="B83" s="13" t="s">
        <v>2183</v>
      </c>
      <c r="C83" s="13" t="s">
        <v>324</v>
      </c>
      <c r="D83" s="382" t="s">
        <v>24</v>
      </c>
      <c r="E83" s="54"/>
    </row>
    <row r="84" spans="2:5" ht="20.100000000000001" customHeight="1" x14ac:dyDescent="0.25">
      <c r="B84" s="13" t="s">
        <v>2199</v>
      </c>
      <c r="C84" s="13" t="s">
        <v>1253</v>
      </c>
      <c r="D84" s="382" t="s">
        <v>24</v>
      </c>
      <c r="E84" s="54"/>
    </row>
    <row r="85" spans="2:5" ht="20.100000000000001" customHeight="1" x14ac:dyDescent="0.25">
      <c r="B85" s="13" t="s">
        <v>2200</v>
      </c>
      <c r="C85" s="13" t="s">
        <v>1254</v>
      </c>
      <c r="D85" s="382" t="s">
        <v>24</v>
      </c>
      <c r="E85" s="54"/>
    </row>
    <row r="86" spans="2:5" ht="20.100000000000001" customHeight="1" x14ac:dyDescent="0.25">
      <c r="B86" s="13" t="s">
        <v>2201</v>
      </c>
      <c r="C86" s="13" t="s">
        <v>1255</v>
      </c>
      <c r="D86" s="382" t="s">
        <v>24</v>
      </c>
      <c r="E86" s="54"/>
    </row>
    <row r="87" spans="2:5" ht="29.25" customHeight="1" x14ac:dyDescent="0.25">
      <c r="B87" s="13" t="s">
        <v>2114</v>
      </c>
      <c r="C87" s="13" t="s">
        <v>195</v>
      </c>
      <c r="D87" s="382" t="s">
        <v>22</v>
      </c>
      <c r="E87" s="54"/>
    </row>
    <row r="88" spans="2:5" ht="39.75" customHeight="1" x14ac:dyDescent="0.25">
      <c r="B88" s="13" t="s">
        <v>2140</v>
      </c>
      <c r="C88" s="13" t="s">
        <v>196</v>
      </c>
      <c r="D88" s="382" t="s">
        <v>22</v>
      </c>
      <c r="E88" s="54"/>
    </row>
    <row r="89" spans="2:5" ht="20.100000000000001" customHeight="1" x14ac:dyDescent="0.25">
      <c r="B89" s="13" t="s">
        <v>2115</v>
      </c>
      <c r="C89" s="13" t="s">
        <v>172</v>
      </c>
      <c r="D89" s="382" t="s">
        <v>22</v>
      </c>
      <c r="E89" s="54"/>
    </row>
    <row r="90" spans="2:5" ht="24" x14ac:dyDescent="0.25">
      <c r="B90" s="13" t="s">
        <v>2202</v>
      </c>
      <c r="C90" s="13" t="s">
        <v>1256</v>
      </c>
      <c r="D90" s="382" t="s">
        <v>24</v>
      </c>
      <c r="E90" s="54"/>
    </row>
    <row r="91" spans="2:5" ht="36" x14ac:dyDescent="0.25">
      <c r="B91" s="13" t="s">
        <v>2184</v>
      </c>
      <c r="C91" s="13" t="s">
        <v>325</v>
      </c>
      <c r="D91" s="382" t="s">
        <v>24</v>
      </c>
      <c r="E91" s="54"/>
    </row>
    <row r="92" spans="2:5" ht="48" x14ac:dyDescent="0.25">
      <c r="B92" s="13" t="s">
        <v>2185</v>
      </c>
      <c r="C92" s="13" t="s">
        <v>326</v>
      </c>
      <c r="D92" s="382" t="s">
        <v>24</v>
      </c>
      <c r="E92" s="54"/>
    </row>
    <row r="93" spans="2:5" ht="36" x14ac:dyDescent="0.25">
      <c r="B93" s="13" t="s">
        <v>2203</v>
      </c>
      <c r="C93" s="13" t="s">
        <v>1257</v>
      </c>
      <c r="D93" s="382" t="s">
        <v>24</v>
      </c>
      <c r="E93" s="54"/>
    </row>
    <row r="94" spans="2:5" ht="27" customHeight="1" x14ac:dyDescent="0.25">
      <c r="B94" s="13" t="s">
        <v>2186</v>
      </c>
      <c r="C94" s="13" t="s">
        <v>327</v>
      </c>
      <c r="D94" s="382" t="s">
        <v>24</v>
      </c>
      <c r="E94" s="54"/>
    </row>
    <row r="95" spans="2:5" ht="20.100000000000001" customHeight="1" x14ac:dyDescent="0.25">
      <c r="B95" s="13" t="s">
        <v>2116</v>
      </c>
      <c r="C95" s="13" t="s">
        <v>805</v>
      </c>
      <c r="D95" s="382" t="s">
        <v>22</v>
      </c>
      <c r="E95" s="54"/>
    </row>
  </sheetData>
  <sheetProtection algorithmName="SHA-512" hashValue="JHvD0r0oGbK4+zG+Yl4nDxtc7Gpr1ANFYU6BXmIREkolvpkIGzZoyikzA9nDR56L/f2O2lneiQYSO12++DaGxg==" saltValue="Ab/FsYWHrYrEjnYTjxuUdA==" spinCount="100000" sheet="1" objects="1" autoFilter="0" pivotTables="0"/>
  <hyperlinks>
    <hyperlink ref="D11" location="'Social Dados'!A702" display="Social Dados" xr:uid="{4267E579-9428-4AA3-9404-FD6989D783DF}"/>
    <hyperlink ref="D12" location="'Social Dados'!A702" display="Social Dados" xr:uid="{B95AADA6-60D7-4D3B-9026-8807042C6752}"/>
    <hyperlink ref="D30" location="'Ambiental Dados'!A15" display="Ambiental Dados" xr:uid="{B631C2F6-7D30-4DED-A4A9-08D53A56D0F0}"/>
    <hyperlink ref="D31" location="'Ambiental Dados'!A98" display="Ambiental Dados" xr:uid="{457A2FDA-F1BE-4F54-8D6E-1616C07B8120}"/>
    <hyperlink ref="D32" location="'Ambiental Dados'!A111" display="Ambiental Dados" xr:uid="{10390E5E-72FA-4E2A-A16B-B2A3C17726BA}"/>
    <hyperlink ref="D33" location="'Ambiental Dados'!A124" display="Ambiental Dados" xr:uid="{0048F8A5-8622-4B50-8C40-484DCC86F50D}"/>
    <hyperlink ref="D34" location="'Ambiental Dados'!A136" display="Ambiental Dados" xr:uid="{0C12764B-C44E-4599-8DF4-CD306D3F3974}"/>
    <hyperlink ref="D35" location="'Ambiental Dados'!A148" display="Ambiental Dados" xr:uid="{F54B630D-9F80-49AD-B560-4F9AE7CD288D}"/>
    <hyperlink ref="D36" location="'Ambiental Dados'!A158" display="Ambiental Dados" xr:uid="{718D0340-F949-485A-B929-CBA2C3A4AE36}"/>
    <hyperlink ref="D37" location="'Ambiental Dados'!A170" display="Ambiental Dados" xr:uid="{853400F3-1DA2-4833-8F43-6EB7412C8636}"/>
    <hyperlink ref="D38" location="'Ambiental Dados'!A183" display="Ambiental Dados" xr:uid="{D8BC06F7-AAEB-47B3-A702-CB3146FA8120}"/>
    <hyperlink ref="D39" location="'Ambiental Dados'!A195" display="Ambiental Dados" xr:uid="{07AD7D5D-BF4D-4560-A17A-DAF33386C934}"/>
    <hyperlink ref="D40" location="'Ambiental Dados'!A358" display="Ambiental Dados" xr:uid="{27F1C0FC-967D-47D8-971B-16E0B9CB06A7}"/>
    <hyperlink ref="D41" location="'Ambiental Dados'!A372" display="Ambiental Dados" xr:uid="{ED729FE8-E9FB-4EBA-A0E3-79A94CF19C4C}"/>
    <hyperlink ref="D42" location="'Ambiental Dados'!A420" display="Ambiental Dados" xr:uid="{2C9A67B2-8520-445E-8E24-CD9EF9DE4AF9}"/>
    <hyperlink ref="D43" location="'Ambiental Dados'!A444" display="Ambiental Dados" xr:uid="{9A775F9F-D55D-4545-872A-FD3254EAA74F}"/>
    <hyperlink ref="D44" location="'Ambiental Dados'!A461" display="Ambiental Dados" xr:uid="{2BBE63AF-FF8C-4A2B-8291-B24491D279A6}"/>
    <hyperlink ref="D45" location="'Ambiental Dados'!A475" display="Ambiental Dados" xr:uid="{3F2A680D-ED41-460F-93C7-A7E2E7BC7D0E}"/>
    <hyperlink ref="D46" location="'Ambiental Dados'!A489" display="Ambiental Dados" xr:uid="{1E60C5BB-D3D1-42C0-BE42-49A618661993}"/>
    <hyperlink ref="D47" location="'Ambiental Dados'!A502" display="Ambiental Dados" xr:uid="{FBDD236E-33B3-4E7D-AB7E-1EFAC9842470}"/>
    <hyperlink ref="D48" location="'Ambiental Dados'!A516" display="Ambiental Dados" xr:uid="{F746848C-8724-486F-9D1D-38302863F127}"/>
    <hyperlink ref="D49" location="'Ambiental Dados'!A531" display="Ambiental Dados" xr:uid="{E90DB4B1-2BCF-4BD2-A41A-3EBA1C8E3FF4}"/>
    <hyperlink ref="D50" location="'Ambiental Dados'!A642" display="Ambiental Dados" xr:uid="{1114FE29-19AB-4D36-88C2-A17384143D45}"/>
    <hyperlink ref="D51" location="'Ambiental Dados'!A650" display="Ambiental Dados" xr:uid="{E262FB94-3160-477D-9B05-8A1A43211410}"/>
    <hyperlink ref="D52" location="'Ambiental Dados'!A662" display="Ambiental Dados" xr:uid="{F07B7BBD-3E81-4176-B200-68474D128B5D}"/>
    <hyperlink ref="D53" location="'Ambiental Dados'!A701" display="Ambiental Dados" xr:uid="{6DF6EF1B-7FD9-4D8A-BBB4-E78CD66D10FB}"/>
    <hyperlink ref="D55" location="'Ambiental Dados'!A744" display="Ambiental Dados" xr:uid="{35859AFE-3200-4F94-A2F1-95E9D90BBDC4}"/>
    <hyperlink ref="D56" location="'Ambiental Dados'!A757" display="Ambiental Dados" xr:uid="{478B5FD9-1F2F-4209-A871-ABEF2EB222E7}"/>
    <hyperlink ref="D54" location="'Ambiental Dados'!A701" display="Ambiental Dados" xr:uid="{FE234C8E-5E14-4CE8-A83C-5CED8C0C8558}"/>
    <hyperlink ref="D57" location="'Social Dados'!A16" display="Social Dados" xr:uid="{868F8516-6123-4E2D-AEB7-B7E2430DC8AA}"/>
    <hyperlink ref="D58" location="'Social Dados'!A92" display="Social Dados" xr:uid="{8EFE79BB-5A10-4D39-BEA8-9E2CF763362B}"/>
    <hyperlink ref="D59" location="'Social Dados'!A118" display="Social Dados" xr:uid="{B1046022-B85C-4267-A64A-E5EBC4817820}"/>
    <hyperlink ref="D60" location="'Social Dados'!A130" display="Social Dados" xr:uid="{1DB2D2D5-FA60-4DA5-A923-616307BE125A}"/>
    <hyperlink ref="D61" location="'Social Dados'!A142" display="Social Dados" xr:uid="{192F5693-4404-48A8-9500-7435A794D7D9}"/>
    <hyperlink ref="D62" location="'Social Dados'!A153" display="Social Dados" xr:uid="{745724CF-FF2F-4E3D-B7B9-B09A8E46C683}"/>
    <hyperlink ref="D63" location="'Social Dados'!A181" display="Social Dados" xr:uid="{F50683A2-85E8-4E7F-84DD-6F4F568B52E1}"/>
    <hyperlink ref="D65" location="'Social Dados'!A194" display="Social Dados" xr:uid="{CB62E71D-6881-4086-B1DA-C2713169BC97}"/>
    <hyperlink ref="D66" location="'Social Dados'!A205" display="Social Dados" xr:uid="{4D737EB6-2A91-4B94-BC2B-F18C644CD9CB}"/>
    <hyperlink ref="D67" location="'Social Dados'!A219" display="Social Dados" xr:uid="{7E5491CD-4D2F-4444-899E-87FEB9839CF7}"/>
    <hyperlink ref="D68" location="'Social Dados'!A232" display="Social Dados" xr:uid="{40BB34A5-31BC-4F20-92F5-7A95B9120365}"/>
    <hyperlink ref="D69" location="'Social Dados'!A243" display="Social Dados" xr:uid="{CF481E96-2000-4325-8F37-AA2AF7D5A1BA}"/>
    <hyperlink ref="D70" location="'Social Dados'!A280" display="Social Dados" xr:uid="{7EBE5434-5742-494F-92F7-056B9E602D13}"/>
    <hyperlink ref="D71" location="'Social Dados'!A291" display="Social Dados" xr:uid="{7EAD42DB-E2F9-4D86-8ABE-AEAD9DE270BF}"/>
    <hyperlink ref="D72" location="'Social Dados'!A375" display="Social Dados" xr:uid="{CCCC8BA7-3EAA-481C-A2BB-64DFCB7785C6}"/>
    <hyperlink ref="D73" location="'Social Dados'!A390" display="Social Dados" xr:uid="{627123F5-AF8F-461B-9E7E-C1A1A22DB157}"/>
    <hyperlink ref="D74" location="'Social Dados'!A432" display="Social Dados" xr:uid="{BC0F544D-17CB-4A94-890F-8628D6C5E542}"/>
    <hyperlink ref="D75" location="'Social Dados'!A563" display="Social Dados" xr:uid="{8F3F5216-4AC5-4085-AF60-97C17508624B}"/>
    <hyperlink ref="D76" location="'Social Dados'!A563" display="Social Dados" xr:uid="{EFDCD54C-2D9F-44CD-ADEC-BD8E622AAD08}"/>
    <hyperlink ref="D77" location="'Social Dados'!A574" display="Social Dados" xr:uid="{554FA795-7355-4362-B748-D0714CBAD2F2}"/>
    <hyperlink ref="D78" location="'Social Dados'!A586" display="Social Dados" xr:uid="{69074AA7-2326-4EDA-9396-7F1521B8F06C}"/>
    <hyperlink ref="D79" location="'Social Dados'!A598" display="Social Dados" xr:uid="{071611A0-C652-48EA-A37A-EF9C7B455154}"/>
    <hyperlink ref="D80" location="'Social Dados'!A610" display="Social Dados" xr:uid="{DD95B75A-66CF-4D50-8971-ACAAC938CF34}"/>
    <hyperlink ref="D81" location="'Social Dados'!A624" display="Social Dados" xr:uid="{74009B16-DBD9-4A2E-806D-B611727DF0E3}"/>
    <hyperlink ref="D82" location="'Social Dados'!A638" display="Social Dados" xr:uid="{5E7CA7C7-8088-49BB-8008-970D8F05C968}"/>
    <hyperlink ref="D83" location="'Social Dados'!A652" display="Social Dados" xr:uid="{1D706EE7-F5A4-4C13-9F52-6FC2160D8104}"/>
    <hyperlink ref="D84" location="'Social Dados'!A665" display="Social Dados" xr:uid="{9AB3361F-AB36-4AD4-9A64-C30892470B8A}"/>
    <hyperlink ref="D85" location="'Social Dados'!A677" display="Social Dados" xr:uid="{510ADAE4-854E-4B00-BCF1-E6BC301AD36A}"/>
    <hyperlink ref="D86" location="'Social Dados'!A689" display="Social Dados" xr:uid="{8D625870-7F38-4C80-BE99-B6231D6D94EE}"/>
    <hyperlink ref="D64" location="'Social Dados'!A157" display="Social Dados" xr:uid="{F4095EDE-43F4-440F-BB47-26432D60FC77}"/>
    <hyperlink ref="D87" location="'Ambiental Dados'!A770" display="Ambiental Dados" xr:uid="{20EB2C93-73C0-45A4-9A92-D08230DC2C36}"/>
    <hyperlink ref="D88" location="'Ambiental Dados'!A783" display="Ambiental Dados" xr:uid="{EB79E0BA-67F6-4C1B-99A3-227FD2484EFD}"/>
    <hyperlink ref="D89" location="'Ambiental Dados'!A795" display="Ambiental Dados" xr:uid="{14A3791A-0A5F-4F4D-9780-34605BA016AE}"/>
    <hyperlink ref="D90" location="'Social Dados'!A798" display="Social Dados" xr:uid="{8E9DFDA3-FA3F-4100-8E0F-30070955F78E}"/>
    <hyperlink ref="D91" location="'Social Dados'!A810" display="Social Dados" xr:uid="{7BF47F54-1B24-49DD-83F0-FF16E482D903}"/>
    <hyperlink ref="D92" location="'Social Dados'!A824" display="Social Dados" xr:uid="{DFC038B2-3588-49D9-9BBB-B5932760C4C0}"/>
    <hyperlink ref="D93" location="'Social Dados'!A838" display="Social Dados" xr:uid="{9EF6AA09-3CFD-48FB-A75A-5810CB9F1024}"/>
    <hyperlink ref="D94" location="'Social Dados'!A851" display="Social Dados" xr:uid="{298FBACC-31D1-4568-9848-4C6FD315F85F}"/>
    <hyperlink ref="D95" location="'Ambiental Dados'!A829" display="Ambiental Dados" xr:uid="{C27CDB64-646B-47D6-8122-6BCD736DF8D0}"/>
    <hyperlink ref="D20" location="'Econômico Dados'!A91" display="Econômico Dados" xr:uid="{1CFAA427-B27D-4C08-82FA-97632A1AC802}"/>
    <hyperlink ref="D14" location="'Econômico Dados'!A280" display="Econômico Dados" xr:uid="{30919731-FCBD-4FE4-B768-B69AB1694674}"/>
    <hyperlink ref="D29" location="'Econômico Dados'!A224" display="Econômico Dados" xr:uid="{4C3C3DDB-B674-4A88-AEC9-81A561021779}"/>
    <hyperlink ref="D28" location="'Econômico Dados'!A213" display="Econômico Dados" xr:uid="{79036397-2244-4FBE-BC1E-0A5491D33C44}"/>
    <hyperlink ref="D27" location="'Econômico Dados'!A201" display="Econômico Dados" xr:uid="{26D03183-A387-4ACD-9836-DA89962B2A27}"/>
    <hyperlink ref="D26" location="'Econômico Dados'!A191" display="Econômico Dados" xr:uid="{9DF0EF0C-1627-4D1F-B345-2039F2A06421}"/>
    <hyperlink ref="D25" location="'Econômico Dados'!A178" display="Econômico Dados" xr:uid="{44230532-C9A8-483D-96FE-080D4F2388A7}"/>
    <hyperlink ref="D24" location="'Econômico Dados'!A143" display="Econômico Dados" xr:uid="{2017172C-6EB9-4D9F-8C16-478D13AC21DE}"/>
    <hyperlink ref="D23" location="'Econômico Dados'!A130" display="Econômico Dados" xr:uid="{7B8FCFC3-4687-4C17-8635-FFEFB0D43295}"/>
    <hyperlink ref="D22" location="'Econômico Dados'!A117" display="Econômico Dados" xr:uid="{D4698891-C741-4407-949D-25BBD96B2B9C}"/>
    <hyperlink ref="D21" location="'Econômico Dados'!A104" display="Econômico Dados" xr:uid="{30703D48-59D4-4756-B4DD-3A52E700CE22}"/>
    <hyperlink ref="D19" location="'Econômico Dados'!A80" display="Econômico Dados" xr:uid="{16413248-630C-4345-BF3C-37FAB8916EAA}"/>
    <hyperlink ref="D18" location="'Econômico Dados'!A67" display="Econômico Dados" xr:uid="{D7C6D7AE-933B-49B4-A61E-19201015439C}"/>
    <hyperlink ref="D17" location="'Econômico Dados'!A54" display="Econômico Dados" xr:uid="{6EFDC793-2791-4C0A-8825-1BC1FD78FEF1}"/>
    <hyperlink ref="D16" location="'Econômico Dados'!A40" display="Econômico Dados" xr:uid="{A16DF27F-476C-4EAF-9AEA-19F669A4FC66}"/>
    <hyperlink ref="D15" location="'Econômico Dados'!A13" display="Econômico Dados" xr:uid="{FB086457-C364-41F6-80F8-35335509F377}"/>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13040-61D3-423F-94FD-D6B4A9B4B247}">
  <sheetPr>
    <pageSetUpPr fitToPage="1"/>
  </sheetPr>
  <dimension ref="A1:XFC39"/>
  <sheetViews>
    <sheetView showGridLines="0" showRowColHeaders="0" showRuler="0" zoomScale="110" zoomScaleNormal="110" workbookViewId="0"/>
  </sheetViews>
  <sheetFormatPr defaultColWidth="0" defaultRowHeight="15" x14ac:dyDescent="0.25"/>
  <cols>
    <col min="1" max="1" width="8.7109375" customWidth="1"/>
    <col min="2" max="2" width="18.5703125" customWidth="1"/>
    <col min="3" max="3" width="70.5703125" customWidth="1"/>
    <col min="4" max="4" width="36.28515625" customWidth="1"/>
    <col min="5" max="5" width="7.7109375" customWidth="1"/>
    <col min="6" max="7" width="8.7109375" hidden="1" customWidth="1"/>
    <col min="8" max="8" width="8.85546875" hidden="1" customWidth="1"/>
    <col min="9" max="9" width="8.7109375" hidden="1" customWidth="1"/>
    <col min="10" max="10" width="8.85546875" hidden="1" customWidth="1"/>
    <col min="11" max="16383" width="8.7109375" hidden="1"/>
    <col min="16384" max="16384" width="0.140625" customWidth="1"/>
  </cols>
  <sheetData>
    <row r="1" spans="1:6" ht="14.1" customHeight="1" x14ac:dyDescent="0.25">
      <c r="A1" s="473"/>
      <c r="C1" s="6"/>
      <c r="D1" s="21"/>
      <c r="E1" s="21"/>
    </row>
    <row r="2" spans="1:6" ht="14.1" customHeight="1" x14ac:dyDescent="0.25">
      <c r="A2" s="472"/>
      <c r="B2" s="444"/>
      <c r="C2" s="445"/>
      <c r="D2" s="446"/>
      <c r="E2" s="446"/>
      <c r="F2" s="444"/>
    </row>
    <row r="3" spans="1:6" ht="14.45" customHeight="1" x14ac:dyDescent="0.25">
      <c r="C3" s="6"/>
      <c r="D3" s="21"/>
      <c r="E3" s="21"/>
    </row>
    <row r="4" spans="1:6" ht="14.45" customHeight="1" x14ac:dyDescent="0.25">
      <c r="C4" s="6"/>
      <c r="D4" s="11" t="s">
        <v>2005</v>
      </c>
      <c r="E4" s="11"/>
    </row>
    <row r="5" spans="1:6" ht="14.45" customHeight="1" x14ac:dyDescent="0.25">
      <c r="C5" s="6"/>
      <c r="D5" s="21"/>
      <c r="E5" s="21"/>
    </row>
    <row r="6" spans="1:6" x14ac:dyDescent="0.25">
      <c r="C6" s="6"/>
      <c r="D6" s="21"/>
      <c r="E6" s="21"/>
    </row>
    <row r="7" spans="1:6" x14ac:dyDescent="0.25">
      <c r="C7" s="6"/>
      <c r="D7" s="21"/>
      <c r="E7" s="21"/>
    </row>
    <row r="8" spans="1:6" ht="20.25" x14ac:dyDescent="0.3">
      <c r="B8" s="467" t="s">
        <v>29</v>
      </c>
      <c r="C8" s="20"/>
      <c r="D8" s="22"/>
      <c r="E8" s="22"/>
    </row>
    <row r="9" spans="1:6" ht="20.25" x14ac:dyDescent="0.3">
      <c r="B9" s="8"/>
      <c r="C9" s="20"/>
      <c r="D9" s="22"/>
      <c r="E9" s="22"/>
    </row>
    <row r="10" spans="1:6" ht="12" customHeight="1" thickBot="1" x14ac:dyDescent="0.3">
      <c r="B10" s="28" t="s">
        <v>366</v>
      </c>
      <c r="C10" s="28" t="s">
        <v>367</v>
      </c>
      <c r="D10" s="29" t="s">
        <v>368</v>
      </c>
      <c r="E10" s="53"/>
    </row>
    <row r="11" spans="1:6" ht="24.75" thickTop="1" x14ac:dyDescent="0.25">
      <c r="B11" s="13" t="s">
        <v>2117</v>
      </c>
      <c r="C11" s="13" t="s">
        <v>240</v>
      </c>
      <c r="D11" s="382" t="s">
        <v>22</v>
      </c>
      <c r="E11" s="54"/>
    </row>
    <row r="12" spans="1:6" ht="36" x14ac:dyDescent="0.25">
      <c r="B12" s="13" t="s">
        <v>2118</v>
      </c>
      <c r="C12" s="13" t="s">
        <v>241</v>
      </c>
      <c r="D12" s="382" t="s">
        <v>22</v>
      </c>
      <c r="E12" s="54"/>
    </row>
    <row r="13" spans="1:6" ht="36" x14ac:dyDescent="0.25">
      <c r="B13" s="13" t="s">
        <v>2119</v>
      </c>
      <c r="C13" s="13" t="s">
        <v>215</v>
      </c>
      <c r="D13" s="382" t="s">
        <v>22</v>
      </c>
      <c r="E13" s="54"/>
    </row>
    <row r="14" spans="1:6" ht="24" x14ac:dyDescent="0.25">
      <c r="B14" s="13" t="s">
        <v>2120</v>
      </c>
      <c r="C14" s="13" t="s">
        <v>242</v>
      </c>
      <c r="D14" s="382" t="s">
        <v>22</v>
      </c>
      <c r="E14" s="54"/>
    </row>
    <row r="15" spans="1:6" ht="24" x14ac:dyDescent="0.25">
      <c r="B15" s="13" t="s">
        <v>2121</v>
      </c>
      <c r="C15" s="13" t="s">
        <v>216</v>
      </c>
      <c r="D15" s="382" t="s">
        <v>22</v>
      </c>
      <c r="E15" s="54"/>
    </row>
    <row r="16" spans="1:6" ht="24" x14ac:dyDescent="0.25">
      <c r="B16" s="13" t="s">
        <v>2122</v>
      </c>
      <c r="C16" s="13" t="s">
        <v>217</v>
      </c>
      <c r="D16" s="382" t="s">
        <v>22</v>
      </c>
      <c r="E16" s="54"/>
    </row>
    <row r="17" spans="2:5" ht="20.100000000000001" customHeight="1" x14ac:dyDescent="0.25">
      <c r="B17" s="13" t="s">
        <v>2123</v>
      </c>
      <c r="C17" s="13" t="s">
        <v>173</v>
      </c>
      <c r="D17" s="382" t="s">
        <v>22</v>
      </c>
      <c r="E17" s="54"/>
    </row>
    <row r="18" spans="2:5" ht="20.100000000000001" customHeight="1" x14ac:dyDescent="0.25">
      <c r="B18" s="13" t="s">
        <v>2124</v>
      </c>
      <c r="C18" s="13" t="s">
        <v>174</v>
      </c>
      <c r="D18" s="382" t="s">
        <v>22</v>
      </c>
      <c r="E18" s="54"/>
    </row>
    <row r="19" spans="2:5" ht="20.100000000000001" customHeight="1" x14ac:dyDescent="0.25">
      <c r="B19" s="13" t="s">
        <v>2125</v>
      </c>
      <c r="C19" s="13" t="s">
        <v>175</v>
      </c>
      <c r="D19" s="382" t="s">
        <v>22</v>
      </c>
      <c r="E19" s="54"/>
    </row>
    <row r="20" spans="2:5" ht="20.100000000000001" customHeight="1" x14ac:dyDescent="0.25">
      <c r="B20" s="13" t="s">
        <v>2126</v>
      </c>
      <c r="C20" s="13" t="s">
        <v>176</v>
      </c>
      <c r="D20" s="382" t="s">
        <v>22</v>
      </c>
      <c r="E20" s="54"/>
    </row>
    <row r="21" spans="2:5" ht="20.100000000000001" customHeight="1" x14ac:dyDescent="0.25">
      <c r="B21" s="13" t="s">
        <v>2127</v>
      </c>
      <c r="C21" s="13" t="s">
        <v>177</v>
      </c>
      <c r="D21" s="382" t="s">
        <v>22</v>
      </c>
      <c r="E21" s="54"/>
    </row>
    <row r="22" spans="2:5" ht="24" x14ac:dyDescent="0.25">
      <c r="B22" s="13" t="s">
        <v>2128</v>
      </c>
      <c r="C22" s="13" t="s">
        <v>178</v>
      </c>
      <c r="D22" s="382" t="s">
        <v>22</v>
      </c>
      <c r="E22" s="54"/>
    </row>
    <row r="23" spans="2:5" ht="27.75" customHeight="1" x14ac:dyDescent="0.25">
      <c r="B23" s="13" t="s">
        <v>2129</v>
      </c>
      <c r="C23" s="13" t="s">
        <v>179</v>
      </c>
      <c r="D23" s="382" t="s">
        <v>22</v>
      </c>
      <c r="E23" s="54"/>
    </row>
    <row r="24" spans="2:5" ht="21.75" customHeight="1" x14ac:dyDescent="0.25">
      <c r="B24" s="13" t="s">
        <v>2130</v>
      </c>
      <c r="C24" s="13" t="s">
        <v>197</v>
      </c>
      <c r="D24" s="382" t="s">
        <v>22</v>
      </c>
      <c r="E24" s="54"/>
    </row>
    <row r="25" spans="2:5" ht="24" x14ac:dyDescent="0.25">
      <c r="B25" s="13" t="s">
        <v>2131</v>
      </c>
      <c r="C25" s="13" t="s">
        <v>198</v>
      </c>
      <c r="D25" s="382" t="s">
        <v>22</v>
      </c>
      <c r="E25" s="54"/>
    </row>
    <row r="26" spans="2:5" ht="29.25" customHeight="1" x14ac:dyDescent="0.25">
      <c r="B26" s="13" t="s">
        <v>2132</v>
      </c>
      <c r="C26" s="13" t="s">
        <v>199</v>
      </c>
      <c r="D26" s="382" t="s">
        <v>22</v>
      </c>
      <c r="E26" s="54"/>
    </row>
    <row r="27" spans="2:5" ht="30" customHeight="1" x14ac:dyDescent="0.25">
      <c r="B27" s="13" t="s">
        <v>2153</v>
      </c>
      <c r="C27" s="13" t="s">
        <v>267</v>
      </c>
      <c r="D27" s="382" t="s">
        <v>24</v>
      </c>
      <c r="E27" s="54"/>
    </row>
    <row r="28" spans="2:5" ht="26.25" customHeight="1" x14ac:dyDescent="0.25">
      <c r="B28" s="13" t="s">
        <v>2154</v>
      </c>
      <c r="C28" s="13" t="s">
        <v>268</v>
      </c>
      <c r="D28" s="382" t="s">
        <v>24</v>
      </c>
      <c r="E28" s="55"/>
    </row>
    <row r="29" spans="2:5" ht="30.75" customHeight="1" x14ac:dyDescent="0.25">
      <c r="B29" s="13" t="s">
        <v>2155</v>
      </c>
      <c r="C29" s="13" t="s">
        <v>269</v>
      </c>
      <c r="D29" s="382" t="s">
        <v>24</v>
      </c>
      <c r="E29" s="54"/>
    </row>
    <row r="30" spans="2:5" ht="29.25" customHeight="1" x14ac:dyDescent="0.25">
      <c r="B30" s="13" t="s">
        <v>2187</v>
      </c>
      <c r="C30" s="13" t="s">
        <v>328</v>
      </c>
      <c r="D30" s="382" t="s">
        <v>24</v>
      </c>
      <c r="E30" s="54"/>
    </row>
    <row r="31" spans="2:5" ht="20.100000000000001" customHeight="1" x14ac:dyDescent="0.25">
      <c r="B31" s="13" t="s">
        <v>2188</v>
      </c>
      <c r="C31" s="13" t="s">
        <v>329</v>
      </c>
      <c r="D31" s="382" t="s">
        <v>24</v>
      </c>
      <c r="E31" s="54"/>
    </row>
    <row r="32" spans="2:5" ht="26.25" customHeight="1" x14ac:dyDescent="0.25">
      <c r="B32" s="13" t="s">
        <v>2167</v>
      </c>
      <c r="C32" s="13" t="s">
        <v>292</v>
      </c>
      <c r="D32" s="382" t="s">
        <v>24</v>
      </c>
      <c r="E32" s="54"/>
    </row>
    <row r="33" spans="2:5" ht="20.100000000000001" customHeight="1" x14ac:dyDescent="0.25">
      <c r="B33" s="13" t="s">
        <v>2168</v>
      </c>
      <c r="C33" s="13" t="s">
        <v>293</v>
      </c>
      <c r="D33" s="382" t="s">
        <v>24</v>
      </c>
      <c r="E33" s="54"/>
    </row>
    <row r="34" spans="2:5" ht="51" customHeight="1" x14ac:dyDescent="0.25">
      <c r="B34" s="13" t="s">
        <v>2179</v>
      </c>
      <c r="C34" s="13" t="s">
        <v>315</v>
      </c>
      <c r="D34" s="382" t="s">
        <v>24</v>
      </c>
      <c r="E34" s="54"/>
    </row>
    <row r="35" spans="2:5" ht="26.25" customHeight="1" x14ac:dyDescent="0.25">
      <c r="B35" s="13" t="s">
        <v>2148</v>
      </c>
      <c r="C35" s="13" t="s">
        <v>257</v>
      </c>
      <c r="D35" s="382" t="s">
        <v>19</v>
      </c>
      <c r="E35" s="54"/>
    </row>
    <row r="36" spans="2:5" ht="32.25" customHeight="1" x14ac:dyDescent="0.25">
      <c r="B36" s="13" t="s">
        <v>2149</v>
      </c>
      <c r="C36" s="13" t="s">
        <v>258</v>
      </c>
      <c r="D36" s="382" t="s">
        <v>19</v>
      </c>
      <c r="E36" s="54"/>
    </row>
    <row r="37" spans="2:5" ht="72" x14ac:dyDescent="0.25">
      <c r="B37" s="13" t="s">
        <v>2133</v>
      </c>
      <c r="C37" s="13" t="s">
        <v>180</v>
      </c>
      <c r="D37" s="382" t="s">
        <v>22</v>
      </c>
    </row>
    <row r="38" spans="2:5" ht="36" x14ac:dyDescent="0.25">
      <c r="B38" s="13" t="s">
        <v>2134</v>
      </c>
      <c r="C38" s="13" t="s">
        <v>181</v>
      </c>
      <c r="D38" s="382" t="s">
        <v>22</v>
      </c>
    </row>
    <row r="39" spans="2:5" ht="30" customHeight="1" x14ac:dyDescent="0.25">
      <c r="B39" s="13" t="s">
        <v>2135</v>
      </c>
      <c r="C39" s="13" t="s">
        <v>182</v>
      </c>
      <c r="D39" s="382" t="s">
        <v>22</v>
      </c>
    </row>
  </sheetData>
  <sheetProtection algorithmName="SHA-512" hashValue="in8/LPol1vhMdMXZlOdK5yAljod2fbeY/wxvdQHdy1tRqU5yFDPZ+9hh1+V73QKLXfEcSao1uN4viuJ/PIIAaQ==" saltValue="HPrUl+wnLceCg789fUP+Fg==" spinCount="100000" sheet="1" objects="1" autoFilter="0" pivotTables="0"/>
  <hyperlinks>
    <hyperlink ref="D12" location="'Ambiental Dados'!A841" display="Ambiental Dados" xr:uid="{C076AEE7-7916-4280-ADE7-F0C45AE950A9}"/>
    <hyperlink ref="D14" location="'Ambiental Dados'!A853" display="Ambiental Dados" xr:uid="{832423C0-7094-4D49-B67C-1CC63DD0CF15}"/>
    <hyperlink ref="D15" location="'Ambiental Dados'!A865" display="Ambiental Dados" xr:uid="{7BEDD591-5640-4723-86F8-ADF569D05BC8}"/>
    <hyperlink ref="D16" location="'Ambiental Dados'!A877" display="Ambiental Dados" xr:uid="{F15A1FFF-8E9C-4B57-AC9C-6215347C6C57}"/>
    <hyperlink ref="D17" location="'Ambiental Dados'!A889" display="Ambiental Dados" xr:uid="{6334D1FF-AD54-4802-81FC-EBB91F5C5935}"/>
    <hyperlink ref="D18" location="'Ambiental Dados'!A898" display="Ambiental Dados" xr:uid="{127A99EC-3112-4EE3-84AB-943820FD1B6E}"/>
    <hyperlink ref="D19" location="'Ambiental Dados'!A908" display="Ambiental Dados" xr:uid="{0AACD74C-900F-4AF5-99A7-7D1C66D90A39}"/>
    <hyperlink ref="D20" location="'Ambiental Dados'!A916" display="Ambiental Dados" xr:uid="{56CAC776-C31F-42AC-9558-66E655745DF3}"/>
    <hyperlink ref="D21" location="'Ambiental Dados'!A925" display="Ambiental Dados" xr:uid="{093C64F6-0AB6-4C12-A297-60CFF71D31F3}"/>
    <hyperlink ref="D22" location="'Ambiental Dados'!A934" display="Ambiental Dados" xr:uid="{65F82BD7-E524-4CC6-A294-92E0FE28BE71}"/>
    <hyperlink ref="D23" location="'Ambiental Dados'!A942" display="Ambiental Dados" xr:uid="{0A74040A-208C-496D-9B9D-3CA0A8B7D728}"/>
    <hyperlink ref="D24" location="'Ambiental Dados'!A952" display="Ambiental Dados" xr:uid="{08DAFF92-ECD8-4E15-B3ED-88DEC0FC914A}"/>
    <hyperlink ref="D25" location="'Ambiental Dados'!A965" display="Ambiental Dados" xr:uid="{C474C647-45DB-448A-AA82-642057864C13}"/>
    <hyperlink ref="D11" location="'Ambiental Dados'!A444" display="Ambiental Dados" xr:uid="{333DA346-F51A-46C1-B3E9-83C955CD94ED}"/>
    <hyperlink ref="D13" location="'Ambiental Dados'!A531" display="Ambiental Dados" xr:uid="{C1CE0E1F-08EA-4049-BED0-A8909C492151}"/>
    <hyperlink ref="D26" location="'Ambiental Dados'!A195" display="Ambiental Dados" xr:uid="{F771F992-E956-48B3-9E53-FC9CEF28168B}"/>
    <hyperlink ref="D29" location="'Social Dados'!A865" display="Social Dados" xr:uid="{C4F95FDB-555A-4D0E-9068-8BC25388068C}"/>
    <hyperlink ref="D30" location="'Social Dados'!A879" display="Social Dados" xr:uid="{3A79408F-9B72-4958-B6D9-39B2695B35B5}"/>
    <hyperlink ref="D31" location="'Social Dados'!A891" display="Social Dados" xr:uid="{13253E36-27A8-4E31-A962-4AD14C9E6D84}"/>
    <hyperlink ref="D32" location="'Social Dados'!A902" display="Social Dados" xr:uid="{819037C1-4CFB-4794-9242-A9C8AE053342}"/>
    <hyperlink ref="D34" location="'Social Dados'!A914" display="Social Dados" xr:uid="{2E8C742C-400A-4D31-9C67-D66BB9C77BBC}"/>
    <hyperlink ref="D27" location="'Social Dados'!A824" display="Social Dados" xr:uid="{1F254716-4153-4321-BA68-DC6407F38269}"/>
    <hyperlink ref="D28" location="'Social Dados'!A810" display="Social Dados" xr:uid="{63B0B6C0-61FB-4DB7-87C1-3EA8B2766AAE}"/>
    <hyperlink ref="D33" location="'Social Dados'!A798" display="Social Dados" xr:uid="{685EE4C9-D0A1-409F-B185-DD230AC876F3}"/>
    <hyperlink ref="D37" location="'Ambiental Dados'!A976" display="Ambiental Dados" xr:uid="{5B0AEAC5-C0B7-44F3-B31B-E3B336BCA5BE}"/>
    <hyperlink ref="D38" location="'Ambiental Dados'!A986" display="Ambiental Dados" xr:uid="{4531023C-AE11-4969-9E85-FC1B3C05D0A1}"/>
    <hyperlink ref="D39" location="'Ambiental Dados'!A995" display="Ambiental Dados" xr:uid="{E9964CA7-7A6C-4330-8AA5-56C8F09EFBAD}"/>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379A9-9497-400A-A318-8B980B00B2FF}">
  <sheetPr>
    <pageSetUpPr fitToPage="1"/>
  </sheetPr>
  <dimension ref="A1:XFC125"/>
  <sheetViews>
    <sheetView showGridLines="0" showRowColHeaders="0" showRuler="0" zoomScale="110" zoomScaleNormal="110" workbookViewId="0">
      <pane ySplit="2" topLeftCell="A3" activePane="bottomLeft" state="frozen"/>
      <selection pane="bottomLeft" activeCell="A2" sqref="A2"/>
    </sheetView>
  </sheetViews>
  <sheetFormatPr defaultColWidth="10.85546875" defaultRowHeight="15" x14ac:dyDescent="0.25"/>
  <cols>
    <col min="1" max="1" width="8.7109375" customWidth="1"/>
    <col min="2" max="6" width="18.5703125" customWidth="1"/>
    <col min="7" max="7" width="24" customWidth="1"/>
    <col min="8" max="8" width="18.5703125" customWidth="1"/>
    <col min="9" max="9" width="32.7109375" customWidth="1"/>
    <col min="10" max="10" width="10.5703125" customWidth="1"/>
    <col min="11" max="16383" width="0" hidden="1" customWidth="1"/>
    <col min="16384" max="16384" width="3.140625" hidden="1" customWidth="1"/>
  </cols>
  <sheetData>
    <row r="1" spans="1:10" ht="14.1" customHeight="1" x14ac:dyDescent="0.25">
      <c r="C1" s="6"/>
      <c r="D1" s="21"/>
      <c r="E1" s="21"/>
    </row>
    <row r="2" spans="1:10" ht="14.1" customHeight="1" x14ac:dyDescent="0.25">
      <c r="A2" s="444"/>
      <c r="B2" s="444"/>
      <c r="C2" s="445"/>
      <c r="D2" s="446"/>
      <c r="E2" s="446"/>
      <c r="F2" s="444"/>
      <c r="G2" s="444"/>
      <c r="H2" s="444"/>
      <c r="I2" s="444"/>
      <c r="J2" s="444"/>
    </row>
    <row r="3" spans="1:10" ht="14.45" customHeight="1" x14ac:dyDescent="0.25">
      <c r="C3" s="6"/>
      <c r="D3" s="21"/>
      <c r="E3" s="21"/>
    </row>
    <row r="4" spans="1:10" ht="14.45" customHeight="1" x14ac:dyDescent="0.25">
      <c r="C4" s="6"/>
      <c r="E4" s="11"/>
      <c r="I4" s="11" t="s">
        <v>2005</v>
      </c>
    </row>
    <row r="5" spans="1:10" ht="14.45" customHeight="1" x14ac:dyDescent="0.25">
      <c r="C5" s="6"/>
      <c r="D5" s="21"/>
      <c r="E5" s="21"/>
    </row>
    <row r="6" spans="1:10" x14ac:dyDescent="0.25">
      <c r="C6" s="6"/>
      <c r="D6" s="21"/>
      <c r="E6" s="21"/>
    </row>
    <row r="7" spans="1:10" x14ac:dyDescent="0.25">
      <c r="C7" s="6"/>
      <c r="D7" s="21"/>
      <c r="E7" s="21"/>
    </row>
    <row r="8" spans="1:10" ht="20.25" x14ac:dyDescent="0.25">
      <c r="B8" s="474" t="s">
        <v>1623</v>
      </c>
      <c r="C8" s="20"/>
      <c r="D8" s="22"/>
      <c r="E8" s="22"/>
    </row>
    <row r="9" spans="1:10" ht="20.25" x14ac:dyDescent="0.3">
      <c r="B9" s="8"/>
      <c r="C9" s="20"/>
      <c r="D9" s="22"/>
      <c r="E9" s="22"/>
    </row>
    <row r="10" spans="1:10" s="58" customFormat="1" ht="18" x14ac:dyDescent="0.25">
      <c r="B10" s="59" t="s">
        <v>1624</v>
      </c>
      <c r="C10" s="59"/>
      <c r="D10" s="59"/>
      <c r="E10" s="59"/>
      <c r="F10" s="59"/>
      <c r="G10" s="59"/>
      <c r="H10" s="59"/>
    </row>
    <row r="11" spans="1:10" ht="20.25" x14ac:dyDescent="0.3">
      <c r="B11" s="8"/>
      <c r="C11" s="20"/>
      <c r="D11" s="22"/>
      <c r="E11" s="22"/>
    </row>
    <row r="12" spans="1:10" x14ac:dyDescent="0.25">
      <c r="B12" s="60" t="s">
        <v>1625</v>
      </c>
      <c r="C12" s="20"/>
      <c r="D12" s="22"/>
      <c r="E12" s="22"/>
    </row>
    <row r="13" spans="1:10" ht="20.25" x14ac:dyDescent="0.3">
      <c r="B13" s="8"/>
      <c r="C13" s="20"/>
      <c r="D13" s="22"/>
      <c r="E13" s="22"/>
    </row>
    <row r="14" spans="1:10" x14ac:dyDescent="0.25">
      <c r="B14" s="62" t="s">
        <v>380</v>
      </c>
      <c r="C14" s="789" t="s">
        <v>381</v>
      </c>
      <c r="D14" s="789"/>
      <c r="E14" s="789"/>
      <c r="F14" s="789"/>
      <c r="G14" s="789"/>
      <c r="H14" s="789"/>
      <c r="I14" s="789"/>
    </row>
    <row r="15" spans="1:10" ht="54.95" customHeight="1" x14ac:dyDescent="0.25">
      <c r="B15" s="63">
        <v>2019</v>
      </c>
      <c r="C15" s="783" t="s">
        <v>1626</v>
      </c>
      <c r="D15" s="871"/>
      <c r="E15" s="871"/>
      <c r="F15" s="871"/>
      <c r="G15" s="871"/>
      <c r="H15" s="871"/>
      <c r="I15" s="871"/>
    </row>
    <row r="16" spans="1:10" ht="54.95" customHeight="1" x14ac:dyDescent="0.25">
      <c r="B16" s="63">
        <v>2020</v>
      </c>
      <c r="C16" s="783" t="s">
        <v>1627</v>
      </c>
      <c r="D16" s="871"/>
      <c r="E16" s="871"/>
      <c r="F16" s="871"/>
      <c r="G16" s="871"/>
      <c r="H16" s="871"/>
      <c r="I16" s="871"/>
    </row>
    <row r="17" spans="2:9" ht="54.95" customHeight="1" x14ac:dyDescent="0.25">
      <c r="B17" s="63">
        <v>2021</v>
      </c>
      <c r="C17" s="783" t="s">
        <v>1628</v>
      </c>
      <c r="D17" s="871"/>
      <c r="E17" s="871"/>
      <c r="F17" s="871"/>
      <c r="G17" s="871"/>
      <c r="H17" s="871"/>
      <c r="I17" s="871"/>
    </row>
    <row r="18" spans="2:9" ht="54.95" customHeight="1" x14ac:dyDescent="0.25">
      <c r="B18" s="63">
        <v>2022</v>
      </c>
      <c r="C18" s="783" t="s">
        <v>1629</v>
      </c>
      <c r="D18" s="871"/>
      <c r="E18" s="871"/>
      <c r="F18" s="871"/>
      <c r="G18" s="871"/>
      <c r="H18" s="871"/>
      <c r="I18" s="871"/>
    </row>
    <row r="19" spans="2:9" ht="51.6" customHeight="1" x14ac:dyDescent="0.25">
      <c r="B19" s="63">
        <v>2023</v>
      </c>
      <c r="C19" s="783" t="s">
        <v>1999</v>
      </c>
      <c r="D19" s="871"/>
      <c r="E19" s="871"/>
      <c r="F19" s="871"/>
      <c r="G19" s="871"/>
      <c r="H19" s="871"/>
      <c r="I19" s="871"/>
    </row>
    <row r="20" spans="2:9" ht="33.6" customHeight="1" x14ac:dyDescent="0.25">
      <c r="B20" s="63"/>
      <c r="C20" s="213"/>
      <c r="D20" s="235"/>
      <c r="E20" s="235"/>
      <c r="F20" s="235"/>
      <c r="G20" s="235"/>
      <c r="H20" s="235"/>
      <c r="I20" s="235"/>
    </row>
    <row r="21" spans="2:9" x14ac:dyDescent="0.25">
      <c r="B21" s="60" t="s">
        <v>1630</v>
      </c>
      <c r="C21" s="20"/>
      <c r="D21" s="22"/>
      <c r="E21" s="22"/>
    </row>
    <row r="22" spans="2:9" ht="20.25" x14ac:dyDescent="0.3">
      <c r="B22" s="8"/>
      <c r="C22" s="20"/>
      <c r="D22" s="22"/>
      <c r="E22" s="22"/>
    </row>
    <row r="23" spans="2:9" x14ac:dyDescent="0.25">
      <c r="B23" s="62" t="s">
        <v>380</v>
      </c>
      <c r="C23" s="789" t="s">
        <v>381</v>
      </c>
      <c r="D23" s="789"/>
      <c r="E23" s="789"/>
      <c r="F23" s="789"/>
      <c r="G23" s="789"/>
      <c r="H23" s="789"/>
      <c r="I23" s="789"/>
    </row>
    <row r="24" spans="2:9" ht="77.45" customHeight="1" x14ac:dyDescent="0.25">
      <c r="B24" s="63">
        <v>2019</v>
      </c>
      <c r="C24" s="783" t="s">
        <v>1631</v>
      </c>
      <c r="D24" s="871"/>
      <c r="E24" s="871"/>
      <c r="F24" s="871"/>
      <c r="G24" s="871"/>
      <c r="H24" s="871"/>
      <c r="I24" s="871"/>
    </row>
    <row r="25" spans="2:9" ht="114.6" customHeight="1" x14ac:dyDescent="0.25">
      <c r="B25" s="63">
        <v>2020</v>
      </c>
      <c r="C25" s="783" t="s">
        <v>1632</v>
      </c>
      <c r="D25" s="871"/>
      <c r="E25" s="871"/>
      <c r="F25" s="871"/>
      <c r="G25" s="871"/>
      <c r="H25" s="871"/>
      <c r="I25" s="871"/>
    </row>
    <row r="26" spans="2:9" ht="179.1" customHeight="1" x14ac:dyDescent="0.25">
      <c r="B26" s="63">
        <v>2021</v>
      </c>
      <c r="C26" s="783" t="s">
        <v>1633</v>
      </c>
      <c r="D26" s="871"/>
      <c r="E26" s="871"/>
      <c r="F26" s="871"/>
      <c r="G26" s="871"/>
      <c r="H26" s="871"/>
      <c r="I26" s="871"/>
    </row>
    <row r="27" spans="2:9" ht="198.95" customHeight="1" x14ac:dyDescent="0.25">
      <c r="B27" s="63">
        <v>2022</v>
      </c>
      <c r="C27" s="783" t="s">
        <v>1634</v>
      </c>
      <c r="D27" s="871"/>
      <c r="E27" s="871"/>
      <c r="F27" s="871"/>
      <c r="G27" s="871"/>
      <c r="H27" s="871"/>
      <c r="I27" s="871"/>
    </row>
    <row r="28" spans="2:9" ht="105.95" customHeight="1" x14ac:dyDescent="0.25">
      <c r="B28" s="63">
        <v>2023</v>
      </c>
      <c r="C28" s="785" t="s">
        <v>2233</v>
      </c>
      <c r="D28" s="785"/>
      <c r="E28" s="785"/>
      <c r="F28" s="785"/>
      <c r="G28" s="785"/>
      <c r="H28" s="785"/>
      <c r="I28" s="785"/>
    </row>
    <row r="29" spans="2:9" ht="15" customHeight="1" x14ac:dyDescent="0.25">
      <c r="B29" s="63"/>
      <c r="C29" s="235"/>
      <c r="D29" s="235"/>
      <c r="E29" s="235"/>
      <c r="F29" s="235"/>
      <c r="G29" s="235"/>
      <c r="H29" s="235"/>
      <c r="I29" s="235"/>
    </row>
    <row r="30" spans="2:9" ht="20.45" customHeight="1" x14ac:dyDescent="0.25">
      <c r="B30" s="661" t="s">
        <v>2407</v>
      </c>
      <c r="C30" s="665" t="s">
        <v>2232</v>
      </c>
      <c r="D30" s="663"/>
      <c r="E30" s="235"/>
      <c r="F30" s="235"/>
      <c r="G30" s="235"/>
      <c r="H30" s="235"/>
      <c r="I30" s="235"/>
    </row>
    <row r="31" spans="2:9" ht="15" customHeight="1" x14ac:dyDescent="0.25">
      <c r="B31" s="63"/>
      <c r="C31" s="235"/>
      <c r="D31" s="235"/>
      <c r="E31" s="235"/>
      <c r="F31" s="235"/>
      <c r="G31" s="235"/>
      <c r="H31" s="235"/>
      <c r="I31" s="235"/>
    </row>
    <row r="32" spans="2:9" s="58" customFormat="1" ht="18" x14ac:dyDescent="0.25">
      <c r="B32" s="59" t="s">
        <v>1635</v>
      </c>
      <c r="C32" s="59"/>
      <c r="D32" s="59"/>
      <c r="E32" s="59"/>
      <c r="F32" s="59"/>
    </row>
    <row r="33" spans="2:9" ht="20.25" x14ac:dyDescent="0.3">
      <c r="B33" s="8"/>
      <c r="C33" s="20"/>
      <c r="D33" s="22"/>
      <c r="E33" s="22"/>
    </row>
    <row r="34" spans="2:9" x14ac:dyDescent="0.25">
      <c r="B34" s="60" t="s">
        <v>1636</v>
      </c>
      <c r="C34" s="20"/>
      <c r="D34" s="22"/>
      <c r="E34" s="22"/>
    </row>
    <row r="35" spans="2:9" ht="20.25" x14ac:dyDescent="0.3">
      <c r="B35" s="8"/>
      <c r="C35" s="20"/>
      <c r="D35" s="22"/>
      <c r="E35" s="22"/>
    </row>
    <row r="36" spans="2:9" x14ac:dyDescent="0.25">
      <c r="B36" s="62" t="s">
        <v>380</v>
      </c>
      <c r="C36" s="789" t="s">
        <v>381</v>
      </c>
      <c r="D36" s="789"/>
      <c r="E36" s="789"/>
      <c r="F36" s="789"/>
      <c r="G36" s="789"/>
      <c r="H36" s="789"/>
      <c r="I36" s="789"/>
    </row>
    <row r="37" spans="2:9" ht="54.95" customHeight="1" x14ac:dyDescent="0.25">
      <c r="B37" s="63">
        <v>2019</v>
      </c>
      <c r="C37" s="783" t="s">
        <v>1637</v>
      </c>
      <c r="D37" s="871"/>
      <c r="E37" s="871"/>
      <c r="F37" s="871"/>
      <c r="G37" s="871"/>
      <c r="H37" s="871"/>
      <c r="I37" s="871"/>
    </row>
    <row r="38" spans="2:9" ht="84.95" customHeight="1" x14ac:dyDescent="0.25">
      <c r="B38" s="63">
        <v>2020</v>
      </c>
      <c r="C38" s="783" t="s">
        <v>1638</v>
      </c>
      <c r="D38" s="871"/>
      <c r="E38" s="871"/>
      <c r="F38" s="871"/>
      <c r="G38" s="871"/>
      <c r="H38" s="871"/>
      <c r="I38" s="871"/>
    </row>
    <row r="39" spans="2:9" ht="105" customHeight="1" x14ac:dyDescent="0.25">
      <c r="B39" s="63">
        <v>2021</v>
      </c>
      <c r="C39" s="783" t="s">
        <v>1639</v>
      </c>
      <c r="D39" s="871"/>
      <c r="E39" s="871"/>
      <c r="F39" s="871"/>
      <c r="G39" s="871"/>
      <c r="H39" s="871"/>
      <c r="I39" s="871"/>
    </row>
    <row r="40" spans="2:9" ht="105" customHeight="1" x14ac:dyDescent="0.25">
      <c r="B40" s="63">
        <v>2022</v>
      </c>
      <c r="C40" s="783" t="s">
        <v>1640</v>
      </c>
      <c r="D40" s="871"/>
      <c r="E40" s="871"/>
      <c r="F40" s="871"/>
      <c r="G40" s="871"/>
      <c r="H40" s="871"/>
      <c r="I40" s="871"/>
    </row>
    <row r="41" spans="2:9" ht="171" customHeight="1" x14ac:dyDescent="0.25">
      <c r="B41" s="63">
        <v>2023</v>
      </c>
      <c r="C41" s="785" t="s">
        <v>2083</v>
      </c>
      <c r="D41" s="785"/>
      <c r="E41" s="785"/>
      <c r="F41" s="785"/>
      <c r="G41" s="785"/>
      <c r="H41" s="785"/>
      <c r="I41" s="785"/>
    </row>
    <row r="42" spans="2:9" x14ac:dyDescent="0.25">
      <c r="B42" s="63"/>
      <c r="C42" s="20"/>
      <c r="D42" s="22"/>
      <c r="E42" s="22"/>
    </row>
    <row r="44" spans="2:9" x14ac:dyDescent="0.25">
      <c r="B44" s="60" t="s">
        <v>1641</v>
      </c>
      <c r="C44" s="20"/>
      <c r="D44" s="22"/>
      <c r="E44" s="22"/>
    </row>
    <row r="45" spans="2:9" ht="20.25" x14ac:dyDescent="0.3">
      <c r="B45" s="8"/>
      <c r="C45" s="20"/>
      <c r="D45" s="22"/>
      <c r="E45" s="22"/>
    </row>
    <row r="46" spans="2:9" x14ac:dyDescent="0.25">
      <c r="B46" s="62" t="s">
        <v>380</v>
      </c>
      <c r="C46" s="789" t="s">
        <v>381</v>
      </c>
      <c r="D46" s="789"/>
      <c r="E46" s="789"/>
      <c r="F46" s="789"/>
      <c r="G46" s="789"/>
      <c r="H46" s="789"/>
      <c r="I46" s="789"/>
    </row>
    <row r="47" spans="2:9" ht="58.5" customHeight="1" x14ac:dyDescent="0.25">
      <c r="B47" s="63">
        <v>2019</v>
      </c>
      <c r="C47" s="783" t="s">
        <v>1642</v>
      </c>
      <c r="D47" s="871"/>
      <c r="E47" s="871"/>
      <c r="F47" s="871"/>
      <c r="G47" s="871"/>
      <c r="H47" s="871"/>
      <c r="I47" s="871"/>
    </row>
    <row r="48" spans="2:9" ht="39.950000000000003" customHeight="1" x14ac:dyDescent="0.25">
      <c r="B48" s="63">
        <v>2020</v>
      </c>
      <c r="C48" s="783" t="s">
        <v>1643</v>
      </c>
      <c r="D48" s="871"/>
      <c r="E48" s="871"/>
      <c r="F48" s="871"/>
      <c r="G48" s="871"/>
      <c r="H48" s="871"/>
      <c r="I48" s="871"/>
    </row>
    <row r="49" spans="1:10" ht="39.950000000000003" customHeight="1" x14ac:dyDescent="0.25">
      <c r="B49" s="63">
        <v>2021</v>
      </c>
      <c r="C49" s="783" t="s">
        <v>1643</v>
      </c>
      <c r="D49" s="871"/>
      <c r="E49" s="871"/>
      <c r="F49" s="871"/>
      <c r="G49" s="871"/>
      <c r="H49" s="871"/>
      <c r="I49" s="871"/>
    </row>
    <row r="50" spans="1:10" ht="50.1" customHeight="1" x14ac:dyDescent="0.25">
      <c r="B50" s="63">
        <v>2022</v>
      </c>
      <c r="C50" s="783" t="s">
        <v>1644</v>
      </c>
      <c r="D50" s="871"/>
      <c r="E50" s="871"/>
      <c r="F50" s="871"/>
      <c r="G50" s="871"/>
      <c r="H50" s="871"/>
      <c r="I50" s="871"/>
    </row>
    <row r="51" spans="1:10" ht="50.1" customHeight="1" x14ac:dyDescent="0.25">
      <c r="B51" s="63">
        <v>2023</v>
      </c>
      <c r="C51" s="785" t="s">
        <v>2084</v>
      </c>
      <c r="D51" s="785"/>
      <c r="E51" s="785"/>
      <c r="F51" s="785"/>
      <c r="G51" s="785"/>
      <c r="H51" s="785"/>
      <c r="I51" s="785"/>
    </row>
    <row r="54" spans="1:10" x14ac:dyDescent="0.25">
      <c r="B54" s="60" t="s">
        <v>1645</v>
      </c>
      <c r="C54" s="20"/>
      <c r="D54" s="22"/>
      <c r="E54" s="22"/>
    </row>
    <row r="55" spans="1:10" ht="20.25" x14ac:dyDescent="0.3">
      <c r="B55" s="8"/>
      <c r="C55" s="20"/>
      <c r="D55" s="22"/>
      <c r="E55" s="22"/>
    </row>
    <row r="56" spans="1:10" x14ac:dyDescent="0.25">
      <c r="B56" s="62" t="s">
        <v>380</v>
      </c>
      <c r="C56" s="789" t="s">
        <v>381</v>
      </c>
      <c r="D56" s="789"/>
      <c r="E56" s="789"/>
      <c r="F56" s="789"/>
      <c r="G56" s="789"/>
      <c r="H56" s="789"/>
      <c r="I56" s="789"/>
    </row>
    <row r="57" spans="1:10" ht="70.5" customHeight="1" x14ac:dyDescent="0.25">
      <c r="B57" s="63">
        <v>2019</v>
      </c>
      <c r="C57" s="783" t="s">
        <v>1646</v>
      </c>
      <c r="D57" s="871"/>
      <c r="E57" s="871"/>
      <c r="F57" s="871"/>
      <c r="G57" s="871"/>
      <c r="H57" s="871"/>
      <c r="I57" s="871"/>
    </row>
    <row r="58" spans="1:10" ht="180" customHeight="1" x14ac:dyDescent="0.25">
      <c r="B58" s="63">
        <v>2020</v>
      </c>
      <c r="C58" s="783" t="s">
        <v>1647</v>
      </c>
      <c r="D58" s="871"/>
      <c r="E58" s="871"/>
      <c r="F58" s="871"/>
      <c r="G58" s="871"/>
      <c r="H58" s="871"/>
      <c r="I58" s="871"/>
    </row>
    <row r="59" spans="1:10" ht="219.6" customHeight="1" x14ac:dyDescent="0.25">
      <c r="B59" s="63">
        <v>2021</v>
      </c>
      <c r="C59" s="783" t="s">
        <v>1648</v>
      </c>
      <c r="D59" s="871"/>
      <c r="E59" s="871"/>
      <c r="F59" s="871"/>
      <c r="G59" s="871"/>
      <c r="H59" s="871"/>
      <c r="I59" s="871"/>
    </row>
    <row r="60" spans="1:10" ht="204.6" customHeight="1" x14ac:dyDescent="0.25">
      <c r="B60" s="63">
        <v>2022</v>
      </c>
      <c r="C60" s="783" t="s">
        <v>1649</v>
      </c>
      <c r="D60" s="871"/>
      <c r="E60" s="871"/>
      <c r="F60" s="871"/>
      <c r="G60" s="871"/>
      <c r="H60" s="871"/>
      <c r="I60" s="871"/>
    </row>
    <row r="61" spans="1:10" ht="191.45" customHeight="1" x14ac:dyDescent="0.25">
      <c r="B61" s="63">
        <v>2023</v>
      </c>
      <c r="C61" s="785" t="s">
        <v>2085</v>
      </c>
      <c r="D61" s="785"/>
      <c r="E61" s="785"/>
      <c r="F61" s="785"/>
      <c r="G61" s="785"/>
      <c r="H61" s="785"/>
      <c r="I61" s="785"/>
    </row>
    <row r="64" spans="1:10" ht="18" x14ac:dyDescent="0.25">
      <c r="A64" s="58"/>
      <c r="B64" s="59" t="s">
        <v>1650</v>
      </c>
      <c r="C64" s="59"/>
      <c r="D64" s="59"/>
      <c r="E64" s="59"/>
      <c r="F64" s="59"/>
      <c r="G64" s="58"/>
      <c r="H64" s="58"/>
      <c r="I64" s="58"/>
      <c r="J64" s="58"/>
    </row>
    <row r="65" spans="2:9" ht="20.25" x14ac:dyDescent="0.3">
      <c r="B65" s="8"/>
      <c r="C65" s="20"/>
      <c r="D65" s="22"/>
      <c r="E65" s="22"/>
    </row>
    <row r="66" spans="2:9" x14ac:dyDescent="0.25">
      <c r="B66" s="60" t="s">
        <v>1651</v>
      </c>
      <c r="C66" s="20"/>
      <c r="D66" s="22"/>
      <c r="E66" s="22"/>
    </row>
    <row r="67" spans="2:9" ht="20.25" x14ac:dyDescent="0.3">
      <c r="B67" s="8"/>
      <c r="C67" s="20"/>
      <c r="D67" s="22"/>
      <c r="E67" s="22"/>
    </row>
    <row r="68" spans="2:9" x14ac:dyDescent="0.25">
      <c r="B68" s="62" t="s">
        <v>380</v>
      </c>
      <c r="C68" s="789" t="s">
        <v>381</v>
      </c>
      <c r="D68" s="789"/>
      <c r="E68" s="789"/>
      <c r="F68" s="789"/>
      <c r="G68" s="789"/>
      <c r="H68" s="789"/>
      <c r="I68" s="789"/>
    </row>
    <row r="69" spans="2:9" ht="84.95" customHeight="1" x14ac:dyDescent="0.25">
      <c r="B69" s="63">
        <v>2019</v>
      </c>
      <c r="C69" s="783" t="s">
        <v>1652</v>
      </c>
      <c r="D69" s="871"/>
      <c r="E69" s="871"/>
      <c r="F69" s="871"/>
      <c r="G69" s="871"/>
      <c r="H69" s="871"/>
      <c r="I69" s="871"/>
    </row>
    <row r="70" spans="2:9" ht="159.94999999999999" customHeight="1" x14ac:dyDescent="0.25">
      <c r="B70" s="63">
        <v>2020</v>
      </c>
      <c r="C70" s="783" t="s">
        <v>1653</v>
      </c>
      <c r="D70" s="871"/>
      <c r="E70" s="871"/>
      <c r="F70" s="871"/>
      <c r="G70" s="871"/>
      <c r="H70" s="871"/>
      <c r="I70" s="871"/>
    </row>
    <row r="71" spans="2:9" ht="246.6" customHeight="1" x14ac:dyDescent="0.25">
      <c r="B71" s="63">
        <v>2021</v>
      </c>
      <c r="C71" s="783" t="s">
        <v>1654</v>
      </c>
      <c r="D71" s="871"/>
      <c r="E71" s="871"/>
      <c r="F71" s="871"/>
      <c r="G71" s="871"/>
      <c r="H71" s="871"/>
      <c r="I71" s="871"/>
    </row>
    <row r="72" spans="2:9" ht="226.5" customHeight="1" x14ac:dyDescent="0.25">
      <c r="B72" s="63">
        <v>2022</v>
      </c>
      <c r="C72" s="783" t="s">
        <v>2000</v>
      </c>
      <c r="D72" s="871"/>
      <c r="E72" s="871"/>
      <c r="F72" s="871"/>
      <c r="G72" s="871"/>
      <c r="H72" s="871"/>
      <c r="I72" s="871"/>
    </row>
    <row r="73" spans="2:9" ht="210.6" customHeight="1" x14ac:dyDescent="0.25">
      <c r="B73" s="63">
        <v>2023</v>
      </c>
      <c r="C73" s="783" t="s">
        <v>2001</v>
      </c>
      <c r="D73" s="871"/>
      <c r="E73" s="871"/>
      <c r="F73" s="871"/>
      <c r="G73" s="871"/>
      <c r="H73" s="871"/>
      <c r="I73" s="871"/>
    </row>
    <row r="74" spans="2:9" x14ac:dyDescent="0.25">
      <c r="B74" s="63"/>
      <c r="C74" s="20"/>
      <c r="D74" s="22"/>
      <c r="E74" s="22"/>
    </row>
    <row r="76" spans="2:9" x14ac:dyDescent="0.25">
      <c r="B76" s="60" t="s">
        <v>1655</v>
      </c>
      <c r="C76" s="20"/>
      <c r="D76" s="22"/>
      <c r="E76" s="22"/>
    </row>
    <row r="77" spans="2:9" ht="20.25" x14ac:dyDescent="0.3">
      <c r="B77" s="8"/>
      <c r="C77" s="20"/>
      <c r="D77" s="22"/>
      <c r="E77" s="22"/>
    </row>
    <row r="78" spans="2:9" x14ac:dyDescent="0.25">
      <c r="B78" s="62" t="s">
        <v>380</v>
      </c>
      <c r="C78" s="789" t="s">
        <v>381</v>
      </c>
      <c r="D78" s="789"/>
      <c r="E78" s="789"/>
      <c r="F78" s="789"/>
      <c r="G78" s="789"/>
      <c r="H78" s="789"/>
      <c r="I78" s="789"/>
    </row>
    <row r="79" spans="2:9" ht="50.1" customHeight="1" x14ac:dyDescent="0.25">
      <c r="B79" s="63">
        <v>2019</v>
      </c>
      <c r="C79" s="783" t="s">
        <v>1656</v>
      </c>
      <c r="D79" s="871"/>
      <c r="E79" s="871"/>
      <c r="F79" s="871"/>
      <c r="G79" s="871"/>
      <c r="H79" s="871"/>
      <c r="I79" s="871"/>
    </row>
    <row r="80" spans="2:9" ht="150" customHeight="1" x14ac:dyDescent="0.25">
      <c r="B80" s="63">
        <v>2020</v>
      </c>
      <c r="C80" s="783" t="s">
        <v>1657</v>
      </c>
      <c r="D80" s="871"/>
      <c r="E80" s="871"/>
      <c r="F80" s="871"/>
      <c r="G80" s="871"/>
      <c r="H80" s="871"/>
      <c r="I80" s="871"/>
    </row>
    <row r="81" spans="1:10" ht="189.95" customHeight="1" x14ac:dyDescent="0.25">
      <c r="B81" s="63">
        <v>2021</v>
      </c>
      <c r="C81" s="783" t="s">
        <v>1658</v>
      </c>
      <c r="D81" s="871"/>
      <c r="E81" s="871"/>
      <c r="F81" s="871"/>
      <c r="G81" s="871"/>
      <c r="H81" s="871"/>
      <c r="I81" s="871"/>
    </row>
    <row r="82" spans="1:10" ht="204.95" customHeight="1" x14ac:dyDescent="0.25">
      <c r="B82" s="63">
        <v>2022</v>
      </c>
      <c r="C82" s="783" t="s">
        <v>1659</v>
      </c>
      <c r="D82" s="871"/>
      <c r="E82" s="871"/>
      <c r="F82" s="871"/>
      <c r="G82" s="871"/>
      <c r="H82" s="871"/>
      <c r="I82" s="871"/>
    </row>
    <row r="83" spans="1:10" ht="221.1" customHeight="1" x14ac:dyDescent="0.25">
      <c r="B83" s="63">
        <v>2023</v>
      </c>
      <c r="C83" s="785" t="s">
        <v>2234</v>
      </c>
      <c r="D83" s="785"/>
      <c r="E83" s="785"/>
      <c r="F83" s="785"/>
      <c r="G83" s="785"/>
      <c r="H83" s="785"/>
      <c r="I83" s="785"/>
      <c r="J83" s="528"/>
    </row>
    <row r="84" spans="1:10" x14ac:dyDescent="0.25">
      <c r="C84" s="66"/>
      <c r="D84" s="66"/>
      <c r="E84" s="66"/>
      <c r="F84" s="66"/>
      <c r="G84" s="66"/>
      <c r="H84" s="66"/>
      <c r="I84" s="66"/>
      <c r="J84" s="528"/>
    </row>
    <row r="86" spans="1:10" x14ac:dyDescent="0.25">
      <c r="B86" s="60" t="s">
        <v>1660</v>
      </c>
      <c r="C86" s="20"/>
      <c r="D86" s="22"/>
      <c r="E86" s="22"/>
    </row>
    <row r="87" spans="1:10" ht="20.25" x14ac:dyDescent="0.3">
      <c r="B87" s="8"/>
      <c r="C87" s="20"/>
      <c r="D87" s="22"/>
      <c r="E87" s="22"/>
    </row>
    <row r="88" spans="1:10" x14ac:dyDescent="0.25">
      <c r="B88" s="62" t="s">
        <v>380</v>
      </c>
      <c r="C88" s="789" t="s">
        <v>381</v>
      </c>
      <c r="D88" s="789"/>
      <c r="E88" s="789"/>
      <c r="F88" s="789"/>
      <c r="G88" s="789"/>
      <c r="H88" s="789"/>
      <c r="I88" s="789"/>
    </row>
    <row r="89" spans="1:10" ht="50.1" customHeight="1" x14ac:dyDescent="0.25">
      <c r="B89" s="63">
        <v>2019</v>
      </c>
      <c r="C89" s="783" t="s">
        <v>1661</v>
      </c>
      <c r="D89" s="871"/>
      <c r="E89" s="871"/>
      <c r="F89" s="871"/>
      <c r="G89" s="871"/>
      <c r="H89" s="871"/>
      <c r="I89" s="871"/>
    </row>
    <row r="90" spans="1:10" ht="69.95" customHeight="1" x14ac:dyDescent="0.25">
      <c r="B90" s="63">
        <v>2020</v>
      </c>
      <c r="C90" s="783" t="s">
        <v>1662</v>
      </c>
      <c r="D90" s="871"/>
      <c r="E90" s="871"/>
      <c r="F90" s="871"/>
      <c r="G90" s="871"/>
      <c r="H90" s="871"/>
      <c r="I90" s="871"/>
    </row>
    <row r="91" spans="1:10" ht="95.1" customHeight="1" x14ac:dyDescent="0.25">
      <c r="B91" s="63">
        <v>2021</v>
      </c>
      <c r="C91" s="783" t="s">
        <v>1663</v>
      </c>
      <c r="D91" s="871"/>
      <c r="E91" s="871"/>
      <c r="F91" s="871"/>
      <c r="G91" s="871"/>
      <c r="H91" s="871"/>
      <c r="I91" s="871"/>
    </row>
    <row r="92" spans="1:10" ht="110.1" customHeight="1" x14ac:dyDescent="0.25">
      <c r="B92" s="63">
        <v>2022</v>
      </c>
      <c r="C92" s="783" t="s">
        <v>1664</v>
      </c>
      <c r="D92" s="871"/>
      <c r="E92" s="871"/>
      <c r="F92" s="871"/>
      <c r="G92" s="871"/>
      <c r="H92" s="871"/>
      <c r="I92" s="871"/>
    </row>
    <row r="93" spans="1:10" ht="110.1" customHeight="1" x14ac:dyDescent="0.25">
      <c r="B93" s="63">
        <v>2023</v>
      </c>
      <c r="C93" s="785" t="s">
        <v>2002</v>
      </c>
      <c r="D93" s="785"/>
      <c r="E93" s="785"/>
      <c r="F93" s="785"/>
      <c r="G93" s="785"/>
      <c r="H93" s="785"/>
      <c r="I93" s="785"/>
    </row>
    <row r="94" spans="1:10" x14ac:dyDescent="0.25">
      <c r="C94" s="785"/>
      <c r="D94" s="785"/>
      <c r="E94" s="785"/>
      <c r="F94" s="785"/>
      <c r="G94" s="785"/>
      <c r="H94" s="785"/>
      <c r="I94" s="785"/>
    </row>
    <row r="96" spans="1:10" ht="18" x14ac:dyDescent="0.25">
      <c r="A96" s="58"/>
      <c r="B96" s="59" t="s">
        <v>1665</v>
      </c>
      <c r="C96" s="59"/>
      <c r="D96" s="59"/>
      <c r="E96" s="59"/>
      <c r="F96" s="59"/>
      <c r="G96" s="58"/>
      <c r="H96" s="58"/>
      <c r="I96" s="58"/>
      <c r="J96" s="58"/>
    </row>
    <row r="97" spans="2:9" ht="20.25" x14ac:dyDescent="0.3">
      <c r="B97" s="8"/>
      <c r="C97" s="20"/>
      <c r="D97" s="22"/>
      <c r="E97" s="22"/>
    </row>
    <row r="98" spans="2:9" x14ac:dyDescent="0.25">
      <c r="B98" s="60" t="s">
        <v>1666</v>
      </c>
      <c r="C98" s="20"/>
      <c r="D98" s="22"/>
      <c r="E98" s="22"/>
    </row>
    <row r="99" spans="2:9" ht="20.25" x14ac:dyDescent="0.3">
      <c r="B99" s="8"/>
      <c r="C99" s="20"/>
      <c r="D99" s="22"/>
      <c r="E99" s="22"/>
    </row>
    <row r="100" spans="2:9" x14ac:dyDescent="0.25">
      <c r="B100" s="62" t="s">
        <v>380</v>
      </c>
      <c r="C100" s="789" t="s">
        <v>381</v>
      </c>
      <c r="D100" s="789"/>
      <c r="E100" s="789"/>
      <c r="F100" s="789"/>
      <c r="G100" s="789"/>
      <c r="H100" s="789"/>
      <c r="I100" s="789"/>
    </row>
    <row r="101" spans="2:9" ht="69.95" customHeight="1" x14ac:dyDescent="0.25">
      <c r="B101" s="63">
        <v>2019</v>
      </c>
      <c r="C101" s="783" t="s">
        <v>1667</v>
      </c>
      <c r="D101" s="871"/>
      <c r="E101" s="871"/>
      <c r="F101" s="871"/>
      <c r="G101" s="871"/>
      <c r="H101" s="871"/>
      <c r="I101" s="871"/>
    </row>
    <row r="102" spans="2:9" ht="99.95" customHeight="1" x14ac:dyDescent="0.25">
      <c r="B102" s="63">
        <v>2020</v>
      </c>
      <c r="C102" s="783" t="s">
        <v>1668</v>
      </c>
      <c r="D102" s="871"/>
      <c r="E102" s="871"/>
      <c r="F102" s="871"/>
      <c r="G102" s="871"/>
      <c r="H102" s="871"/>
      <c r="I102" s="871"/>
    </row>
    <row r="103" spans="2:9" ht="125.1" customHeight="1" x14ac:dyDescent="0.25">
      <c r="B103" s="63">
        <v>2021</v>
      </c>
      <c r="C103" s="783" t="s">
        <v>1669</v>
      </c>
      <c r="D103" s="871"/>
      <c r="E103" s="871"/>
      <c r="F103" s="871"/>
      <c r="G103" s="871"/>
      <c r="H103" s="871"/>
      <c r="I103" s="871"/>
    </row>
    <row r="104" spans="2:9" ht="142.5" customHeight="1" x14ac:dyDescent="0.25">
      <c r="B104" s="63">
        <v>2022</v>
      </c>
      <c r="C104" s="783" t="s">
        <v>1670</v>
      </c>
      <c r="D104" s="871"/>
      <c r="E104" s="871"/>
      <c r="F104" s="871"/>
      <c r="G104" s="871"/>
      <c r="H104" s="871"/>
      <c r="I104" s="871"/>
    </row>
    <row r="105" spans="2:9" ht="141" customHeight="1" x14ac:dyDescent="0.25">
      <c r="B105" s="63">
        <v>2023</v>
      </c>
      <c r="C105" s="785" t="s">
        <v>2003</v>
      </c>
      <c r="D105" s="785"/>
      <c r="E105" s="785"/>
      <c r="F105" s="785"/>
      <c r="G105" s="785"/>
      <c r="H105" s="785"/>
      <c r="I105" s="785"/>
    </row>
    <row r="106" spans="2:9" x14ac:dyDescent="0.25">
      <c r="B106" s="63"/>
      <c r="C106" s="20"/>
      <c r="D106" s="22"/>
      <c r="E106" s="22"/>
    </row>
    <row r="108" spans="2:9" x14ac:dyDescent="0.25">
      <c r="B108" s="60" t="s">
        <v>1671</v>
      </c>
      <c r="C108" s="20"/>
      <c r="D108" s="22"/>
      <c r="E108" s="22"/>
    </row>
    <row r="109" spans="2:9" ht="20.25" x14ac:dyDescent="0.3">
      <c r="B109" s="8"/>
      <c r="C109" s="20"/>
      <c r="D109" s="22"/>
      <c r="E109" s="22"/>
    </row>
    <row r="110" spans="2:9" x14ac:dyDescent="0.25">
      <c r="B110" s="62" t="s">
        <v>380</v>
      </c>
      <c r="C110" s="789" t="s">
        <v>381</v>
      </c>
      <c r="D110" s="789"/>
      <c r="E110" s="789"/>
      <c r="F110" s="789"/>
      <c r="G110" s="789"/>
      <c r="H110" s="789"/>
      <c r="I110" s="789"/>
    </row>
    <row r="111" spans="2:9" ht="39.950000000000003" customHeight="1" x14ac:dyDescent="0.25">
      <c r="B111" s="63">
        <v>2019</v>
      </c>
      <c r="C111" s="783" t="s">
        <v>1672</v>
      </c>
      <c r="D111" s="871"/>
      <c r="E111" s="871"/>
      <c r="F111" s="871"/>
      <c r="G111" s="871"/>
      <c r="H111" s="871"/>
      <c r="I111" s="871"/>
    </row>
    <row r="112" spans="2:9" ht="39.950000000000003" customHeight="1" x14ac:dyDescent="0.25">
      <c r="B112" s="63">
        <v>2020</v>
      </c>
      <c r="C112" s="783" t="s">
        <v>1673</v>
      </c>
      <c r="D112" s="871"/>
      <c r="E112" s="871"/>
      <c r="F112" s="871"/>
      <c r="G112" s="871"/>
      <c r="H112" s="871"/>
      <c r="I112" s="871"/>
    </row>
    <row r="113" spans="2:9" ht="54.95" customHeight="1" x14ac:dyDescent="0.25">
      <c r="B113" s="63">
        <v>2021</v>
      </c>
      <c r="C113" s="783" t="s">
        <v>1674</v>
      </c>
      <c r="D113" s="871"/>
      <c r="E113" s="871"/>
      <c r="F113" s="871"/>
      <c r="G113" s="871"/>
      <c r="H113" s="871"/>
      <c r="I113" s="871"/>
    </row>
    <row r="114" spans="2:9" ht="50.1" customHeight="1" x14ac:dyDescent="0.25">
      <c r="B114" s="63">
        <v>2022</v>
      </c>
      <c r="C114" s="783" t="s">
        <v>1675</v>
      </c>
      <c r="D114" s="871"/>
      <c r="E114" s="871"/>
      <c r="F114" s="871"/>
      <c r="G114" s="871"/>
      <c r="H114" s="871"/>
      <c r="I114" s="871"/>
    </row>
    <row r="115" spans="2:9" ht="60.6" customHeight="1" x14ac:dyDescent="0.25">
      <c r="B115" s="63">
        <v>2023</v>
      </c>
      <c r="C115" s="785" t="s">
        <v>2004</v>
      </c>
      <c r="D115" s="785"/>
      <c r="E115" s="785"/>
      <c r="F115" s="785"/>
      <c r="G115" s="785"/>
      <c r="H115" s="785"/>
      <c r="I115" s="785"/>
    </row>
    <row r="116" spans="2:9" x14ac:dyDescent="0.25">
      <c r="B116" s="63"/>
      <c r="C116" s="20"/>
      <c r="D116" s="22"/>
      <c r="E116" s="22"/>
    </row>
    <row r="118" spans="2:9" x14ac:dyDescent="0.25">
      <c r="B118" s="60" t="s">
        <v>1676</v>
      </c>
      <c r="C118" s="20"/>
      <c r="D118" s="22"/>
      <c r="E118" s="22"/>
    </row>
    <row r="119" spans="2:9" ht="20.25" x14ac:dyDescent="0.3">
      <c r="B119" s="8"/>
      <c r="C119" s="20"/>
      <c r="D119" s="22"/>
      <c r="E119" s="22"/>
    </row>
    <row r="120" spans="2:9" x14ac:dyDescent="0.25">
      <c r="B120" s="62" t="s">
        <v>380</v>
      </c>
      <c r="C120" s="789" t="s">
        <v>381</v>
      </c>
      <c r="D120" s="789"/>
      <c r="E120" s="789"/>
      <c r="F120" s="789"/>
      <c r="G120" s="789"/>
      <c r="H120" s="789"/>
      <c r="I120" s="789"/>
    </row>
    <row r="121" spans="2:9" ht="135" customHeight="1" x14ac:dyDescent="0.25">
      <c r="B121" s="63">
        <v>2019</v>
      </c>
      <c r="C121" s="783" t="s">
        <v>1677</v>
      </c>
      <c r="D121" s="871"/>
      <c r="E121" s="871"/>
      <c r="F121" s="871"/>
      <c r="G121" s="871"/>
      <c r="H121" s="871"/>
      <c r="I121" s="871"/>
    </row>
    <row r="122" spans="2:9" ht="69.95" customHeight="1" x14ac:dyDescent="0.25">
      <c r="B122" s="63">
        <v>2020</v>
      </c>
      <c r="C122" s="783" t="s">
        <v>1678</v>
      </c>
      <c r="D122" s="871"/>
      <c r="E122" s="871"/>
      <c r="F122" s="871"/>
      <c r="G122" s="871"/>
      <c r="H122" s="871"/>
      <c r="I122" s="871"/>
    </row>
    <row r="123" spans="2:9" ht="24.95" customHeight="1" x14ac:dyDescent="0.25">
      <c r="B123" s="63">
        <v>2021</v>
      </c>
      <c r="C123" s="783" t="s">
        <v>1679</v>
      </c>
      <c r="D123" s="871"/>
      <c r="E123" s="871"/>
      <c r="F123" s="871"/>
      <c r="G123" s="871"/>
      <c r="H123" s="871"/>
      <c r="I123" s="871"/>
    </row>
    <row r="124" spans="2:9" ht="24.95" customHeight="1" x14ac:dyDescent="0.25">
      <c r="B124" s="63">
        <v>2022</v>
      </c>
      <c r="C124" s="783" t="s">
        <v>1679</v>
      </c>
      <c r="D124" s="871"/>
      <c r="E124" s="871"/>
      <c r="F124" s="871"/>
      <c r="G124" s="871"/>
      <c r="H124" s="871"/>
      <c r="I124" s="871"/>
    </row>
    <row r="125" spans="2:9" ht="24.95" customHeight="1" x14ac:dyDescent="0.25">
      <c r="B125" s="63">
        <v>2023</v>
      </c>
      <c r="C125" s="785" t="s">
        <v>1679</v>
      </c>
      <c r="D125" s="785"/>
      <c r="E125" s="785"/>
      <c r="F125" s="785"/>
      <c r="G125" s="785"/>
      <c r="H125" s="235"/>
      <c r="I125" s="235"/>
    </row>
  </sheetData>
  <sheetProtection algorithmName="SHA-512" hashValue="eG2bJh7YLtWLx4Wt1XzBIDaAU0M9CYfJgWGHsoYprtkgN8/k7pOCjFDxvnDTDeIpJDryX+ohsjeIB4EjYEs4XQ==" saltValue="/yniX7baF4l6Kz6Rxr9nFw==" spinCount="100000" sheet="1" objects="1" autoFilter="0" pivotTables="0"/>
  <mergeCells count="66">
    <mergeCell ref="C16:I16"/>
    <mergeCell ref="C23:I23"/>
    <mergeCell ref="C24:I24"/>
    <mergeCell ref="C25:I25"/>
    <mergeCell ref="C26:I26"/>
    <mergeCell ref="C19:I19"/>
    <mergeCell ref="C14:I14"/>
    <mergeCell ref="C15:I15"/>
    <mergeCell ref="C17:I17"/>
    <mergeCell ref="C18:I18"/>
    <mergeCell ref="C56:I56"/>
    <mergeCell ref="C50:I50"/>
    <mergeCell ref="C36:I36"/>
    <mergeCell ref="C37:I37"/>
    <mergeCell ref="C38:I38"/>
    <mergeCell ref="C39:I39"/>
    <mergeCell ref="C47:I47"/>
    <mergeCell ref="C27:I27"/>
    <mergeCell ref="C40:I40"/>
    <mergeCell ref="C46:I46"/>
    <mergeCell ref="C48:I48"/>
    <mergeCell ref="C49:I49"/>
    <mergeCell ref="C57:I57"/>
    <mergeCell ref="C58:I58"/>
    <mergeCell ref="C59:I59"/>
    <mergeCell ref="C60:I60"/>
    <mergeCell ref="C68:I68"/>
    <mergeCell ref="C69:I69"/>
    <mergeCell ref="C70:I70"/>
    <mergeCell ref="C71:I71"/>
    <mergeCell ref="C72:I72"/>
    <mergeCell ref="C78:I78"/>
    <mergeCell ref="C79:I79"/>
    <mergeCell ref="C80:I80"/>
    <mergeCell ref="C81:I81"/>
    <mergeCell ref="C82:I82"/>
    <mergeCell ref="C88:I88"/>
    <mergeCell ref="C83:I83"/>
    <mergeCell ref="C89:I89"/>
    <mergeCell ref="C90:I90"/>
    <mergeCell ref="C91:I91"/>
    <mergeCell ref="C92:I92"/>
    <mergeCell ref="C100:I100"/>
    <mergeCell ref="C93:I94"/>
    <mergeCell ref="C101:I101"/>
    <mergeCell ref="C102:I102"/>
    <mergeCell ref="C103:I103"/>
    <mergeCell ref="C104:I104"/>
    <mergeCell ref="C110:I110"/>
    <mergeCell ref="C105:I105"/>
    <mergeCell ref="C125:G125"/>
    <mergeCell ref="C28:I28"/>
    <mergeCell ref="C41:I41"/>
    <mergeCell ref="C51:I51"/>
    <mergeCell ref="C61:I61"/>
    <mergeCell ref="C73:I73"/>
    <mergeCell ref="C121:I121"/>
    <mergeCell ref="C122:I122"/>
    <mergeCell ref="C123:I123"/>
    <mergeCell ref="C124:I124"/>
    <mergeCell ref="C111:I111"/>
    <mergeCell ref="C112:I112"/>
    <mergeCell ref="C113:I113"/>
    <mergeCell ref="C114:I114"/>
    <mergeCell ref="C120:I120"/>
    <mergeCell ref="C115:I115"/>
  </mergeCells>
  <hyperlinks>
    <hyperlink ref="C30" r:id="rId1" display="Link 1" xr:uid="{B5342D4D-F684-4E40-A19A-2BE9577805FF}"/>
    <hyperlink ref="C30:D30" r:id="rId2" display="Vale Portal ESG" xr:uid="{B7CD7128-D1DD-4E26-A8AB-55AF26A1DDD0}"/>
  </hyperlinks>
  <pageMargins left="0.70866141732283472" right="0.70866141732283472" top="0.74803149606299213" bottom="0.74803149606299213" header="0.31496062992125984" footer="0.31496062992125984"/>
  <pageSetup paperSize="9" scale="44" fitToHeight="0" orientation="portrait" horizontalDpi="300" r:id="rId3"/>
  <headerFooter>
    <oddHeader xml:space="preserve">&amp;C </oddHeader>
  </headerFooter>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E94B-FD15-47EF-A8E6-9BD95160EFFF}">
  <sheetPr>
    <pageSetUpPr fitToPage="1"/>
  </sheetPr>
  <dimension ref="A1:XFC228"/>
  <sheetViews>
    <sheetView showGridLines="0" showRowColHeaders="0" showRuler="0" zoomScaleNormal="100" workbookViewId="0">
      <pane ySplit="2" topLeftCell="A3" activePane="bottomLeft" state="frozen"/>
      <selection pane="bottomLeft"/>
    </sheetView>
  </sheetViews>
  <sheetFormatPr defaultColWidth="10.85546875" defaultRowHeight="15" x14ac:dyDescent="0.25"/>
  <cols>
    <col min="1" max="1" width="8.7109375" customWidth="1"/>
    <col min="2" max="6" width="18.5703125" customWidth="1"/>
    <col min="7" max="7" width="24" customWidth="1"/>
    <col min="8" max="8" width="18.5703125" customWidth="1"/>
    <col min="9" max="9" width="32.42578125" customWidth="1"/>
    <col min="10" max="10" width="10.85546875" customWidth="1"/>
    <col min="11" max="16383" width="0" hidden="1" customWidth="1"/>
    <col min="16384" max="16384" width="5.5703125" hidden="1" customWidth="1"/>
  </cols>
  <sheetData>
    <row r="1" spans="1:10" ht="14.1" customHeight="1" x14ac:dyDescent="0.25">
      <c r="A1" s="58"/>
      <c r="C1" s="6"/>
      <c r="D1" s="21"/>
      <c r="E1" s="21"/>
    </row>
    <row r="2" spans="1:10" ht="14.1" customHeight="1" x14ac:dyDescent="0.25">
      <c r="A2" s="465"/>
      <c r="B2" s="444"/>
      <c r="C2" s="445"/>
      <c r="D2" s="446"/>
      <c r="E2" s="446"/>
      <c r="F2" s="444"/>
      <c r="G2" s="444"/>
      <c r="H2" s="444"/>
      <c r="I2" s="444"/>
      <c r="J2" s="444"/>
    </row>
    <row r="3" spans="1:10" ht="14.45" customHeight="1" x14ac:dyDescent="0.25">
      <c r="C3" s="6"/>
      <c r="D3" s="21"/>
      <c r="E3" s="21"/>
    </row>
    <row r="4" spans="1:10" ht="14.45" customHeight="1" x14ac:dyDescent="0.25">
      <c r="C4" s="6"/>
      <c r="E4" s="11"/>
      <c r="I4" s="11" t="s">
        <v>2005</v>
      </c>
    </row>
    <row r="5" spans="1:10" ht="14.45" customHeight="1" x14ac:dyDescent="0.25">
      <c r="C5" s="6"/>
      <c r="D5" s="21"/>
      <c r="E5" s="21"/>
    </row>
    <row r="6" spans="1:10" x14ac:dyDescent="0.25">
      <c r="C6" s="6"/>
      <c r="D6" s="21"/>
      <c r="E6" s="21"/>
    </row>
    <row r="7" spans="1:10" x14ac:dyDescent="0.25">
      <c r="C7" s="6"/>
      <c r="D7" s="21"/>
      <c r="E7" s="21"/>
    </row>
    <row r="8" spans="1:10" ht="20.25" x14ac:dyDescent="0.25">
      <c r="B8" s="474" t="s">
        <v>1542</v>
      </c>
      <c r="C8" s="20"/>
      <c r="D8" s="22"/>
      <c r="E8" s="22"/>
    </row>
    <row r="9" spans="1:10" ht="20.25" x14ac:dyDescent="0.3">
      <c r="B9" s="8"/>
      <c r="C9" s="20"/>
      <c r="D9" s="22"/>
      <c r="E9" s="22"/>
    </row>
    <row r="10" spans="1:10" s="58" customFormat="1" ht="18" x14ac:dyDescent="0.25">
      <c r="B10" s="786" t="s">
        <v>1543</v>
      </c>
      <c r="C10" s="786"/>
      <c r="D10" s="57"/>
      <c r="E10" s="57"/>
    </row>
    <row r="11" spans="1:10" ht="20.25" x14ac:dyDescent="0.3">
      <c r="B11" s="8"/>
      <c r="C11" s="20"/>
      <c r="D11" s="22"/>
      <c r="E11" s="22"/>
    </row>
    <row r="12" spans="1:10" x14ac:dyDescent="0.25">
      <c r="B12" s="60" t="s">
        <v>1544</v>
      </c>
      <c r="C12" s="20"/>
      <c r="D12" s="22"/>
      <c r="E12" s="22"/>
    </row>
    <row r="13" spans="1:10" ht="20.25" x14ac:dyDescent="0.3">
      <c r="B13" s="8"/>
      <c r="C13" s="20"/>
      <c r="D13" s="22"/>
      <c r="E13" s="22"/>
    </row>
    <row r="14" spans="1:10" x14ac:dyDescent="0.25">
      <c r="B14" s="62" t="s">
        <v>380</v>
      </c>
      <c r="C14" s="789" t="s">
        <v>381</v>
      </c>
      <c r="D14" s="789"/>
      <c r="E14" s="789"/>
      <c r="F14" s="789"/>
      <c r="G14" s="789"/>
      <c r="H14" s="789"/>
      <c r="I14" s="789"/>
    </row>
    <row r="15" spans="1:10" ht="54" customHeight="1" x14ac:dyDescent="0.25">
      <c r="B15" s="63">
        <v>2020</v>
      </c>
      <c r="C15" s="783" t="s">
        <v>1545</v>
      </c>
      <c r="D15" s="871"/>
      <c r="E15" s="871"/>
      <c r="F15" s="871"/>
      <c r="G15" s="871"/>
      <c r="H15" s="871"/>
      <c r="I15" s="871"/>
    </row>
    <row r="16" spans="1:10" ht="30" customHeight="1" x14ac:dyDescent="0.25">
      <c r="B16" s="63">
        <v>2021</v>
      </c>
      <c r="C16" s="871" t="s">
        <v>1546</v>
      </c>
      <c r="D16" s="871"/>
      <c r="E16" s="871"/>
      <c r="F16" s="871"/>
      <c r="G16" s="871"/>
      <c r="H16" s="871"/>
      <c r="I16" s="871"/>
    </row>
    <row r="17" spans="2:9" ht="30" customHeight="1" x14ac:dyDescent="0.25">
      <c r="B17" s="63">
        <v>2022</v>
      </c>
      <c r="C17" s="871" t="s">
        <v>1546</v>
      </c>
      <c r="D17" s="871"/>
      <c r="E17" s="871"/>
      <c r="F17" s="871"/>
      <c r="G17" s="871"/>
      <c r="H17" s="871"/>
      <c r="I17" s="871"/>
    </row>
    <row r="18" spans="2:9" ht="30" customHeight="1" x14ac:dyDescent="0.25">
      <c r="B18" s="63">
        <v>2023</v>
      </c>
      <c r="C18" s="871" t="s">
        <v>1546</v>
      </c>
      <c r="D18" s="871"/>
      <c r="E18" s="871"/>
      <c r="F18" s="871"/>
      <c r="G18" s="871"/>
      <c r="H18" s="871"/>
      <c r="I18" s="871"/>
    </row>
    <row r="19" spans="2:9" x14ac:dyDescent="0.25">
      <c r="B19" s="63"/>
      <c r="C19" s="20"/>
      <c r="D19" s="22"/>
      <c r="E19" s="22"/>
    </row>
    <row r="21" spans="2:9" s="58" customFormat="1" ht="18" x14ac:dyDescent="0.25">
      <c r="B21" s="786" t="s">
        <v>1547</v>
      </c>
      <c r="C21" s="786"/>
      <c r="D21" s="786"/>
      <c r="E21" s="786"/>
      <c r="F21" s="786"/>
    </row>
    <row r="22" spans="2:9" ht="20.25" x14ac:dyDescent="0.3">
      <c r="B22" s="8"/>
      <c r="C22" s="20"/>
      <c r="D22" s="22"/>
      <c r="E22" s="22"/>
    </row>
    <row r="23" spans="2:9" x14ac:dyDescent="0.25">
      <c r="B23" s="60" t="s">
        <v>1548</v>
      </c>
      <c r="C23" s="20"/>
      <c r="D23" s="22"/>
      <c r="E23" s="22"/>
    </row>
    <row r="24" spans="2:9" ht="20.25" x14ac:dyDescent="0.3">
      <c r="B24" s="8"/>
      <c r="C24" s="20"/>
      <c r="D24" s="22"/>
      <c r="E24" s="22"/>
    </row>
    <row r="25" spans="2:9" x14ac:dyDescent="0.25">
      <c r="B25" s="62" t="s">
        <v>380</v>
      </c>
      <c r="C25" s="789" t="s">
        <v>381</v>
      </c>
      <c r="D25" s="789"/>
      <c r="E25" s="789"/>
      <c r="F25" s="789"/>
      <c r="G25" s="789"/>
      <c r="H25" s="789"/>
      <c r="I25" s="789"/>
    </row>
    <row r="26" spans="2:9" ht="39.950000000000003" customHeight="1" x14ac:dyDescent="0.25">
      <c r="B26" s="63">
        <v>2020</v>
      </c>
      <c r="C26" s="783" t="s">
        <v>1549</v>
      </c>
      <c r="D26" s="783"/>
      <c r="E26" s="783"/>
      <c r="F26" s="783"/>
      <c r="G26" s="783"/>
      <c r="H26" s="783"/>
      <c r="I26" s="783"/>
    </row>
    <row r="27" spans="2:9" ht="39.950000000000003" customHeight="1" x14ac:dyDescent="0.25">
      <c r="B27" s="63">
        <v>2021</v>
      </c>
      <c r="C27" s="783" t="s">
        <v>1550</v>
      </c>
      <c r="D27" s="783"/>
      <c r="E27" s="783"/>
      <c r="F27" s="783"/>
      <c r="G27" s="783"/>
      <c r="H27" s="783"/>
      <c r="I27" s="783"/>
    </row>
    <row r="28" spans="2:9" ht="39.950000000000003" customHeight="1" x14ac:dyDescent="0.25">
      <c r="B28" s="63">
        <v>2022</v>
      </c>
      <c r="C28" s="871" t="s">
        <v>1551</v>
      </c>
      <c r="D28" s="871"/>
      <c r="E28" s="871"/>
      <c r="F28" s="871"/>
      <c r="G28" s="871"/>
      <c r="H28" s="871"/>
      <c r="I28" s="871"/>
    </row>
    <row r="29" spans="2:9" ht="39.950000000000003" customHeight="1" x14ac:dyDescent="0.25">
      <c r="B29" s="63">
        <v>2023</v>
      </c>
      <c r="C29" s="871" t="s">
        <v>2229</v>
      </c>
      <c r="D29" s="871"/>
      <c r="E29" s="871"/>
      <c r="F29" s="871"/>
      <c r="G29" s="871"/>
      <c r="H29" s="871"/>
      <c r="I29" s="871"/>
    </row>
    <row r="30" spans="2:9" x14ac:dyDescent="0.25">
      <c r="B30" s="63"/>
      <c r="C30" s="20"/>
      <c r="D30" s="22"/>
      <c r="E30" s="22"/>
    </row>
    <row r="31" spans="2:9" x14ac:dyDescent="0.25">
      <c r="B31" s="63" t="s">
        <v>2407</v>
      </c>
      <c r="C31" s="663" t="s">
        <v>2228</v>
      </c>
      <c r="D31" s="663"/>
      <c r="E31" s="22"/>
    </row>
    <row r="32" spans="2:9" ht="21.6" customHeight="1" x14ac:dyDescent="0.25"/>
    <row r="33" spans="2:9" s="58" customFormat="1" ht="18" x14ac:dyDescent="0.25">
      <c r="B33" s="786" t="s">
        <v>1552</v>
      </c>
      <c r="C33" s="786"/>
      <c r="D33" s="786"/>
      <c r="E33" s="786"/>
      <c r="F33" s="786"/>
    </row>
    <row r="34" spans="2:9" ht="20.25" x14ac:dyDescent="0.3">
      <c r="B34" s="8"/>
      <c r="C34" s="20"/>
      <c r="D34" s="22"/>
      <c r="E34" s="22"/>
    </row>
    <row r="35" spans="2:9" x14ac:dyDescent="0.25">
      <c r="B35" s="60" t="s">
        <v>1553</v>
      </c>
      <c r="C35" s="20"/>
      <c r="D35" s="22"/>
      <c r="E35" s="22"/>
    </row>
    <row r="36" spans="2:9" ht="20.25" x14ac:dyDescent="0.3">
      <c r="B36" s="8"/>
      <c r="C36" s="20"/>
      <c r="D36" s="22"/>
      <c r="E36" s="22"/>
    </row>
    <row r="37" spans="2:9" x14ac:dyDescent="0.25">
      <c r="B37" s="62" t="s">
        <v>380</v>
      </c>
      <c r="C37" s="789" t="s">
        <v>381</v>
      </c>
      <c r="D37" s="789"/>
      <c r="E37" s="789"/>
      <c r="F37" s="789"/>
      <c r="G37" s="789"/>
      <c r="H37" s="789"/>
      <c r="I37" s="789"/>
    </row>
    <row r="38" spans="2:9" ht="90" customHeight="1" x14ac:dyDescent="0.25">
      <c r="B38" s="63">
        <v>2020</v>
      </c>
      <c r="C38" s="783" t="s">
        <v>1554</v>
      </c>
      <c r="D38" s="783"/>
      <c r="E38" s="783"/>
      <c r="F38" s="783"/>
      <c r="G38" s="783"/>
      <c r="H38" s="783"/>
      <c r="I38" s="783"/>
    </row>
    <row r="39" spans="2:9" ht="50.1" customHeight="1" x14ac:dyDescent="0.25">
      <c r="B39" s="63">
        <v>2021</v>
      </c>
      <c r="C39" s="783" t="s">
        <v>1555</v>
      </c>
      <c r="D39" s="783"/>
      <c r="E39" s="783"/>
      <c r="F39" s="783"/>
      <c r="G39" s="783"/>
      <c r="H39" s="783"/>
      <c r="I39" s="783"/>
    </row>
    <row r="40" spans="2:9" ht="39.950000000000003" customHeight="1" x14ac:dyDescent="0.25">
      <c r="B40" s="63">
        <v>2022</v>
      </c>
      <c r="C40" s="783" t="s">
        <v>1556</v>
      </c>
      <c r="D40" s="783"/>
      <c r="E40" s="783"/>
      <c r="F40" s="783"/>
      <c r="G40" s="783"/>
      <c r="H40" s="783"/>
      <c r="I40" s="783"/>
    </row>
    <row r="41" spans="2:9" ht="39.950000000000003" customHeight="1" x14ac:dyDescent="0.25">
      <c r="B41" s="63">
        <v>2023</v>
      </c>
      <c r="C41" s="783" t="s">
        <v>2540</v>
      </c>
      <c r="D41" s="783"/>
      <c r="E41" s="783"/>
      <c r="F41" s="783"/>
      <c r="G41" s="783"/>
      <c r="H41" s="783"/>
      <c r="I41" s="783"/>
    </row>
    <row r="42" spans="2:9" x14ac:dyDescent="0.25">
      <c r="B42" s="63"/>
      <c r="C42" s="20"/>
      <c r="D42" s="22"/>
      <c r="E42" s="22"/>
    </row>
    <row r="44" spans="2:9" s="58" customFormat="1" ht="18" x14ac:dyDescent="0.25">
      <c r="B44" s="786" t="s">
        <v>1557</v>
      </c>
      <c r="C44" s="786"/>
      <c r="D44" s="786"/>
      <c r="E44" s="786"/>
      <c r="F44" s="786"/>
    </row>
    <row r="45" spans="2:9" ht="20.25" x14ac:dyDescent="0.3">
      <c r="B45" s="8"/>
      <c r="C45" s="20"/>
      <c r="D45" s="22"/>
      <c r="E45" s="22"/>
    </row>
    <row r="46" spans="2:9" x14ac:dyDescent="0.25">
      <c r="B46" s="60" t="s">
        <v>1558</v>
      </c>
      <c r="C46" s="20"/>
      <c r="D46" s="22"/>
      <c r="E46" s="22"/>
    </row>
    <row r="47" spans="2:9" ht="20.25" x14ac:dyDescent="0.3">
      <c r="B47" s="8"/>
      <c r="C47" s="20"/>
      <c r="D47" s="22"/>
      <c r="E47" s="22"/>
    </row>
    <row r="48" spans="2:9" x14ac:dyDescent="0.25">
      <c r="B48" s="62" t="s">
        <v>380</v>
      </c>
      <c r="C48" s="789" t="s">
        <v>381</v>
      </c>
      <c r="D48" s="789"/>
      <c r="E48" s="789"/>
      <c r="F48" s="789"/>
      <c r="G48" s="789"/>
      <c r="H48" s="789"/>
      <c r="I48" s="789"/>
    </row>
    <row r="49" spans="2:9" ht="120" customHeight="1" x14ac:dyDescent="0.25">
      <c r="B49" s="63">
        <v>2020</v>
      </c>
      <c r="C49" s="783" t="s">
        <v>1559</v>
      </c>
      <c r="D49" s="783"/>
      <c r="E49" s="783"/>
      <c r="F49" s="783"/>
      <c r="G49" s="783"/>
      <c r="H49" s="783"/>
      <c r="I49" s="783"/>
    </row>
    <row r="50" spans="2:9" ht="120" customHeight="1" x14ac:dyDescent="0.25">
      <c r="B50" s="63">
        <v>2021</v>
      </c>
      <c r="C50" s="783" t="s">
        <v>1560</v>
      </c>
      <c r="D50" s="783"/>
      <c r="E50" s="783"/>
      <c r="F50" s="783"/>
      <c r="G50" s="783"/>
      <c r="H50" s="783"/>
      <c r="I50" s="783"/>
    </row>
    <row r="51" spans="2:9" ht="120" customHeight="1" x14ac:dyDescent="0.25">
      <c r="B51" s="63">
        <v>2022</v>
      </c>
      <c r="C51" s="783" t="s">
        <v>1561</v>
      </c>
      <c r="D51" s="783"/>
      <c r="E51" s="783"/>
      <c r="F51" s="783"/>
      <c r="G51" s="783"/>
      <c r="H51" s="783"/>
      <c r="I51" s="783"/>
    </row>
    <row r="52" spans="2:9" ht="120" customHeight="1" x14ac:dyDescent="0.25">
      <c r="B52" s="63">
        <v>2023</v>
      </c>
      <c r="C52" s="783" t="s">
        <v>1916</v>
      </c>
      <c r="D52" s="783"/>
      <c r="E52" s="783"/>
      <c r="F52" s="783"/>
      <c r="G52" s="783"/>
      <c r="H52" s="783"/>
      <c r="I52" s="783"/>
    </row>
    <row r="53" spans="2:9" x14ac:dyDescent="0.25">
      <c r="B53" s="63"/>
      <c r="C53" s="20"/>
      <c r="D53" s="22"/>
      <c r="E53" s="22"/>
    </row>
    <row r="55" spans="2:9" s="58" customFormat="1" ht="18" x14ac:dyDescent="0.25">
      <c r="B55" s="786" t="s">
        <v>1562</v>
      </c>
      <c r="C55" s="786"/>
      <c r="D55" s="786"/>
      <c r="E55" s="786"/>
      <c r="F55" s="786"/>
    </row>
    <row r="56" spans="2:9" ht="20.25" x14ac:dyDescent="0.3">
      <c r="B56" s="8"/>
      <c r="C56" s="20"/>
      <c r="D56" s="22"/>
      <c r="E56" s="22"/>
    </row>
    <row r="57" spans="2:9" x14ac:dyDescent="0.25">
      <c r="B57" s="60" t="s">
        <v>1563</v>
      </c>
      <c r="C57" s="20"/>
      <c r="D57" s="22"/>
      <c r="E57" s="22"/>
    </row>
    <row r="58" spans="2:9" ht="20.25" x14ac:dyDescent="0.3">
      <c r="B58" s="8"/>
      <c r="C58" s="20"/>
      <c r="D58" s="22"/>
      <c r="E58" s="22"/>
    </row>
    <row r="59" spans="2:9" x14ac:dyDescent="0.25">
      <c r="B59" s="62" t="s">
        <v>380</v>
      </c>
      <c r="C59" s="789" t="s">
        <v>381</v>
      </c>
      <c r="D59" s="789"/>
      <c r="E59" s="789"/>
      <c r="F59" s="789"/>
      <c r="G59" s="789"/>
      <c r="H59" s="789"/>
      <c r="I59" s="789"/>
    </row>
    <row r="60" spans="2:9" ht="75" customHeight="1" x14ac:dyDescent="0.25">
      <c r="B60" s="63">
        <v>2020</v>
      </c>
      <c r="C60" s="783" t="s">
        <v>1564</v>
      </c>
      <c r="D60" s="783"/>
      <c r="E60" s="783"/>
      <c r="F60" s="783"/>
      <c r="G60" s="783"/>
      <c r="H60" s="783"/>
      <c r="I60" s="783"/>
    </row>
    <row r="61" spans="2:9" ht="65.099999999999994" customHeight="1" x14ac:dyDescent="0.25">
      <c r="B61" s="63">
        <v>2021</v>
      </c>
      <c r="C61" s="783" t="s">
        <v>1565</v>
      </c>
      <c r="D61" s="783"/>
      <c r="E61" s="783"/>
      <c r="F61" s="783"/>
      <c r="G61" s="783"/>
      <c r="H61" s="783"/>
      <c r="I61" s="783"/>
    </row>
    <row r="62" spans="2:9" ht="65.099999999999994" customHeight="1" x14ac:dyDescent="0.25">
      <c r="B62" s="63">
        <v>2022</v>
      </c>
      <c r="C62" s="783" t="s">
        <v>1566</v>
      </c>
      <c r="D62" s="783"/>
      <c r="E62" s="783"/>
      <c r="F62" s="783"/>
      <c r="G62" s="783"/>
      <c r="H62" s="783"/>
      <c r="I62" s="783"/>
    </row>
    <row r="63" spans="2:9" ht="73.5" customHeight="1" x14ac:dyDescent="0.25">
      <c r="B63" s="63">
        <v>2023</v>
      </c>
      <c r="C63" s="783" t="s">
        <v>2230</v>
      </c>
      <c r="D63" s="783"/>
      <c r="E63" s="783"/>
      <c r="F63" s="783"/>
      <c r="G63" s="783"/>
      <c r="H63" s="783"/>
      <c r="I63" s="783"/>
    </row>
    <row r="64" spans="2:9" x14ac:dyDescent="0.25">
      <c r="B64" s="63"/>
      <c r="C64" s="20"/>
      <c r="D64" s="22"/>
      <c r="E64" s="22"/>
    </row>
    <row r="66" spans="2:9" s="58" customFormat="1" ht="18" x14ac:dyDescent="0.25">
      <c r="B66" s="786" t="s">
        <v>1567</v>
      </c>
      <c r="C66" s="786"/>
      <c r="D66" s="786"/>
      <c r="E66" s="786"/>
      <c r="F66" s="786"/>
    </row>
    <row r="67" spans="2:9" ht="20.25" x14ac:dyDescent="0.3">
      <c r="B67" s="8"/>
      <c r="C67" s="20"/>
      <c r="D67" s="22"/>
      <c r="E67" s="22"/>
    </row>
    <row r="68" spans="2:9" x14ac:dyDescent="0.25">
      <c r="B68" s="60" t="s">
        <v>1568</v>
      </c>
      <c r="C68" s="20"/>
      <c r="D68" s="22"/>
      <c r="E68" s="22"/>
    </row>
    <row r="69" spans="2:9" ht="20.25" x14ac:dyDescent="0.3">
      <c r="B69" s="8"/>
      <c r="C69" s="20"/>
      <c r="D69" s="22"/>
      <c r="E69" s="22"/>
    </row>
    <row r="70" spans="2:9" x14ac:dyDescent="0.25">
      <c r="B70" s="62" t="s">
        <v>380</v>
      </c>
      <c r="C70" s="789" t="s">
        <v>381</v>
      </c>
      <c r="D70" s="789"/>
      <c r="E70" s="789"/>
      <c r="F70" s="789"/>
      <c r="G70" s="789"/>
      <c r="H70" s="789"/>
      <c r="I70" s="789"/>
    </row>
    <row r="71" spans="2:9" ht="84.95" customHeight="1" x14ac:dyDescent="0.25">
      <c r="B71" s="63">
        <v>2020</v>
      </c>
      <c r="C71" s="785" t="s">
        <v>2479</v>
      </c>
      <c r="D71" s="785"/>
      <c r="E71" s="785"/>
      <c r="F71" s="785"/>
      <c r="G71" s="785"/>
      <c r="H71" s="785"/>
      <c r="I71" s="785"/>
    </row>
    <row r="72" spans="2:9" ht="84.95" customHeight="1" x14ac:dyDescent="0.25">
      <c r="B72" s="63">
        <v>2021</v>
      </c>
      <c r="C72" s="785" t="s">
        <v>2478</v>
      </c>
      <c r="D72" s="785"/>
      <c r="E72" s="785"/>
      <c r="F72" s="785"/>
      <c r="G72" s="785"/>
      <c r="H72" s="785"/>
      <c r="I72" s="785"/>
    </row>
    <row r="73" spans="2:9" ht="84.95" customHeight="1" x14ac:dyDescent="0.25">
      <c r="B73" s="63">
        <v>2022</v>
      </c>
      <c r="C73" s="785" t="s">
        <v>2477</v>
      </c>
      <c r="D73" s="785"/>
      <c r="E73" s="785"/>
      <c r="F73" s="785"/>
      <c r="G73" s="785"/>
      <c r="H73" s="785"/>
      <c r="I73" s="785"/>
    </row>
    <row r="74" spans="2:9" ht="84.95" customHeight="1" x14ac:dyDescent="0.25">
      <c r="B74" s="63">
        <v>2023</v>
      </c>
      <c r="C74" s="785" t="s">
        <v>2476</v>
      </c>
      <c r="D74" s="785"/>
      <c r="E74" s="785"/>
      <c r="F74" s="785"/>
      <c r="G74" s="785"/>
      <c r="H74" s="785"/>
      <c r="I74" s="785"/>
    </row>
    <row r="75" spans="2:9" ht="24" customHeight="1" x14ac:dyDescent="0.25">
      <c r="B75" s="834"/>
      <c r="C75" s="834"/>
      <c r="D75" s="834"/>
      <c r="E75" s="834"/>
      <c r="F75" s="834"/>
      <c r="G75" s="834"/>
      <c r="H75" s="834"/>
      <c r="I75" s="834"/>
    </row>
    <row r="76" spans="2:9" x14ac:dyDescent="0.25">
      <c r="B76" s="63"/>
      <c r="C76" s="20"/>
      <c r="D76" s="22"/>
      <c r="E76" s="22"/>
    </row>
    <row r="78" spans="2:9" x14ac:dyDescent="0.25">
      <c r="B78" s="60" t="s">
        <v>1569</v>
      </c>
      <c r="C78" s="20"/>
      <c r="D78" s="22"/>
      <c r="E78" s="22"/>
    </row>
    <row r="79" spans="2:9" ht="20.25" x14ac:dyDescent="0.3">
      <c r="B79" s="8"/>
      <c r="C79" s="20"/>
      <c r="D79" s="22"/>
      <c r="E79" s="22"/>
    </row>
    <row r="80" spans="2:9" x14ac:dyDescent="0.25">
      <c r="B80" s="62" t="s">
        <v>380</v>
      </c>
      <c r="C80" s="789" t="s">
        <v>381</v>
      </c>
      <c r="D80" s="789"/>
      <c r="E80" s="789"/>
      <c r="F80" s="789"/>
      <c r="G80" s="789"/>
      <c r="H80" s="789"/>
      <c r="I80" s="789"/>
    </row>
    <row r="81" spans="2:9" ht="90" customHeight="1" x14ac:dyDescent="0.25">
      <c r="B81" s="63">
        <v>2020</v>
      </c>
      <c r="C81" s="783" t="s">
        <v>1570</v>
      </c>
      <c r="D81" s="783"/>
      <c r="E81" s="783"/>
      <c r="F81" s="783"/>
      <c r="G81" s="783"/>
      <c r="H81" s="783"/>
      <c r="I81" s="783"/>
    </row>
    <row r="82" spans="2:9" ht="90" customHeight="1" x14ac:dyDescent="0.25">
      <c r="B82" s="63">
        <v>2021</v>
      </c>
      <c r="C82" s="783" t="s">
        <v>1570</v>
      </c>
      <c r="D82" s="783"/>
      <c r="E82" s="783"/>
      <c r="F82" s="783"/>
      <c r="G82" s="783"/>
      <c r="H82" s="783"/>
      <c r="I82" s="783"/>
    </row>
    <row r="83" spans="2:9" ht="90" customHeight="1" x14ac:dyDescent="0.25">
      <c r="B83" s="63">
        <v>2022</v>
      </c>
      <c r="C83" s="783" t="s">
        <v>1570</v>
      </c>
      <c r="D83" s="783"/>
      <c r="E83" s="783"/>
      <c r="F83" s="783"/>
      <c r="G83" s="783"/>
      <c r="H83" s="783"/>
      <c r="I83" s="783"/>
    </row>
    <row r="84" spans="2:9" ht="90" customHeight="1" x14ac:dyDescent="0.25">
      <c r="B84" s="63">
        <v>2023</v>
      </c>
      <c r="C84" s="783" t="s">
        <v>1570</v>
      </c>
      <c r="D84" s="783"/>
      <c r="E84" s="783"/>
      <c r="F84" s="783"/>
      <c r="G84" s="783"/>
      <c r="H84" s="783"/>
      <c r="I84" s="783"/>
    </row>
    <row r="85" spans="2:9" ht="20.45" customHeight="1" x14ac:dyDescent="0.25"/>
    <row r="87" spans="2:9" s="58" customFormat="1" ht="18" x14ac:dyDescent="0.25">
      <c r="B87" s="786" t="s">
        <v>1571</v>
      </c>
      <c r="C87" s="786"/>
      <c r="D87" s="786"/>
      <c r="E87" s="786"/>
      <c r="F87" s="786"/>
    </row>
    <row r="88" spans="2:9" ht="20.25" x14ac:dyDescent="0.3">
      <c r="B88" s="8"/>
      <c r="C88" s="20"/>
      <c r="D88" s="22"/>
      <c r="E88" s="22"/>
    </row>
    <row r="89" spans="2:9" x14ac:dyDescent="0.25">
      <c r="B89" s="60" t="s">
        <v>1572</v>
      </c>
      <c r="C89" s="20"/>
      <c r="D89" s="22"/>
      <c r="E89" s="22"/>
    </row>
    <row r="90" spans="2:9" ht="20.25" x14ac:dyDescent="0.3">
      <c r="B90" s="8"/>
      <c r="C90" s="20"/>
      <c r="D90" s="22"/>
      <c r="E90" s="22"/>
    </row>
    <row r="91" spans="2:9" x14ac:dyDescent="0.25">
      <c r="B91" s="776" t="s">
        <v>380</v>
      </c>
      <c r="C91" s="789" t="s">
        <v>381</v>
      </c>
      <c r="D91" s="789"/>
      <c r="E91" s="789"/>
      <c r="F91" s="789"/>
      <c r="G91" s="789"/>
      <c r="H91" s="789"/>
      <c r="I91" s="789"/>
    </row>
    <row r="92" spans="2:9" ht="24.95" customHeight="1" x14ac:dyDescent="0.25">
      <c r="B92" s="776"/>
      <c r="C92" s="776" t="s">
        <v>1573</v>
      </c>
      <c r="D92" s="776"/>
      <c r="E92" s="776"/>
      <c r="F92" s="776"/>
      <c r="G92" s="776"/>
      <c r="H92" s="776"/>
      <c r="I92" s="776"/>
    </row>
    <row r="93" spans="2:9" ht="75" x14ac:dyDescent="0.25">
      <c r="B93" s="776"/>
      <c r="C93" s="175" t="s">
        <v>812</v>
      </c>
      <c r="D93" s="175" t="s">
        <v>1574</v>
      </c>
      <c r="E93" s="175" t="s">
        <v>1575</v>
      </c>
      <c r="F93" s="175" t="s">
        <v>895</v>
      </c>
      <c r="G93" s="175" t="s">
        <v>896</v>
      </c>
      <c r="H93" s="175" t="s">
        <v>897</v>
      </c>
      <c r="I93" s="175" t="s">
        <v>1576</v>
      </c>
    </row>
    <row r="94" spans="2:9" ht="54.95" customHeight="1" x14ac:dyDescent="0.25">
      <c r="B94" s="63">
        <v>2020</v>
      </c>
      <c r="C94" s="92">
        <v>818.39</v>
      </c>
      <c r="D94" s="92">
        <v>324.82</v>
      </c>
      <c r="E94" s="92">
        <v>381.77</v>
      </c>
      <c r="F94" s="92">
        <v>260.24</v>
      </c>
      <c r="G94" s="92">
        <v>384.19</v>
      </c>
      <c r="H94" s="92">
        <v>103.89</v>
      </c>
      <c r="I94" s="92">
        <v>156.36000000000001</v>
      </c>
    </row>
    <row r="95" spans="2:9" ht="54.95" customHeight="1" x14ac:dyDescent="0.25">
      <c r="B95" s="63">
        <v>2021</v>
      </c>
      <c r="C95" s="92">
        <v>814.57</v>
      </c>
      <c r="D95" s="92">
        <v>325.10000000000002</v>
      </c>
      <c r="E95" s="92">
        <v>372.46</v>
      </c>
      <c r="F95" s="92">
        <v>255.43</v>
      </c>
      <c r="G95" s="92">
        <v>396.28</v>
      </c>
      <c r="H95" s="92">
        <v>103.41</v>
      </c>
      <c r="I95" s="92">
        <v>156.36000000000001</v>
      </c>
    </row>
    <row r="96" spans="2:9" ht="54.95" customHeight="1" x14ac:dyDescent="0.25">
      <c r="B96" s="63">
        <v>2022</v>
      </c>
      <c r="C96" s="92">
        <v>877.31</v>
      </c>
      <c r="D96" s="92">
        <v>434.87</v>
      </c>
      <c r="E96" s="92">
        <v>356.99</v>
      </c>
      <c r="F96" s="92">
        <v>300.52999999999997</v>
      </c>
      <c r="G96" s="92">
        <v>397.22</v>
      </c>
      <c r="H96" s="92">
        <v>96.23</v>
      </c>
      <c r="I96" s="92">
        <v>95.95</v>
      </c>
    </row>
    <row r="97" spans="1:11" ht="54.95" customHeight="1" x14ac:dyDescent="0.25">
      <c r="B97" s="63">
        <v>2023</v>
      </c>
      <c r="C97" s="422">
        <v>893.43</v>
      </c>
      <c r="D97" s="422">
        <v>437.19</v>
      </c>
      <c r="E97" s="422">
        <v>370.73</v>
      </c>
      <c r="F97" s="422">
        <v>301.13</v>
      </c>
      <c r="G97" s="422">
        <v>401.95</v>
      </c>
      <c r="H97" s="422">
        <v>232.49</v>
      </c>
      <c r="I97" s="422">
        <v>76.83</v>
      </c>
    </row>
    <row r="98" spans="1:11" ht="93.95" customHeight="1" x14ac:dyDescent="0.25">
      <c r="B98" s="785" t="s">
        <v>900</v>
      </c>
      <c r="C98" s="785"/>
      <c r="D98" s="785"/>
      <c r="E98" s="785"/>
      <c r="F98" s="785"/>
      <c r="G98" s="785"/>
      <c r="H98" s="785"/>
      <c r="I98" s="785"/>
      <c r="J98" s="66"/>
      <c r="K98" s="66"/>
    </row>
    <row r="99" spans="1:11" x14ac:dyDescent="0.25">
      <c r="B99" s="63"/>
      <c r="C99" s="20"/>
      <c r="D99" s="22"/>
      <c r="E99" s="22"/>
    </row>
    <row r="101" spans="1:11" s="58" customFormat="1" ht="18" x14ac:dyDescent="0.25">
      <c r="B101" s="786" t="s">
        <v>1577</v>
      </c>
      <c r="C101" s="786"/>
      <c r="D101" s="786"/>
      <c r="E101" s="786"/>
      <c r="F101" s="786"/>
    </row>
    <row r="102" spans="1:11" ht="20.25" x14ac:dyDescent="0.3">
      <c r="B102" s="8"/>
      <c r="C102" s="20"/>
      <c r="D102" s="22"/>
      <c r="E102" s="22"/>
    </row>
    <row r="103" spans="1:11" x14ac:dyDescent="0.25">
      <c r="B103" s="60" t="s">
        <v>1578</v>
      </c>
      <c r="C103" s="20"/>
      <c r="D103" s="22"/>
      <c r="E103" s="22"/>
    </row>
    <row r="104" spans="1:11" ht="20.25" x14ac:dyDescent="0.3">
      <c r="B104" s="8"/>
      <c r="C104" s="20"/>
      <c r="D104" s="22"/>
      <c r="E104" s="22"/>
    </row>
    <row r="105" spans="1:11" x14ac:dyDescent="0.25">
      <c r="B105" s="62" t="s">
        <v>380</v>
      </c>
      <c r="C105" s="789" t="s">
        <v>381</v>
      </c>
      <c r="D105" s="789"/>
      <c r="E105" s="789"/>
      <c r="F105" s="789"/>
      <c r="G105" s="789"/>
      <c r="H105" s="789"/>
      <c r="I105" s="789"/>
    </row>
    <row r="106" spans="1:11" ht="143.25" customHeight="1" x14ac:dyDescent="0.25">
      <c r="B106" s="63">
        <v>2020</v>
      </c>
      <c r="C106" s="785" t="s">
        <v>875</v>
      </c>
      <c r="D106" s="785"/>
      <c r="E106" s="785"/>
      <c r="F106" s="785"/>
      <c r="G106" s="785"/>
      <c r="H106" s="785"/>
      <c r="I106" s="785"/>
    </row>
    <row r="107" spans="1:11" ht="264.95" customHeight="1" x14ac:dyDescent="0.25">
      <c r="B107" s="63">
        <v>2021</v>
      </c>
      <c r="C107" s="785" t="s">
        <v>876</v>
      </c>
      <c r="D107" s="785"/>
      <c r="E107" s="785"/>
      <c r="F107" s="785"/>
      <c r="G107" s="785"/>
      <c r="H107" s="785"/>
      <c r="I107" s="785"/>
    </row>
    <row r="108" spans="1:11" ht="395.25" customHeight="1" x14ac:dyDescent="0.25">
      <c r="B108" s="63">
        <v>2022</v>
      </c>
      <c r="C108" s="785" t="s">
        <v>877</v>
      </c>
      <c r="D108" s="785"/>
      <c r="E108" s="785"/>
      <c r="F108" s="785"/>
      <c r="G108" s="785"/>
      <c r="H108" s="785"/>
      <c r="I108" s="426"/>
    </row>
    <row r="109" spans="1:11" ht="409.5" customHeight="1" x14ac:dyDescent="0.25">
      <c r="A109" s="368"/>
      <c r="B109" s="63">
        <v>2023</v>
      </c>
      <c r="C109" s="785" t="s">
        <v>2474</v>
      </c>
      <c r="D109" s="785"/>
      <c r="E109" s="785"/>
      <c r="F109" s="785"/>
      <c r="G109" s="785"/>
      <c r="H109" s="785"/>
      <c r="I109" s="426"/>
    </row>
    <row r="110" spans="1:11" x14ac:dyDescent="0.25">
      <c r="B110" s="63"/>
      <c r="C110" s="20"/>
      <c r="D110" s="22"/>
      <c r="E110" s="22"/>
    </row>
    <row r="112" spans="1:11" s="58" customFormat="1" ht="18" x14ac:dyDescent="0.25">
      <c r="B112" s="786" t="s">
        <v>1579</v>
      </c>
      <c r="C112" s="786"/>
      <c r="D112" s="786"/>
      <c r="E112" s="786"/>
      <c r="F112" s="786"/>
    </row>
    <row r="113" spans="2:9" ht="20.25" x14ac:dyDescent="0.3">
      <c r="B113" s="8"/>
      <c r="C113" s="20"/>
      <c r="D113" s="22"/>
      <c r="E113" s="22"/>
    </row>
    <row r="114" spans="2:9" x14ac:dyDescent="0.25">
      <c r="B114" s="60" t="s">
        <v>1580</v>
      </c>
      <c r="C114" s="20"/>
      <c r="D114" s="22"/>
      <c r="E114" s="22"/>
    </row>
    <row r="115" spans="2:9" ht="20.25" x14ac:dyDescent="0.3">
      <c r="B115" s="8"/>
      <c r="C115" s="20"/>
      <c r="D115" s="22"/>
      <c r="E115" s="22"/>
    </row>
    <row r="116" spans="2:9" x14ac:dyDescent="0.25">
      <c r="B116" s="62" t="s">
        <v>380</v>
      </c>
      <c r="C116" s="789" t="s">
        <v>381</v>
      </c>
      <c r="D116" s="789"/>
      <c r="E116" s="789"/>
      <c r="F116" s="789"/>
      <c r="G116" s="789"/>
      <c r="H116" s="789"/>
      <c r="I116" s="789"/>
    </row>
    <row r="117" spans="2:9" ht="45" customHeight="1" x14ac:dyDescent="0.25">
      <c r="B117" s="63">
        <v>2020</v>
      </c>
      <c r="C117" s="783" t="s">
        <v>1581</v>
      </c>
      <c r="D117" s="783"/>
      <c r="E117" s="783"/>
      <c r="F117" s="783"/>
      <c r="G117" s="783"/>
      <c r="H117" s="783"/>
      <c r="I117" s="783"/>
    </row>
    <row r="118" spans="2:9" ht="50.1" customHeight="1" x14ac:dyDescent="0.25">
      <c r="B118" s="63">
        <v>2021</v>
      </c>
      <c r="C118" s="783" t="s">
        <v>1581</v>
      </c>
      <c r="D118" s="783"/>
      <c r="E118" s="783"/>
      <c r="F118" s="783"/>
      <c r="G118" s="783"/>
      <c r="H118" s="783"/>
      <c r="I118" s="783"/>
    </row>
    <row r="119" spans="2:9" ht="39.950000000000003" customHeight="1" x14ac:dyDescent="0.25">
      <c r="B119" s="63">
        <v>2022</v>
      </c>
      <c r="C119" s="783" t="s">
        <v>1384</v>
      </c>
      <c r="D119" s="783"/>
      <c r="E119" s="783"/>
      <c r="F119" s="783"/>
      <c r="G119" s="783"/>
      <c r="H119" s="783"/>
      <c r="I119" s="783"/>
    </row>
    <row r="120" spans="2:9" ht="39.950000000000003" customHeight="1" x14ac:dyDescent="0.25">
      <c r="B120" s="63">
        <v>2023</v>
      </c>
      <c r="C120" s="785" t="s">
        <v>2415</v>
      </c>
      <c r="D120" s="785"/>
      <c r="E120" s="785"/>
      <c r="F120" s="785"/>
      <c r="G120" s="785"/>
      <c r="H120" s="785"/>
      <c r="I120" s="785"/>
    </row>
    <row r="121" spans="2:9" ht="19.5" customHeight="1" x14ac:dyDescent="0.25">
      <c r="B121" s="775" t="s">
        <v>1582</v>
      </c>
      <c r="C121" s="775"/>
      <c r="D121" s="775"/>
      <c r="E121" s="775"/>
      <c r="F121" s="775"/>
      <c r="G121" s="775"/>
      <c r="H121" s="775"/>
      <c r="I121" s="775"/>
    </row>
    <row r="122" spans="2:9" x14ac:dyDescent="0.25">
      <c r="B122" s="63"/>
      <c r="C122" s="20"/>
      <c r="D122" s="22"/>
      <c r="E122" s="22"/>
    </row>
    <row r="124" spans="2:9" x14ac:dyDescent="0.25">
      <c r="B124" s="60" t="s">
        <v>1583</v>
      </c>
      <c r="C124" s="20"/>
      <c r="D124" s="22"/>
      <c r="E124" s="22"/>
    </row>
    <row r="125" spans="2:9" ht="20.25" x14ac:dyDescent="0.3">
      <c r="B125" s="8"/>
      <c r="C125" s="20"/>
      <c r="D125" s="22"/>
      <c r="E125" s="22"/>
    </row>
    <row r="126" spans="2:9" ht="18.95" customHeight="1" x14ac:dyDescent="0.25">
      <c r="B126" s="10"/>
      <c r="C126" s="789" t="s">
        <v>381</v>
      </c>
      <c r="D126" s="789"/>
      <c r="E126" s="789"/>
      <c r="F126" s="789"/>
      <c r="G126" s="789"/>
      <c r="H126" s="789"/>
      <c r="I126" s="10"/>
    </row>
    <row r="127" spans="2:9" ht="21.6" customHeight="1" x14ac:dyDescent="0.25">
      <c r="B127" s="62"/>
      <c r="C127" s="789" t="s">
        <v>1923</v>
      </c>
      <c r="D127" s="789"/>
      <c r="E127" s="789"/>
      <c r="F127" s="789"/>
      <c r="G127" s="789"/>
      <c r="H127" s="789"/>
      <c r="I127" s="61"/>
    </row>
    <row r="128" spans="2:9" ht="30" x14ac:dyDescent="0.25">
      <c r="B128" s="62" t="s">
        <v>380</v>
      </c>
      <c r="C128" s="72" t="s">
        <v>1371</v>
      </c>
      <c r="D128" s="72" t="s">
        <v>1907</v>
      </c>
      <c r="E128" s="72" t="s">
        <v>1908</v>
      </c>
      <c r="F128" s="72" t="s">
        <v>1909</v>
      </c>
      <c r="G128" s="72" t="s">
        <v>1910</v>
      </c>
      <c r="H128" s="73" t="s">
        <v>1911</v>
      </c>
      <c r="I128" s="62"/>
    </row>
    <row r="129" spans="2:9" ht="20.100000000000001" customHeight="1" x14ac:dyDescent="0.25">
      <c r="B129" s="63">
        <v>2023</v>
      </c>
      <c r="C129" s="193">
        <v>0.2046783625730994</v>
      </c>
      <c r="D129" s="193">
        <v>0.25120772946859904</v>
      </c>
      <c r="E129" s="193">
        <v>0.31828703703703703</v>
      </c>
      <c r="F129" s="193">
        <v>0.29502762430939228</v>
      </c>
      <c r="G129" s="193">
        <v>0.24</v>
      </c>
      <c r="H129" s="193">
        <v>0.24161073825503357</v>
      </c>
      <c r="I129" s="492"/>
    </row>
    <row r="130" spans="2:9" x14ac:dyDescent="0.25">
      <c r="B130" s="63"/>
      <c r="C130" s="193"/>
      <c r="D130" s="193"/>
      <c r="E130" s="193"/>
      <c r="F130" s="193"/>
      <c r="G130" s="193"/>
      <c r="H130" s="193"/>
      <c r="I130" s="492"/>
    </row>
    <row r="131" spans="2:9" ht="18.600000000000001" customHeight="1" x14ac:dyDescent="0.25">
      <c r="B131" s="62"/>
      <c r="C131" s="789" t="s">
        <v>1924</v>
      </c>
      <c r="D131" s="789"/>
      <c r="E131" s="789"/>
      <c r="F131" s="789"/>
      <c r="G131" s="789"/>
      <c r="H131" s="789"/>
      <c r="I131" s="62"/>
    </row>
    <row r="132" spans="2:9" ht="20.45" customHeight="1" x14ac:dyDescent="0.25">
      <c r="B132" s="62" t="s">
        <v>380</v>
      </c>
      <c r="C132" s="823" t="s">
        <v>1912</v>
      </c>
      <c r="D132" s="823"/>
      <c r="E132" s="823" t="s">
        <v>1913</v>
      </c>
      <c r="F132" s="823"/>
      <c r="G132" s="822" t="s">
        <v>1914</v>
      </c>
      <c r="H132" s="822"/>
      <c r="I132" s="62"/>
    </row>
    <row r="133" spans="2:9" x14ac:dyDescent="0.25">
      <c r="B133" s="63">
        <v>2023</v>
      </c>
      <c r="C133" s="857">
        <v>0.19800000000000001</v>
      </c>
      <c r="D133" s="857"/>
      <c r="E133" s="857">
        <v>0.54500000000000004</v>
      </c>
      <c r="F133" s="857"/>
      <c r="G133" s="857">
        <v>0.45</v>
      </c>
      <c r="H133" s="857"/>
      <c r="I133" s="492"/>
    </row>
    <row r="134" spans="2:9" x14ac:dyDescent="0.25">
      <c r="B134" s="63"/>
      <c r="C134" s="20"/>
      <c r="D134" s="22"/>
      <c r="E134" s="22"/>
    </row>
    <row r="136" spans="2:9" x14ac:dyDescent="0.25">
      <c r="B136" s="60" t="s">
        <v>1584</v>
      </c>
      <c r="C136" s="20"/>
      <c r="D136" s="22"/>
      <c r="E136" s="22"/>
    </row>
    <row r="137" spans="2:9" ht="20.25" x14ac:dyDescent="0.3">
      <c r="B137" s="8"/>
      <c r="C137" s="20"/>
      <c r="D137" s="22"/>
      <c r="E137" s="22"/>
    </row>
    <row r="138" spans="2:9" x14ac:dyDescent="0.25">
      <c r="B138" s="62" t="s">
        <v>380</v>
      </c>
      <c r="C138" s="789" t="s">
        <v>381</v>
      </c>
      <c r="D138" s="789"/>
      <c r="E138" s="789"/>
      <c r="F138" s="789"/>
      <c r="G138" s="789"/>
      <c r="H138" s="789"/>
      <c r="I138" s="789"/>
    </row>
    <row r="139" spans="2:9" ht="50.1" customHeight="1" x14ac:dyDescent="0.25">
      <c r="B139" s="63">
        <v>2020</v>
      </c>
      <c r="C139" s="783" t="s">
        <v>1585</v>
      </c>
      <c r="D139" s="783"/>
      <c r="E139" s="783"/>
      <c r="F139" s="783"/>
      <c r="G139" s="783"/>
      <c r="H139" s="783"/>
      <c r="I139" s="783"/>
    </row>
    <row r="140" spans="2:9" ht="50.1" customHeight="1" x14ac:dyDescent="0.25">
      <c r="B140" s="63">
        <v>2021</v>
      </c>
      <c r="C140" s="783" t="s">
        <v>1585</v>
      </c>
      <c r="D140" s="783"/>
      <c r="E140" s="783"/>
      <c r="F140" s="783"/>
      <c r="G140" s="783"/>
      <c r="H140" s="783"/>
      <c r="I140" s="783"/>
    </row>
    <row r="141" spans="2:9" ht="71.099999999999994" customHeight="1" x14ac:dyDescent="0.25">
      <c r="B141" s="63">
        <v>2022</v>
      </c>
      <c r="C141" s="783" t="s">
        <v>1586</v>
      </c>
      <c r="D141" s="783"/>
      <c r="E141" s="783"/>
      <c r="F141" s="783"/>
      <c r="G141" s="783"/>
      <c r="H141" s="783"/>
      <c r="I141" s="783"/>
    </row>
    <row r="142" spans="2:9" ht="59.25" customHeight="1" x14ac:dyDescent="0.25">
      <c r="B142" s="63">
        <v>2023</v>
      </c>
      <c r="C142" s="783" t="s">
        <v>2480</v>
      </c>
      <c r="D142" s="783"/>
      <c r="E142" s="783"/>
      <c r="F142" s="783"/>
      <c r="G142" s="783"/>
      <c r="H142" s="783"/>
      <c r="I142" s="783"/>
    </row>
    <row r="143" spans="2:9" ht="28.5" customHeight="1" x14ac:dyDescent="0.25">
      <c r="B143" s="775" t="s">
        <v>2539</v>
      </c>
      <c r="C143" s="775"/>
      <c r="D143" s="775"/>
      <c r="E143" s="775"/>
      <c r="F143" s="775"/>
      <c r="G143" s="775"/>
      <c r="H143" s="775"/>
      <c r="I143" s="775"/>
    </row>
    <row r="144" spans="2:9" x14ac:dyDescent="0.25">
      <c r="B144" s="63"/>
      <c r="C144" s="20"/>
      <c r="D144" s="22"/>
      <c r="E144" s="22"/>
    </row>
    <row r="146" spans="2:9" x14ac:dyDescent="0.25">
      <c r="B146" s="60" t="s">
        <v>1587</v>
      </c>
      <c r="C146" s="20"/>
      <c r="D146" s="22"/>
      <c r="E146" s="22"/>
    </row>
    <row r="147" spans="2:9" ht="20.25" x14ac:dyDescent="0.3">
      <c r="B147" s="8"/>
      <c r="C147" s="20"/>
      <c r="D147" s="22"/>
      <c r="E147" s="22"/>
    </row>
    <row r="148" spans="2:9" x14ac:dyDescent="0.25">
      <c r="B148" s="62" t="s">
        <v>380</v>
      </c>
      <c r="C148" s="789" t="s">
        <v>381</v>
      </c>
      <c r="D148" s="789"/>
      <c r="E148" s="789"/>
      <c r="F148" s="789"/>
      <c r="G148" s="789"/>
      <c r="H148" s="789"/>
      <c r="I148" s="789"/>
    </row>
    <row r="149" spans="2:9" ht="207.75" customHeight="1" x14ac:dyDescent="0.25">
      <c r="B149" s="63">
        <v>2020</v>
      </c>
      <c r="C149" s="783" t="s">
        <v>1588</v>
      </c>
      <c r="D149" s="783"/>
      <c r="E149" s="783"/>
      <c r="F149" s="783"/>
      <c r="G149" s="783"/>
      <c r="H149" s="783"/>
      <c r="I149" s="783"/>
    </row>
    <row r="150" spans="2:9" ht="81.75" customHeight="1" x14ac:dyDescent="0.25">
      <c r="B150" s="63">
        <v>2021</v>
      </c>
      <c r="C150" s="783" t="s">
        <v>1589</v>
      </c>
      <c r="D150" s="783"/>
      <c r="E150" s="783"/>
      <c r="F150" s="783"/>
      <c r="G150" s="783"/>
      <c r="H150" s="783"/>
      <c r="I150" s="783"/>
    </row>
    <row r="151" spans="2:9" ht="97.5" customHeight="1" x14ac:dyDescent="0.25">
      <c r="B151" s="63">
        <v>2022</v>
      </c>
      <c r="C151" s="783" t="s">
        <v>1590</v>
      </c>
      <c r="D151" s="783"/>
      <c r="E151" s="783"/>
      <c r="F151" s="783"/>
      <c r="G151" s="783"/>
      <c r="H151" s="783"/>
      <c r="I151" s="783"/>
    </row>
    <row r="152" spans="2:9" ht="105.95" customHeight="1" x14ac:dyDescent="0.25">
      <c r="B152" s="63">
        <v>2023</v>
      </c>
      <c r="C152" s="783" t="s">
        <v>1998</v>
      </c>
      <c r="D152" s="783"/>
      <c r="E152" s="783"/>
      <c r="F152" s="783"/>
      <c r="G152" s="783"/>
      <c r="H152" s="783"/>
      <c r="I152" s="783"/>
    </row>
    <row r="153" spans="2:9" x14ac:dyDescent="0.25">
      <c r="B153" s="63"/>
      <c r="C153" s="20"/>
      <c r="D153" s="22"/>
      <c r="E153" s="22"/>
    </row>
    <row r="155" spans="2:9" s="58" customFormat="1" ht="18" x14ac:dyDescent="0.25">
      <c r="B155" s="786" t="s">
        <v>1591</v>
      </c>
      <c r="C155" s="786"/>
      <c r="D155" s="786"/>
      <c r="E155" s="786"/>
      <c r="F155" s="786"/>
    </row>
    <row r="156" spans="2:9" ht="20.25" x14ac:dyDescent="0.3">
      <c r="B156" s="8"/>
      <c r="C156" s="20"/>
      <c r="D156" s="22"/>
      <c r="E156" s="22"/>
    </row>
    <row r="157" spans="2:9" x14ac:dyDescent="0.25">
      <c r="B157" s="60" t="s">
        <v>1592</v>
      </c>
      <c r="C157" s="20"/>
      <c r="D157" s="22"/>
      <c r="E157" s="22"/>
    </row>
    <row r="158" spans="2:9" ht="20.25" x14ac:dyDescent="0.3">
      <c r="B158" s="8"/>
      <c r="C158" s="20"/>
      <c r="D158" s="22"/>
      <c r="E158" s="22"/>
    </row>
    <row r="159" spans="2:9" x14ac:dyDescent="0.25">
      <c r="B159" s="62" t="s">
        <v>380</v>
      </c>
      <c r="C159" s="789" t="s">
        <v>381</v>
      </c>
      <c r="D159" s="789"/>
      <c r="E159" s="789"/>
      <c r="F159" s="789"/>
      <c r="G159" s="789"/>
      <c r="H159" s="789"/>
      <c r="I159" s="789"/>
    </row>
    <row r="160" spans="2:9" ht="90" customHeight="1" x14ac:dyDescent="0.25">
      <c r="B160" s="63">
        <v>2020</v>
      </c>
      <c r="C160" s="783" t="s">
        <v>1593</v>
      </c>
      <c r="D160" s="783"/>
      <c r="E160" s="783"/>
      <c r="F160" s="783"/>
      <c r="G160" s="783"/>
      <c r="H160" s="783"/>
      <c r="I160" s="783"/>
    </row>
    <row r="161" spans="2:9" ht="84.95" customHeight="1" x14ac:dyDescent="0.25">
      <c r="B161" s="63">
        <v>2021</v>
      </c>
      <c r="C161" s="783" t="s">
        <v>1594</v>
      </c>
      <c r="D161" s="783"/>
      <c r="E161" s="783"/>
      <c r="F161" s="783"/>
      <c r="G161" s="783"/>
      <c r="H161" s="783"/>
      <c r="I161" s="783"/>
    </row>
    <row r="162" spans="2:9" ht="75" customHeight="1" x14ac:dyDescent="0.25">
      <c r="B162" s="63">
        <v>2022</v>
      </c>
      <c r="C162" s="783" t="s">
        <v>1595</v>
      </c>
      <c r="D162" s="783"/>
      <c r="E162" s="783"/>
      <c r="F162" s="783"/>
      <c r="G162" s="783"/>
      <c r="H162" s="783"/>
      <c r="I162" s="783"/>
    </row>
    <row r="163" spans="2:9" ht="261.60000000000002" customHeight="1" x14ac:dyDescent="0.25">
      <c r="B163" s="63">
        <v>2023</v>
      </c>
      <c r="C163" s="783" t="s">
        <v>2017</v>
      </c>
      <c r="D163" s="783"/>
      <c r="E163" s="783"/>
      <c r="F163" s="783"/>
      <c r="G163" s="783"/>
      <c r="H163" s="783"/>
      <c r="I163" s="783"/>
    </row>
    <row r="164" spans="2:9" x14ac:dyDescent="0.25">
      <c r="B164" s="63"/>
      <c r="C164" s="20"/>
      <c r="D164" s="22"/>
      <c r="E164" s="22"/>
    </row>
    <row r="166" spans="2:9" s="58" customFormat="1" ht="18" x14ac:dyDescent="0.25">
      <c r="B166" s="786" t="s">
        <v>1596</v>
      </c>
      <c r="C166" s="786"/>
      <c r="D166" s="786"/>
      <c r="E166" s="786"/>
      <c r="F166" s="786"/>
    </row>
    <row r="167" spans="2:9" ht="20.25" x14ac:dyDescent="0.3">
      <c r="B167" s="8"/>
      <c r="C167" s="20"/>
      <c r="D167" s="22"/>
      <c r="E167" s="22"/>
    </row>
    <row r="168" spans="2:9" x14ac:dyDescent="0.25">
      <c r="B168" s="60" t="s">
        <v>1597</v>
      </c>
      <c r="C168" s="20"/>
      <c r="D168" s="22"/>
      <c r="E168" s="22"/>
    </row>
    <row r="169" spans="2:9" ht="20.25" x14ac:dyDescent="0.3">
      <c r="B169" s="8"/>
      <c r="C169" s="20"/>
      <c r="D169" s="22"/>
      <c r="E169" s="22"/>
    </row>
    <row r="170" spans="2:9" x14ac:dyDescent="0.25">
      <c r="B170" s="62" t="s">
        <v>380</v>
      </c>
      <c r="C170" s="789" t="s">
        <v>381</v>
      </c>
      <c r="D170" s="789"/>
      <c r="E170" s="789"/>
      <c r="F170" s="789"/>
      <c r="G170" s="789"/>
      <c r="H170" s="789"/>
      <c r="I170" s="789"/>
    </row>
    <row r="171" spans="2:9" ht="35.1" customHeight="1" x14ac:dyDescent="0.25">
      <c r="B171" s="63">
        <v>2020</v>
      </c>
      <c r="C171" s="785" t="s">
        <v>1598</v>
      </c>
      <c r="D171" s="785"/>
      <c r="E171" s="785"/>
      <c r="F171" s="785"/>
      <c r="G171" s="785"/>
      <c r="H171" s="785"/>
      <c r="I171" s="785"/>
    </row>
    <row r="172" spans="2:9" ht="35.1" customHeight="1" x14ac:dyDescent="0.25">
      <c r="B172" s="63">
        <v>2021</v>
      </c>
      <c r="C172" s="785" t="s">
        <v>1599</v>
      </c>
      <c r="D172" s="785"/>
      <c r="E172" s="785"/>
      <c r="F172" s="785"/>
      <c r="G172" s="785"/>
      <c r="H172" s="785"/>
      <c r="I172" s="785"/>
    </row>
    <row r="173" spans="2:9" ht="35.1" customHeight="1" x14ac:dyDescent="0.25">
      <c r="B173" s="63">
        <v>2022</v>
      </c>
      <c r="C173" s="785" t="s">
        <v>1600</v>
      </c>
      <c r="D173" s="785"/>
      <c r="E173" s="785"/>
      <c r="F173" s="785"/>
      <c r="G173" s="785"/>
      <c r="H173" s="785"/>
      <c r="I173" s="785"/>
    </row>
    <row r="174" spans="2:9" ht="35.1" customHeight="1" x14ac:dyDescent="0.25">
      <c r="B174" s="63">
        <v>2023</v>
      </c>
      <c r="C174" s="785" t="s">
        <v>2079</v>
      </c>
      <c r="D174" s="785"/>
      <c r="E174" s="785"/>
      <c r="F174" s="785"/>
      <c r="G174" s="785"/>
      <c r="H174" s="785"/>
      <c r="I174" s="785"/>
    </row>
    <row r="175" spans="2:9" x14ac:dyDescent="0.25">
      <c r="B175" s="63"/>
      <c r="C175" s="20"/>
      <c r="D175" s="22"/>
      <c r="E175" s="22"/>
    </row>
    <row r="177" spans="2:9" s="58" customFormat="1" ht="18" x14ac:dyDescent="0.25">
      <c r="B177" s="786" t="s">
        <v>1601</v>
      </c>
      <c r="C177" s="786"/>
      <c r="D177" s="786"/>
      <c r="E177" s="786"/>
      <c r="F177" s="786"/>
    </row>
    <row r="178" spans="2:9" ht="20.25" x14ac:dyDescent="0.3">
      <c r="B178" s="8"/>
      <c r="C178" s="20"/>
      <c r="D178" s="22"/>
      <c r="E178" s="22"/>
    </row>
    <row r="179" spans="2:9" x14ac:dyDescent="0.25">
      <c r="B179" s="60" t="s">
        <v>1602</v>
      </c>
      <c r="C179" s="20"/>
      <c r="D179" s="22"/>
      <c r="E179" s="22"/>
    </row>
    <row r="180" spans="2:9" ht="20.25" x14ac:dyDescent="0.3">
      <c r="B180" s="8"/>
      <c r="C180" s="20"/>
      <c r="D180" s="22"/>
      <c r="E180" s="22"/>
    </row>
    <row r="181" spans="2:9" x14ac:dyDescent="0.25">
      <c r="B181" s="62" t="s">
        <v>380</v>
      </c>
      <c r="C181" s="789" t="s">
        <v>381</v>
      </c>
      <c r="D181" s="789"/>
      <c r="E181" s="789"/>
      <c r="F181" s="789"/>
      <c r="G181" s="789"/>
      <c r="H181" s="789"/>
      <c r="I181" s="789"/>
    </row>
    <row r="182" spans="2:9" ht="200.1" customHeight="1" x14ac:dyDescent="0.25">
      <c r="B182" s="63">
        <v>2020</v>
      </c>
      <c r="C182" s="785" t="s">
        <v>1603</v>
      </c>
      <c r="D182" s="785"/>
      <c r="E182" s="785"/>
      <c r="F182" s="785"/>
      <c r="G182" s="785"/>
      <c r="H182" s="785"/>
      <c r="I182" s="785"/>
    </row>
    <row r="183" spans="2:9" ht="200.1" customHeight="1" x14ac:dyDescent="0.25">
      <c r="B183" s="63">
        <v>2021</v>
      </c>
      <c r="C183" s="785" t="s">
        <v>1604</v>
      </c>
      <c r="D183" s="785"/>
      <c r="E183" s="785"/>
      <c r="F183" s="785"/>
      <c r="G183" s="785"/>
      <c r="H183" s="785"/>
      <c r="I183" s="785"/>
    </row>
    <row r="184" spans="2:9" ht="200.1" customHeight="1" x14ac:dyDescent="0.25">
      <c r="B184" s="63">
        <v>2022</v>
      </c>
      <c r="C184" s="785" t="s">
        <v>1605</v>
      </c>
      <c r="D184" s="785"/>
      <c r="E184" s="785"/>
      <c r="F184" s="785"/>
      <c r="G184" s="785"/>
      <c r="H184" s="785"/>
      <c r="I184" s="785"/>
    </row>
    <row r="185" spans="2:9" ht="198.95" customHeight="1" x14ac:dyDescent="0.25">
      <c r="B185" s="63">
        <v>2023</v>
      </c>
      <c r="C185" s="785" t="s">
        <v>2014</v>
      </c>
      <c r="D185" s="785"/>
      <c r="E185" s="785"/>
      <c r="F185" s="785"/>
      <c r="G185" s="785"/>
      <c r="H185" s="785"/>
      <c r="I185" s="785"/>
    </row>
    <row r="186" spans="2:9" x14ac:dyDescent="0.25">
      <c r="B186" s="63"/>
      <c r="C186" s="20"/>
      <c r="D186" s="22"/>
      <c r="E186" s="22"/>
    </row>
    <row r="188" spans="2:9" x14ac:dyDescent="0.25">
      <c r="B188" s="60" t="s">
        <v>1606</v>
      </c>
      <c r="C188" s="20"/>
      <c r="D188" s="22"/>
      <c r="E188" s="22"/>
    </row>
    <row r="189" spans="2:9" ht="20.25" x14ac:dyDescent="0.3">
      <c r="B189" s="8"/>
      <c r="C189" s="20"/>
      <c r="D189" s="22"/>
      <c r="E189" s="22"/>
    </row>
    <row r="190" spans="2:9" x14ac:dyDescent="0.25">
      <c r="B190" s="62" t="s">
        <v>380</v>
      </c>
      <c r="C190" s="789" t="s">
        <v>381</v>
      </c>
      <c r="D190" s="789"/>
      <c r="E190" s="789"/>
      <c r="F190" s="789"/>
      <c r="G190" s="789"/>
      <c r="H190" s="789"/>
      <c r="I190" s="789"/>
    </row>
    <row r="191" spans="2:9" ht="21" customHeight="1" x14ac:dyDescent="0.25">
      <c r="B191" s="63">
        <v>2020</v>
      </c>
      <c r="C191" s="785" t="s">
        <v>1607</v>
      </c>
      <c r="D191" s="785"/>
      <c r="E191" s="785"/>
      <c r="F191" s="785"/>
      <c r="G191" s="785"/>
      <c r="H191" s="785"/>
      <c r="I191" s="785"/>
    </row>
    <row r="192" spans="2:9" ht="21" customHeight="1" x14ac:dyDescent="0.25">
      <c r="B192" s="63">
        <v>2021</v>
      </c>
      <c r="C192" s="785" t="s">
        <v>1608</v>
      </c>
      <c r="D192" s="785"/>
      <c r="E192" s="785"/>
      <c r="F192" s="785"/>
      <c r="G192" s="785"/>
      <c r="H192" s="785"/>
      <c r="I192" s="785"/>
    </row>
    <row r="193" spans="2:9" ht="19.5" customHeight="1" x14ac:dyDescent="0.25">
      <c r="B193" s="63">
        <v>2022</v>
      </c>
      <c r="C193" s="785" t="s">
        <v>1609</v>
      </c>
      <c r="D193" s="785"/>
      <c r="E193" s="785"/>
      <c r="F193" s="785"/>
      <c r="G193" s="785"/>
      <c r="H193" s="785"/>
      <c r="I193" s="785"/>
    </row>
    <row r="194" spans="2:9" ht="19.5" customHeight="1" x14ac:dyDescent="0.25">
      <c r="B194" s="63">
        <v>2023</v>
      </c>
      <c r="C194" s="785" t="s">
        <v>1917</v>
      </c>
      <c r="D194" s="785"/>
      <c r="E194" s="785"/>
      <c r="F194" s="785"/>
      <c r="G194" s="785"/>
      <c r="H194" s="785"/>
      <c r="I194" s="785"/>
    </row>
    <row r="195" spans="2:9" x14ac:dyDescent="0.25">
      <c r="B195" s="63"/>
      <c r="C195" s="20"/>
      <c r="D195" s="22"/>
      <c r="E195" s="22"/>
    </row>
    <row r="197" spans="2:9" x14ac:dyDescent="0.25">
      <c r="B197" s="784" t="s">
        <v>1610</v>
      </c>
      <c r="C197" s="784"/>
      <c r="D197" s="784"/>
      <c r="E197" s="22"/>
    </row>
    <row r="198" spans="2:9" ht="20.25" x14ac:dyDescent="0.3">
      <c r="B198" s="8"/>
      <c r="C198" s="20"/>
      <c r="D198" s="22"/>
      <c r="E198" s="22"/>
    </row>
    <row r="199" spans="2:9" x14ac:dyDescent="0.25">
      <c r="B199" s="62" t="s">
        <v>380</v>
      </c>
      <c r="C199" s="789" t="s">
        <v>381</v>
      </c>
      <c r="D199" s="789"/>
      <c r="E199" s="789"/>
      <c r="F199" s="789"/>
      <c r="G199" s="789"/>
      <c r="H199" s="789"/>
      <c r="I199" s="789"/>
    </row>
    <row r="200" spans="2:9" ht="54.95" customHeight="1" x14ac:dyDescent="0.25">
      <c r="B200" s="63">
        <v>2020</v>
      </c>
      <c r="C200" s="783" t="s">
        <v>1611</v>
      </c>
      <c r="D200" s="783"/>
      <c r="E200" s="783"/>
      <c r="F200" s="783"/>
      <c r="G200" s="783"/>
      <c r="H200" s="783"/>
      <c r="I200" s="783"/>
    </row>
    <row r="201" spans="2:9" ht="81.75" customHeight="1" x14ac:dyDescent="0.25">
      <c r="B201" s="63">
        <v>2021</v>
      </c>
      <c r="C201" s="783" t="s">
        <v>1612</v>
      </c>
      <c r="D201" s="783"/>
      <c r="E201" s="783"/>
      <c r="F201" s="783"/>
      <c r="G201" s="783"/>
      <c r="H201" s="783"/>
      <c r="I201" s="783"/>
    </row>
    <row r="202" spans="2:9" ht="150" customHeight="1" x14ac:dyDescent="0.25">
      <c r="B202" s="63">
        <v>2022</v>
      </c>
      <c r="C202" s="783" t="s">
        <v>1613</v>
      </c>
      <c r="D202" s="783"/>
      <c r="E202" s="783"/>
      <c r="F202" s="783"/>
      <c r="G202" s="783"/>
      <c r="H202" s="783"/>
      <c r="I202" s="783"/>
    </row>
    <row r="203" spans="2:9" ht="140.44999999999999" customHeight="1" x14ac:dyDescent="0.25">
      <c r="B203" s="63">
        <v>2023</v>
      </c>
      <c r="C203" s="783" t="s">
        <v>2082</v>
      </c>
      <c r="D203" s="783"/>
      <c r="E203" s="783"/>
      <c r="F203" s="783"/>
      <c r="G203" s="783"/>
      <c r="H203" s="783"/>
      <c r="I203" s="783"/>
    </row>
    <row r="207" spans="2:9" s="58" customFormat="1" ht="18" x14ac:dyDescent="0.25">
      <c r="B207" s="786" t="s">
        <v>1614</v>
      </c>
      <c r="C207" s="786"/>
      <c r="D207" s="786"/>
      <c r="E207" s="786"/>
      <c r="F207" s="786"/>
    </row>
    <row r="208" spans="2:9" ht="20.25" x14ac:dyDescent="0.3">
      <c r="B208" s="8"/>
      <c r="C208" s="20"/>
      <c r="D208" s="22"/>
      <c r="E208" s="22"/>
    </row>
    <row r="209" spans="2:9" x14ac:dyDescent="0.25">
      <c r="B209" s="60" t="s">
        <v>1615</v>
      </c>
      <c r="C209" s="20"/>
      <c r="D209" s="22"/>
      <c r="E209" s="22"/>
    </row>
    <row r="210" spans="2:9" ht="20.25" x14ac:dyDescent="0.3">
      <c r="B210" s="8"/>
      <c r="C210" s="20"/>
      <c r="D210" s="22"/>
      <c r="E210" s="22"/>
    </row>
    <row r="211" spans="2:9" x14ac:dyDescent="0.25">
      <c r="B211" s="62" t="s">
        <v>380</v>
      </c>
      <c r="C211" s="789" t="s">
        <v>381</v>
      </c>
      <c r="D211" s="789"/>
      <c r="E211" s="789"/>
      <c r="F211" s="789"/>
      <c r="G211" s="789"/>
      <c r="H211" s="789"/>
      <c r="I211" s="789"/>
    </row>
    <row r="212" spans="2:9" ht="44.25" customHeight="1" x14ac:dyDescent="0.25">
      <c r="B212" s="63">
        <v>2020</v>
      </c>
      <c r="C212" s="783" t="s">
        <v>1616</v>
      </c>
      <c r="D212" s="783"/>
      <c r="E212" s="783"/>
      <c r="F212" s="783"/>
      <c r="G212" s="783"/>
      <c r="H212" s="783"/>
      <c r="I212" s="783"/>
    </row>
    <row r="213" spans="2:9" ht="35.1" customHeight="1" x14ac:dyDescent="0.25">
      <c r="B213" s="63">
        <v>2021</v>
      </c>
      <c r="C213" s="783" t="s">
        <v>1617</v>
      </c>
      <c r="D213" s="783"/>
      <c r="E213" s="783"/>
      <c r="F213" s="783"/>
      <c r="G213" s="783"/>
      <c r="H213" s="783"/>
      <c r="I213" s="783"/>
    </row>
    <row r="214" spans="2:9" ht="44.25" customHeight="1" x14ac:dyDescent="0.25">
      <c r="B214" s="63">
        <v>2022</v>
      </c>
      <c r="C214" s="783" t="s">
        <v>1618</v>
      </c>
      <c r="D214" s="783"/>
      <c r="E214" s="783"/>
      <c r="F214" s="783"/>
      <c r="G214" s="783"/>
      <c r="H214" s="783"/>
      <c r="I214" s="783"/>
    </row>
    <row r="215" spans="2:9" ht="44.25" customHeight="1" x14ac:dyDescent="0.25">
      <c r="B215" s="63">
        <v>2023</v>
      </c>
      <c r="C215" s="783" t="s">
        <v>2049</v>
      </c>
      <c r="D215" s="783"/>
      <c r="E215" s="783"/>
      <c r="F215" s="783"/>
      <c r="G215" s="783"/>
      <c r="H215" s="783"/>
      <c r="I215" s="783"/>
    </row>
    <row r="216" spans="2:9" x14ac:dyDescent="0.25">
      <c r="B216" s="63"/>
      <c r="C216" s="20"/>
      <c r="D216" s="22"/>
      <c r="E216" s="22"/>
    </row>
    <row r="218" spans="2:9" s="58" customFormat="1" ht="18" x14ac:dyDescent="0.25">
      <c r="B218" s="786" t="s">
        <v>1619</v>
      </c>
      <c r="C218" s="786"/>
      <c r="D218" s="786"/>
      <c r="E218" s="786"/>
      <c r="F218" s="786"/>
    </row>
    <row r="219" spans="2:9" ht="20.25" x14ac:dyDescent="0.3">
      <c r="B219" s="8"/>
      <c r="C219" s="20"/>
      <c r="D219" s="22"/>
      <c r="E219" s="22"/>
    </row>
    <row r="220" spans="2:9" x14ac:dyDescent="0.25">
      <c r="B220" s="60" t="s">
        <v>1620</v>
      </c>
      <c r="C220" s="20"/>
      <c r="D220" s="22"/>
      <c r="E220" s="22"/>
    </row>
    <row r="221" spans="2:9" ht="20.25" x14ac:dyDescent="0.3">
      <c r="B221" s="8"/>
      <c r="C221" s="20"/>
      <c r="D221" s="22"/>
      <c r="E221" s="22"/>
    </row>
    <row r="222" spans="2:9" x14ac:dyDescent="0.25">
      <c r="B222" s="62" t="s">
        <v>380</v>
      </c>
      <c r="C222" s="789" t="s">
        <v>381</v>
      </c>
      <c r="D222" s="789"/>
      <c r="E222" s="789"/>
      <c r="F222" s="789"/>
      <c r="G222" s="789"/>
      <c r="H222" s="789"/>
      <c r="I222" s="789"/>
    </row>
    <row r="223" spans="2:9" ht="45" customHeight="1" x14ac:dyDescent="0.25">
      <c r="B223" s="63">
        <v>2020</v>
      </c>
      <c r="C223" s="783" t="s">
        <v>1621</v>
      </c>
      <c r="D223" s="783"/>
      <c r="E223" s="783"/>
      <c r="F223" s="783"/>
      <c r="G223" s="783"/>
      <c r="H223" s="783"/>
      <c r="I223" s="783"/>
    </row>
    <row r="224" spans="2:9" ht="35.1" customHeight="1" x14ac:dyDescent="0.25">
      <c r="B224" s="63">
        <v>2021</v>
      </c>
      <c r="C224" s="783" t="s">
        <v>1622</v>
      </c>
      <c r="D224" s="783"/>
      <c r="E224" s="783"/>
      <c r="F224" s="783"/>
      <c r="G224" s="783"/>
      <c r="H224" s="783"/>
      <c r="I224" s="783"/>
    </row>
    <row r="225" spans="2:9" ht="35.1" customHeight="1" x14ac:dyDescent="0.25">
      <c r="B225" s="63">
        <v>2022</v>
      </c>
      <c r="C225" s="783" t="s">
        <v>1622</v>
      </c>
      <c r="D225" s="783"/>
      <c r="E225" s="783"/>
      <c r="F225" s="783"/>
      <c r="G225" s="783"/>
      <c r="H225" s="783"/>
      <c r="I225" s="783"/>
    </row>
    <row r="226" spans="2:9" ht="35.1" customHeight="1" x14ac:dyDescent="0.25">
      <c r="B226" s="63">
        <v>2023</v>
      </c>
      <c r="C226" s="783" t="s">
        <v>2231</v>
      </c>
      <c r="D226" s="783"/>
      <c r="E226" s="783"/>
      <c r="F226" s="783"/>
      <c r="G226" s="783"/>
      <c r="H226" s="783"/>
      <c r="I226" s="783"/>
    </row>
    <row r="227" spans="2:9" x14ac:dyDescent="0.25">
      <c r="B227" s="63"/>
      <c r="C227" s="20"/>
      <c r="D227" s="22"/>
      <c r="E227" s="22"/>
    </row>
    <row r="228" spans="2:9" ht="18.600000000000001" customHeight="1" x14ac:dyDescent="0.25">
      <c r="B228" s="63" t="s">
        <v>2407</v>
      </c>
      <c r="C228" s="791" t="s">
        <v>10</v>
      </c>
      <c r="D228" s="791"/>
    </row>
  </sheetData>
  <sheetProtection algorithmName="SHA-512" hashValue="Tbo/hpvhXgVFXoKCCEwRm+j7OD41geIlFaCmNicAsYMt33Ohe7f2mVQUI3yy5fqQHt+sa80bRYWMws/r1ylHOQ==" saltValue="dfEzVkOn+5gGIbrGVRW8HQ==" spinCount="100000" sheet="1" objects="1" autoFilter="0" pivotTables="0"/>
  <mergeCells count="122">
    <mergeCell ref="C228:D228"/>
    <mergeCell ref="B98:I98"/>
    <mergeCell ref="C107:I107"/>
    <mergeCell ref="C71:I71"/>
    <mergeCell ref="C72:I72"/>
    <mergeCell ref="C60:I60"/>
    <mergeCell ref="C105:I105"/>
    <mergeCell ref="C92:I92"/>
    <mergeCell ref="C27:I27"/>
    <mergeCell ref="B121:I121"/>
    <mergeCell ref="B101:F101"/>
    <mergeCell ref="C109:H109"/>
    <mergeCell ref="C70:I70"/>
    <mergeCell ref="C108:H108"/>
    <mergeCell ref="C59:I59"/>
    <mergeCell ref="C152:I152"/>
    <mergeCell ref="C170:I170"/>
    <mergeCell ref="C173:I173"/>
    <mergeCell ref="C162:I162"/>
    <mergeCell ref="B166:F166"/>
    <mergeCell ref="C37:I37"/>
    <mergeCell ref="C38:I38"/>
    <mergeCell ref="C39:I39"/>
    <mergeCell ref="C40:I40"/>
    <mergeCell ref="B10:C10"/>
    <mergeCell ref="B112:F112"/>
    <mergeCell ref="C116:I116"/>
    <mergeCell ref="C117:I117"/>
    <mergeCell ref="C118:I118"/>
    <mergeCell ref="B33:F33"/>
    <mergeCell ref="C15:I15"/>
    <mergeCell ref="C14:I14"/>
    <mergeCell ref="C16:I16"/>
    <mergeCell ref="C17:I17"/>
    <mergeCell ref="C25:I25"/>
    <mergeCell ref="C26:I26"/>
    <mergeCell ref="C28:I28"/>
    <mergeCell ref="B21:F21"/>
    <mergeCell ref="C83:I83"/>
    <mergeCell ref="B87:F87"/>
    <mergeCell ref="C91:I91"/>
    <mergeCell ref="B55:F55"/>
    <mergeCell ref="C18:I18"/>
    <mergeCell ref="C29:I29"/>
    <mergeCell ref="C41:I41"/>
    <mergeCell ref="C52:I52"/>
    <mergeCell ref="C84:I84"/>
    <mergeCell ref="C106:I106"/>
    <mergeCell ref="B44:F44"/>
    <mergeCell ref="C48:I48"/>
    <mergeCell ref="C49:I49"/>
    <mergeCell ref="C50:I50"/>
    <mergeCell ref="C51:I51"/>
    <mergeCell ref="B66:F66"/>
    <mergeCell ref="C62:I62"/>
    <mergeCell ref="B91:B93"/>
    <mergeCell ref="C61:I61"/>
    <mergeCell ref="C73:I73"/>
    <mergeCell ref="C80:I80"/>
    <mergeCell ref="C81:I81"/>
    <mergeCell ref="C82:I82"/>
    <mergeCell ref="B75:I75"/>
    <mergeCell ref="C74:I74"/>
    <mergeCell ref="C119:I119"/>
    <mergeCell ref="C138:I138"/>
    <mergeCell ref="C140:I140"/>
    <mergeCell ref="C141:I141"/>
    <mergeCell ref="C139:I139"/>
    <mergeCell ref="C126:H126"/>
    <mergeCell ref="C127:H127"/>
    <mergeCell ref="C131:H131"/>
    <mergeCell ref="C132:D132"/>
    <mergeCell ref="E132:F132"/>
    <mergeCell ref="G132:H132"/>
    <mergeCell ref="C133:D133"/>
    <mergeCell ref="E133:F133"/>
    <mergeCell ref="G133:H133"/>
    <mergeCell ref="C120:I120"/>
    <mergeCell ref="C163:I163"/>
    <mergeCell ref="C226:I226"/>
    <mergeCell ref="C223:I223"/>
    <mergeCell ref="C224:I224"/>
    <mergeCell ref="C225:I225"/>
    <mergeCell ref="B218:F218"/>
    <mergeCell ref="C222:I222"/>
    <mergeCell ref="C194:I194"/>
    <mergeCell ref="C213:I213"/>
    <mergeCell ref="C214:I214"/>
    <mergeCell ref="B197:D197"/>
    <mergeCell ref="C201:I201"/>
    <mergeCell ref="C211:I211"/>
    <mergeCell ref="C212:I212"/>
    <mergeCell ref="B207:F207"/>
    <mergeCell ref="C199:I199"/>
    <mergeCell ref="C200:I200"/>
    <mergeCell ref="C202:I202"/>
    <mergeCell ref="C215:I215"/>
    <mergeCell ref="C203:I203"/>
    <mergeCell ref="C142:I142"/>
    <mergeCell ref="C185:I185"/>
    <mergeCell ref="C63:I63"/>
    <mergeCell ref="C191:I191"/>
    <mergeCell ref="C192:I192"/>
    <mergeCell ref="C193:I193"/>
    <mergeCell ref="C161:I161"/>
    <mergeCell ref="C148:I148"/>
    <mergeCell ref="C149:I149"/>
    <mergeCell ref="C150:I150"/>
    <mergeCell ref="C172:I172"/>
    <mergeCell ref="C160:I160"/>
    <mergeCell ref="B177:F177"/>
    <mergeCell ref="C181:I181"/>
    <mergeCell ref="C182:I182"/>
    <mergeCell ref="C183:I183"/>
    <mergeCell ref="C184:I184"/>
    <mergeCell ref="C190:I190"/>
    <mergeCell ref="C174:I174"/>
    <mergeCell ref="C171:I171"/>
    <mergeCell ref="C151:I151"/>
    <mergeCell ref="B155:F155"/>
    <mergeCell ref="C159:I159"/>
    <mergeCell ref="B143:I143"/>
  </mergeCells>
  <hyperlinks>
    <hyperlink ref="C31" r:id="rId1" display="Link 1" xr:uid="{269C715C-39FE-41DA-B199-881DFD1B09A3}"/>
    <hyperlink ref="C31:D31" r:id="rId2" display="Proxy Statement" xr:uid="{B837F2F2-7B3D-4DAF-BFA4-3878852473CA}"/>
    <hyperlink ref="C228" r:id="rId3" display="Link 1" xr:uid="{A4DA544B-C22A-4F68-90EE-0FCFD9D4F418}"/>
    <hyperlink ref="C228:D228" r:id="rId4" display="Relatório de Transparência Fiscal" xr:uid="{BBBC1258-32F2-44DC-8725-D7102A3A1805}"/>
  </hyperlinks>
  <pageMargins left="0.70866141732283472" right="0.70866141732283472" top="0.74803149606299213" bottom="0.74803149606299213" header="0.31496062992125984" footer="0.31496062992125984"/>
  <pageSetup paperSize="9" scale="44" fitToHeight="0" orientation="portrait" horizontalDpi="300" r:id="rId5"/>
  <headerFooter>
    <oddHeader xml:space="preserve">&amp;C </oddHeader>
  </headerFooter>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1885D-6800-41FC-8B2B-C7C34D1B0E11}">
  <sheetPr>
    <pageSetUpPr fitToPage="1"/>
  </sheetPr>
  <dimension ref="A1:XFC21"/>
  <sheetViews>
    <sheetView showGridLines="0" showRowColHeaders="0" showRuler="0" zoomScale="110" zoomScaleNormal="110" workbookViewId="0">
      <pane ySplit="2" topLeftCell="A3" activePane="bottomLeft" state="frozen"/>
      <selection pane="bottomLeft"/>
    </sheetView>
  </sheetViews>
  <sheetFormatPr defaultColWidth="0" defaultRowHeight="15" x14ac:dyDescent="0.25"/>
  <cols>
    <col min="1" max="1" width="8.7109375" customWidth="1"/>
    <col min="2" max="2" width="60.5703125" customWidth="1"/>
    <col min="3" max="3" width="45.5703125" customWidth="1"/>
    <col min="4" max="4" width="23.28515625" customWidth="1"/>
    <col min="5" max="8" width="8.7109375" hidden="1"/>
    <col min="9" max="9" width="8.85546875" hidden="1"/>
    <col min="10" max="10" width="8.7109375" hidden="1"/>
    <col min="16384" max="16384" width="0.42578125" hidden="1" customWidth="1"/>
  </cols>
  <sheetData>
    <row r="1" spans="1:4" ht="14.1" customHeight="1" x14ac:dyDescent="0.25">
      <c r="A1" s="473"/>
    </row>
    <row r="2" spans="1:4" ht="14.1" customHeight="1" x14ac:dyDescent="0.25">
      <c r="A2" s="472"/>
      <c r="B2" s="444"/>
      <c r="C2" s="444"/>
      <c r="D2" s="444"/>
    </row>
    <row r="3" spans="1:4" ht="14.45" customHeight="1" x14ac:dyDescent="0.25"/>
    <row r="4" spans="1:4" ht="14.45" customHeight="1" x14ac:dyDescent="0.25">
      <c r="C4" s="547" t="s">
        <v>2005</v>
      </c>
    </row>
    <row r="5" spans="1:4" ht="14.45" customHeight="1" x14ac:dyDescent="0.25"/>
    <row r="8" spans="1:4" ht="20.25" x14ac:dyDescent="0.3">
      <c r="B8" s="548" t="s">
        <v>2069</v>
      </c>
    </row>
    <row r="9" spans="1:4" ht="12" customHeight="1" x14ac:dyDescent="0.25">
      <c r="B9" s="549"/>
      <c r="C9" s="549"/>
    </row>
    <row r="10" spans="1:4" ht="12" customHeight="1" x14ac:dyDescent="0.25">
      <c r="B10" s="549"/>
      <c r="C10" s="549"/>
    </row>
    <row r="11" spans="1:4" ht="12" customHeight="1" x14ac:dyDescent="0.25">
      <c r="B11" s="549"/>
      <c r="C11" s="549"/>
    </row>
    <row r="12" spans="1:4" ht="12" customHeight="1" thickBot="1" x14ac:dyDescent="0.3">
      <c r="B12" s="550" t="s">
        <v>366</v>
      </c>
      <c r="C12" s="550" t="s">
        <v>1521</v>
      </c>
    </row>
    <row r="13" spans="1:4" ht="21.95" customHeight="1" thickTop="1" x14ac:dyDescent="0.25">
      <c r="B13" s="551" t="s">
        <v>2070</v>
      </c>
      <c r="C13" s="683" t="s">
        <v>10</v>
      </c>
    </row>
    <row r="14" spans="1:4" ht="21.95" customHeight="1" x14ac:dyDescent="0.25">
      <c r="B14" s="551" t="s">
        <v>2071</v>
      </c>
      <c r="C14" s="683" t="s">
        <v>24</v>
      </c>
    </row>
    <row r="15" spans="1:4" ht="21.95" customHeight="1" x14ac:dyDescent="0.25">
      <c r="B15" s="551" t="s">
        <v>2072</v>
      </c>
      <c r="C15" s="683" t="s">
        <v>24</v>
      </c>
    </row>
    <row r="16" spans="1:4" ht="21.95" customHeight="1" x14ac:dyDescent="0.25">
      <c r="B16" s="551" t="s">
        <v>2073</v>
      </c>
      <c r="C16" s="684" t="s">
        <v>19</v>
      </c>
    </row>
    <row r="17" spans="2:4" ht="21.95" customHeight="1" x14ac:dyDescent="0.25">
      <c r="B17" s="551" t="s">
        <v>2074</v>
      </c>
      <c r="C17" s="680" t="s">
        <v>24</v>
      </c>
    </row>
    <row r="18" spans="2:4" ht="21.95" customHeight="1" x14ac:dyDescent="0.25">
      <c r="B18" s="551" t="s">
        <v>2075</v>
      </c>
      <c r="C18" s="683" t="s">
        <v>19</v>
      </c>
      <c r="D18" s="549"/>
    </row>
    <row r="19" spans="2:4" ht="335.25" customHeight="1" x14ac:dyDescent="0.25">
      <c r="B19" s="551" t="s">
        <v>2076</v>
      </c>
      <c r="C19" s="13" t="s">
        <v>2373</v>
      </c>
      <c r="D19" s="549"/>
    </row>
    <row r="20" spans="2:4" ht="263.10000000000002" customHeight="1" x14ac:dyDescent="0.25">
      <c r="B20" s="551" t="s">
        <v>2077</v>
      </c>
      <c r="C20" s="13" t="s">
        <v>2373</v>
      </c>
      <c r="D20" s="549"/>
    </row>
    <row r="21" spans="2:4" x14ac:dyDescent="0.25">
      <c r="D21" s="549"/>
    </row>
  </sheetData>
  <sheetProtection algorithmName="SHA-512" hashValue="PnC7toNkuuoEQjkBZ40EoKTjKBbe0VIkd0TsQDhaevb8JAd5rpogphN2lVeVr06JqI2OSjbO1sGA1zg7ZVipyw==" saltValue="XrPQM20Deo0cE+2M4B9PCw==" spinCount="100000" sheet="1" objects="1" autoFilter="0" pivotTables="0"/>
  <hyperlinks>
    <hyperlink ref="C13" r:id="rId1" xr:uid="{B0093AAD-B9C9-48F7-9ECB-A61985E4869C}"/>
    <hyperlink ref="C17" location="'Social Dados'!A291" display="Social Dados" xr:uid="{5B61702B-4001-4014-A498-AB7C6B79292D}"/>
    <hyperlink ref="C15" location="'Social Dados'!A563" display="Social Dados" xr:uid="{A352B731-19E1-4E26-A00E-DAD2C2AE09FE}"/>
    <hyperlink ref="C14" location="'Social Dados'!A702" display="Social Dados" xr:uid="{E33E5408-53D4-436C-9302-394A1B4B4CAD}"/>
    <hyperlink ref="C16" location="'Econômico Dados'!A67" display="'Econômico Dados'!A67" xr:uid="{715FF9F5-8FF0-43F1-A53A-1E6E0B9753D2}"/>
    <hyperlink ref="C18" location="'Econômico Dados'!A117" display="'Econômico Dados'!A117" xr:uid="{4905D2A2-21E5-4DD0-9224-40E0DCBA163C}"/>
  </hyperlinks>
  <pageMargins left="0.70866141732283472" right="0.70866141732283472" top="0.74803149606299213" bottom="0.74803149606299213" header="0.31496062992125984" footer="0.31496062992125984"/>
  <pageSetup paperSize="9" scale="44" fitToHeight="0" orientation="portrait" horizontalDpi="300" r:id="rId2"/>
  <headerFooter>
    <oddHeader xml:space="preserve">&amp;C </oddHead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BAECA-61FD-4CBE-AF4B-D6EE3B722852}">
  <sheetPr>
    <pageSetUpPr fitToPage="1"/>
  </sheetPr>
  <dimension ref="A1:XFC26"/>
  <sheetViews>
    <sheetView showGridLines="0" showRowColHeaders="0" showRuler="0" zoomScale="110" zoomScaleNormal="110" workbookViewId="0">
      <pane ySplit="2" topLeftCell="A3" activePane="bottomLeft" state="frozen"/>
      <selection pane="bottomLeft"/>
    </sheetView>
  </sheetViews>
  <sheetFormatPr defaultColWidth="8.7109375" defaultRowHeight="15" x14ac:dyDescent="0.25"/>
  <cols>
    <col min="1" max="1" width="8.7109375" customWidth="1"/>
    <col min="2" max="2" width="60.5703125" customWidth="1"/>
    <col min="3" max="3" width="45.5703125" customWidth="1"/>
    <col min="4" max="4" width="19.7109375" customWidth="1"/>
    <col min="5" max="8" width="8.7109375" hidden="1" customWidth="1"/>
    <col min="9" max="9" width="8.85546875" hidden="1" customWidth="1"/>
    <col min="10" max="10" width="8.7109375" hidden="1" customWidth="1"/>
    <col min="11" max="16383" width="0" hidden="1" customWidth="1"/>
    <col min="16384" max="16384" width="1.5703125" hidden="1" customWidth="1"/>
  </cols>
  <sheetData>
    <row r="1" spans="1:4" ht="14.1" customHeight="1" x14ac:dyDescent="0.25">
      <c r="A1" s="473"/>
    </row>
    <row r="2" spans="1:4" ht="14.1" customHeight="1" x14ac:dyDescent="0.25">
      <c r="A2" s="472"/>
      <c r="B2" s="444"/>
      <c r="C2" s="444"/>
      <c r="D2" s="444"/>
    </row>
    <row r="3" spans="1:4" ht="14.45" customHeight="1" x14ac:dyDescent="0.25"/>
    <row r="4" spans="1:4" ht="14.45" customHeight="1" x14ac:dyDescent="0.25">
      <c r="C4" s="11" t="s">
        <v>2005</v>
      </c>
    </row>
    <row r="5" spans="1:4" ht="14.45" customHeight="1" x14ac:dyDescent="0.25"/>
    <row r="8" spans="1:4" ht="20.25" x14ac:dyDescent="0.3">
      <c r="B8" s="467" t="s">
        <v>2006</v>
      </c>
    </row>
    <row r="9" spans="1:4" ht="12" customHeight="1" x14ac:dyDescent="0.25">
      <c r="B9" s="7"/>
      <c r="C9" s="7"/>
    </row>
    <row r="10" spans="1:4" ht="12" customHeight="1" x14ac:dyDescent="0.25">
      <c r="B10" s="7"/>
      <c r="C10" s="7"/>
    </row>
    <row r="11" spans="1:4" ht="12" customHeight="1" x14ac:dyDescent="0.25">
      <c r="B11" s="7"/>
      <c r="C11" s="7"/>
    </row>
    <row r="12" spans="1:4" ht="12" customHeight="1" thickBot="1" x14ac:dyDescent="0.3">
      <c r="B12" s="28" t="s">
        <v>2007</v>
      </c>
      <c r="C12" s="685" t="s">
        <v>1521</v>
      </c>
    </row>
    <row r="13" spans="1:4" ht="21.95" customHeight="1" thickTop="1" x14ac:dyDescent="0.25">
      <c r="B13" s="872" t="s">
        <v>2008</v>
      </c>
      <c r="C13" s="687" t="s">
        <v>2100</v>
      </c>
    </row>
    <row r="14" spans="1:4" ht="21.95" customHeight="1" x14ac:dyDescent="0.25">
      <c r="B14" s="873"/>
      <c r="C14" s="686" t="s">
        <v>2101</v>
      </c>
    </row>
    <row r="15" spans="1:4" ht="21.95" customHeight="1" x14ac:dyDescent="0.25">
      <c r="B15" s="874"/>
      <c r="C15" s="682" t="s">
        <v>2102</v>
      </c>
    </row>
    <row r="16" spans="1:4" ht="21.95" customHeight="1" x14ac:dyDescent="0.25">
      <c r="B16" s="875" t="s">
        <v>2011</v>
      </c>
      <c r="C16" s="686" t="s">
        <v>2096</v>
      </c>
    </row>
    <row r="17" spans="2:4" ht="21.95" customHeight="1" x14ac:dyDescent="0.25">
      <c r="B17" s="873"/>
      <c r="C17" s="686" t="s">
        <v>2098</v>
      </c>
    </row>
    <row r="18" spans="2:4" ht="21.95" customHeight="1" x14ac:dyDescent="0.25">
      <c r="B18" s="874"/>
      <c r="C18" s="682" t="s">
        <v>2114</v>
      </c>
    </row>
    <row r="19" spans="2:4" ht="21.95" customHeight="1" x14ac:dyDescent="0.25">
      <c r="B19" s="13" t="s">
        <v>2009</v>
      </c>
      <c r="C19" s="682" t="s">
        <v>2094</v>
      </c>
    </row>
    <row r="20" spans="2:4" ht="21.95" customHeight="1" x14ac:dyDescent="0.25">
      <c r="B20" s="875" t="s">
        <v>2010</v>
      </c>
      <c r="C20" s="688" t="s">
        <v>2109</v>
      </c>
      <c r="D20" s="7"/>
    </row>
    <row r="21" spans="2:4" ht="21.95" customHeight="1" x14ac:dyDescent="0.25">
      <c r="B21" s="873"/>
      <c r="C21" s="686" t="s">
        <v>2500</v>
      </c>
      <c r="D21" s="7"/>
    </row>
    <row r="22" spans="2:4" ht="21.95" customHeight="1" x14ac:dyDescent="0.25">
      <c r="B22" s="874"/>
      <c r="C22" s="682" t="s">
        <v>2115</v>
      </c>
      <c r="D22" s="7"/>
    </row>
    <row r="23" spans="2:4" ht="21.95" customHeight="1" x14ac:dyDescent="0.25">
      <c r="B23" s="16" t="s">
        <v>2012</v>
      </c>
      <c r="C23" s="682" t="s">
        <v>2106</v>
      </c>
      <c r="D23" s="7"/>
    </row>
    <row r="24" spans="2:4" ht="21.95" customHeight="1" x14ac:dyDescent="0.25">
      <c r="B24" s="875" t="s">
        <v>2013</v>
      </c>
      <c r="C24" s="686" t="s">
        <v>2093</v>
      </c>
      <c r="D24" s="7"/>
    </row>
    <row r="25" spans="2:4" ht="21.95" customHeight="1" x14ac:dyDescent="0.25">
      <c r="B25" s="874"/>
      <c r="C25" s="682" t="s">
        <v>2095</v>
      </c>
      <c r="D25" s="7"/>
    </row>
    <row r="26" spans="2:4" x14ac:dyDescent="0.25">
      <c r="D26" s="7"/>
    </row>
  </sheetData>
  <sheetProtection algorithmName="SHA-512" hashValue="y89Acsp940UOkgsAzdEp+oQ8z/Nh5SaUAWHZNQo+ksWF0yi2GAj+BSBZC0LSgXX67iAGsvwPKSj/MFdEDWVirw==" saltValue="1a0Pul4mvLElKbSUm7Glzw==" spinCount="100000" sheet="1" objects="1" autoFilter="0" pivotTables="0"/>
  <mergeCells count="4">
    <mergeCell ref="B13:B15"/>
    <mergeCell ref="B16:B18"/>
    <mergeCell ref="B20:B22"/>
    <mergeCell ref="B24:B25"/>
  </mergeCells>
  <hyperlinks>
    <hyperlink ref="C16" location="'Ambiental Dados'!A195" display="Ambiental Dados" xr:uid="{165D2B52-ADA2-40B3-9C30-0E924ECBB740}"/>
    <hyperlink ref="C19" location="'Ambiental Dados'!A170" display="Ambiental Dados" xr:uid="{3B6A3AD6-7771-4E91-9EB6-0D722D40529C}"/>
    <hyperlink ref="C20" location="'Ambiental Dados'!A662" display="Ambiental Dados" xr:uid="{55A8CCA8-3D2E-4C61-ADBB-58014D613A21}"/>
    <hyperlink ref="C23" location="'Ambiental Dados'!A531" display="Ambiental Dados" xr:uid="{E6F4D986-AA20-4C98-8E1D-4BAF9BBCF59D}"/>
    <hyperlink ref="C24" location="'Ambiental Dados'!A158" display="Ambiental Dados" xr:uid="{7C31B254-E607-4441-8C77-F286AF4E5903}"/>
    <hyperlink ref="C13" location="'Ambiental Dados'!A444" display="Ambiental Dados" xr:uid="{0D24994D-EAAB-4FCA-94BF-65146CFF3D7C}"/>
    <hyperlink ref="C14" location="'Ambiental Dados'!A461" display="Ambiental Dados" xr:uid="{09E8423A-A1AB-4F11-8BB6-A38D30746DB7}"/>
    <hyperlink ref="C15" location="'Ambiental Dados'!A475" display="Ambiental Dados" xr:uid="{3596AA6F-7E0A-4ADD-B0E0-4356AC6E05B7}"/>
    <hyperlink ref="C17" location="'Ambiental Dados'!A372" display="Ambiental Dados" xr:uid="{F9BB836A-02F3-4FF1-89D9-8EACC2F4CB29}"/>
    <hyperlink ref="C18" location="'Ambiental Dados'!A770" display="Ambiental Dados" xr:uid="{0A767684-B1B0-4004-8A97-2C492EF62BB0}"/>
    <hyperlink ref="C21" location="'Ambiental Dados'!A701" display="Ambiental Dados" xr:uid="{F37AAD87-5F15-4D09-B129-1EED392954F0}"/>
    <hyperlink ref="C22" location="'Ambiental Dados'!A795" display="Ambiental Dados" xr:uid="{6C90A581-B873-4074-B218-195E62D263E9}"/>
    <hyperlink ref="C25" location="'Ambiental Dados'!A183" display="Ambiental Dados" xr:uid="{CE505DB3-6E2D-4193-B994-2FC087AE4B1F}"/>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24A4F-9618-4803-9E88-60DE530BDE3B}">
  <sheetPr>
    <pageSetUpPr fitToPage="1"/>
  </sheetPr>
  <dimension ref="A1:XFC61"/>
  <sheetViews>
    <sheetView showGridLines="0" showRowColHeaders="0" zoomScale="90" zoomScaleNormal="90" workbookViewId="0">
      <selection activeCell="E13" sqref="E13"/>
    </sheetView>
  </sheetViews>
  <sheetFormatPr defaultColWidth="3.7109375" defaultRowHeight="15" x14ac:dyDescent="0.25"/>
  <cols>
    <col min="1" max="1" width="6" style="368" customWidth="1"/>
    <col min="2" max="2" width="15.85546875" style="369" customWidth="1"/>
    <col min="3" max="3" width="27.5703125" style="369" customWidth="1"/>
    <col min="4" max="4" width="49.140625" style="369" customWidth="1"/>
    <col min="5" max="5" width="81.42578125" style="368" customWidth="1"/>
    <col min="6" max="6" width="35" style="370" customWidth="1"/>
    <col min="7" max="7" width="3.7109375" style="368" customWidth="1"/>
    <col min="8" max="16383" width="0" style="368" hidden="1" customWidth="1"/>
    <col min="16384" max="16384" width="5.5703125" style="368" hidden="1" customWidth="1"/>
  </cols>
  <sheetData>
    <row r="1" spans="1:7" ht="27.95" customHeight="1" x14ac:dyDescent="0.25">
      <c r="A1" s="456"/>
      <c r="B1" s="457"/>
      <c r="C1" s="457"/>
      <c r="D1" s="457"/>
      <c r="E1" s="457"/>
      <c r="F1" s="457"/>
      <c r="G1" s="456"/>
    </row>
    <row r="2" spans="1:7" ht="15" customHeight="1" x14ac:dyDescent="0.25">
      <c r="B2" s="380"/>
      <c r="C2" s="380"/>
      <c r="D2" s="380"/>
      <c r="E2" s="380"/>
      <c r="F2" s="380"/>
    </row>
    <row r="3" spans="1:7" ht="15" customHeight="1" x14ac:dyDescent="0.25">
      <c r="B3" s="380"/>
      <c r="C3" s="380"/>
      <c r="D3" s="380"/>
      <c r="E3" s="380"/>
      <c r="F3" s="380"/>
    </row>
    <row r="4" spans="1:7" ht="15" customHeight="1" x14ac:dyDescent="0.25">
      <c r="B4" s="380"/>
      <c r="C4" s="380"/>
      <c r="D4" s="380"/>
      <c r="E4" s="380"/>
      <c r="F4" s="380"/>
    </row>
    <row r="5" spans="1:7" ht="15" customHeight="1" x14ac:dyDescent="0.25">
      <c r="B5" s="380"/>
      <c r="C5" s="380"/>
      <c r="D5" s="380"/>
      <c r="E5" s="380"/>
      <c r="F5" s="380"/>
    </row>
    <row r="6" spans="1:7" ht="15" customHeight="1" x14ac:dyDescent="0.25">
      <c r="B6" s="380"/>
      <c r="C6" s="380"/>
      <c r="D6" s="380"/>
      <c r="E6" s="380"/>
      <c r="F6" s="380"/>
    </row>
    <row r="7" spans="1:7" ht="47.1" customHeight="1" x14ac:dyDescent="0.25">
      <c r="B7" s="879" t="s">
        <v>1680</v>
      </c>
      <c r="C7" s="879"/>
      <c r="D7" s="879"/>
      <c r="E7" s="879"/>
      <c r="F7" s="367"/>
    </row>
    <row r="8" spans="1:7" ht="15" customHeight="1" x14ac:dyDescent="0.25">
      <c r="B8" s="367"/>
      <c r="C8" s="367"/>
      <c r="D8" s="367"/>
      <c r="E8" s="367"/>
      <c r="F8" s="367"/>
    </row>
    <row r="9" spans="1:7" x14ac:dyDescent="0.25">
      <c r="A9" s="454"/>
      <c r="B9" s="378" t="s">
        <v>1681</v>
      </c>
      <c r="C9" s="378"/>
      <c r="D9" s="378"/>
      <c r="E9" s="378"/>
      <c r="F9" s="378"/>
    </row>
    <row r="10" spans="1:7" x14ac:dyDescent="0.25">
      <c r="A10" s="58"/>
      <c r="B10" s="373" t="s">
        <v>1682</v>
      </c>
      <c r="C10" s="373"/>
      <c r="D10" s="373"/>
      <c r="E10" s="373"/>
      <c r="F10" s="373"/>
    </row>
    <row r="11" spans="1:7" ht="95.25" customHeight="1" x14ac:dyDescent="0.25">
      <c r="A11" s="374"/>
      <c r="B11" s="374" t="s">
        <v>1683</v>
      </c>
      <c r="C11" s="377" t="s">
        <v>1684</v>
      </c>
      <c r="D11" s="379" t="s">
        <v>1685</v>
      </c>
      <c r="E11" s="379" t="s">
        <v>1686</v>
      </c>
      <c r="F11" s="377" t="s">
        <v>1687</v>
      </c>
    </row>
    <row r="12" spans="1:7" ht="60.95" customHeight="1" x14ac:dyDescent="0.25">
      <c r="A12" s="876"/>
      <c r="B12" s="880" t="s">
        <v>1688</v>
      </c>
      <c r="C12" s="882" t="s">
        <v>1689</v>
      </c>
      <c r="D12" s="706" t="s">
        <v>1690</v>
      </c>
      <c r="E12" s="707" t="s">
        <v>1691</v>
      </c>
      <c r="F12" s="689" t="s">
        <v>2490</v>
      </c>
    </row>
    <row r="13" spans="1:7" ht="135" customHeight="1" x14ac:dyDescent="0.25">
      <c r="A13" s="876"/>
      <c r="B13" s="880"/>
      <c r="C13" s="883"/>
      <c r="D13" s="708" t="s">
        <v>1692</v>
      </c>
      <c r="E13" s="709" t="s">
        <v>1693</v>
      </c>
      <c r="F13" s="710"/>
    </row>
    <row r="14" spans="1:7" ht="60" customHeight="1" x14ac:dyDescent="0.25">
      <c r="A14" s="876"/>
      <c r="B14" s="880"/>
      <c r="C14" s="883"/>
      <c r="D14" s="708" t="s">
        <v>1694</v>
      </c>
      <c r="E14" s="709" t="s">
        <v>1695</v>
      </c>
      <c r="F14" s="710"/>
    </row>
    <row r="15" spans="1:7" ht="196.5" customHeight="1" thickBot="1" x14ac:dyDescent="0.3">
      <c r="A15" s="877"/>
      <c r="B15" s="881"/>
      <c r="C15" s="884"/>
      <c r="D15" s="703" t="s">
        <v>1696</v>
      </c>
      <c r="E15" s="704" t="s">
        <v>2494</v>
      </c>
      <c r="F15" s="705"/>
    </row>
    <row r="16" spans="1:7" ht="185.25" customHeight="1" x14ac:dyDescent="0.25">
      <c r="A16" s="878"/>
      <c r="B16" s="885" t="s">
        <v>1697</v>
      </c>
      <c r="C16" s="886" t="s">
        <v>2491</v>
      </c>
      <c r="D16" s="695" t="s">
        <v>2492</v>
      </c>
      <c r="E16" s="701" t="s">
        <v>2493</v>
      </c>
      <c r="F16" s="702"/>
    </row>
    <row r="17" spans="1:6" ht="106.5" customHeight="1" thickBot="1" x14ac:dyDescent="0.3">
      <c r="A17" s="877"/>
      <c r="B17" s="881"/>
      <c r="C17" s="884"/>
      <c r="D17" s="703" t="s">
        <v>1698</v>
      </c>
      <c r="E17" s="704" t="s">
        <v>1699</v>
      </c>
      <c r="F17" s="705"/>
    </row>
    <row r="18" spans="1:6" ht="84.6" customHeight="1" x14ac:dyDescent="0.25">
      <c r="A18" s="876"/>
      <c r="B18" s="880" t="s">
        <v>1700</v>
      </c>
      <c r="C18" s="883" t="s">
        <v>1701</v>
      </c>
      <c r="D18" s="695" t="s">
        <v>1702</v>
      </c>
      <c r="E18" s="696" t="s">
        <v>1703</v>
      </c>
      <c r="F18" s="697"/>
    </row>
    <row r="19" spans="1:6" ht="73.5" customHeight="1" thickBot="1" x14ac:dyDescent="0.3">
      <c r="A19" s="877"/>
      <c r="B19" s="881"/>
      <c r="C19" s="884"/>
      <c r="D19" s="698" t="s">
        <v>1704</v>
      </c>
      <c r="E19" s="699" t="s">
        <v>1705</v>
      </c>
      <c r="F19" s="700"/>
    </row>
    <row r="20" spans="1:6" ht="269.25" customHeight="1" thickBot="1" x14ac:dyDescent="0.3">
      <c r="A20" s="371"/>
      <c r="B20" s="690" t="s">
        <v>1706</v>
      </c>
      <c r="C20" s="691" t="s">
        <v>1707</v>
      </c>
      <c r="D20" s="692" t="s">
        <v>1708</v>
      </c>
      <c r="E20" s="694" t="s">
        <v>1709</v>
      </c>
      <c r="F20" s="689" t="s">
        <v>2496</v>
      </c>
    </row>
    <row r="21" spans="1:6" ht="234" customHeight="1" thickBot="1" x14ac:dyDescent="0.3">
      <c r="A21" s="371"/>
      <c r="B21" s="690" t="s">
        <v>1710</v>
      </c>
      <c r="C21" s="691" t="s">
        <v>1711</v>
      </c>
      <c r="D21" s="692" t="s">
        <v>1712</v>
      </c>
      <c r="E21" s="693" t="s">
        <v>2212</v>
      </c>
      <c r="F21" s="372"/>
    </row>
    <row r="22" spans="1:6" x14ac:dyDescent="0.25">
      <c r="A22" s="373"/>
      <c r="B22" s="373" t="s">
        <v>1713</v>
      </c>
      <c r="C22" s="373"/>
      <c r="D22" s="373"/>
      <c r="E22" s="373"/>
      <c r="F22" s="373"/>
    </row>
    <row r="23" spans="1:6" ht="107.25" customHeight="1" x14ac:dyDescent="0.25">
      <c r="A23" s="374"/>
      <c r="B23" s="374" t="s">
        <v>1683</v>
      </c>
      <c r="C23" s="455" t="s">
        <v>1684</v>
      </c>
      <c r="D23" s="375" t="s">
        <v>1685</v>
      </c>
      <c r="E23" s="376" t="s">
        <v>1686</v>
      </c>
      <c r="F23" s="377" t="s">
        <v>1687</v>
      </c>
    </row>
    <row r="24" spans="1:6" ht="65.45" customHeight="1" x14ac:dyDescent="0.25">
      <c r="A24" s="876"/>
      <c r="B24" s="880" t="s">
        <v>1688</v>
      </c>
      <c r="C24" s="882" t="s">
        <v>1714</v>
      </c>
      <c r="D24" s="706" t="s">
        <v>1715</v>
      </c>
      <c r="E24" s="707" t="s">
        <v>1716</v>
      </c>
      <c r="F24" s="689" t="s">
        <v>2497</v>
      </c>
    </row>
    <row r="25" spans="1:6" ht="114.95" customHeight="1" x14ac:dyDescent="0.25">
      <c r="A25" s="876"/>
      <c r="B25" s="880"/>
      <c r="C25" s="883"/>
      <c r="D25" s="708" t="s">
        <v>1692</v>
      </c>
      <c r="E25" s="709" t="s">
        <v>2495</v>
      </c>
      <c r="F25" s="710"/>
    </row>
    <row r="26" spans="1:6" ht="55.5" customHeight="1" x14ac:dyDescent="0.25">
      <c r="A26" s="876"/>
      <c r="B26" s="880"/>
      <c r="C26" s="883"/>
      <c r="D26" s="708" t="s">
        <v>1694</v>
      </c>
      <c r="E26" s="709" t="s">
        <v>1695</v>
      </c>
      <c r="F26" s="710"/>
    </row>
    <row r="27" spans="1:6" ht="177.95" customHeight="1" thickBot="1" x14ac:dyDescent="0.3">
      <c r="A27" s="877"/>
      <c r="B27" s="881"/>
      <c r="C27" s="884"/>
      <c r="D27" s="703" t="s">
        <v>1696</v>
      </c>
      <c r="E27" s="704" t="s">
        <v>1717</v>
      </c>
      <c r="F27" s="705"/>
    </row>
    <row r="28" spans="1:6" ht="151.5" customHeight="1" x14ac:dyDescent="0.25">
      <c r="A28" s="878"/>
      <c r="B28" s="885" t="s">
        <v>1718</v>
      </c>
      <c r="C28" s="886" t="s">
        <v>1719</v>
      </c>
      <c r="D28" s="695" t="s">
        <v>1720</v>
      </c>
      <c r="E28" s="701" t="s">
        <v>1721</v>
      </c>
      <c r="F28" s="702"/>
    </row>
    <row r="29" spans="1:6" ht="74.45" customHeight="1" thickBot="1" x14ac:dyDescent="0.3">
      <c r="A29" s="877"/>
      <c r="B29" s="881"/>
      <c r="C29" s="884"/>
      <c r="D29" s="703" t="s">
        <v>1698</v>
      </c>
      <c r="E29" s="704" t="s">
        <v>1699</v>
      </c>
      <c r="F29" s="705"/>
    </row>
    <row r="30" spans="1:6" ht="89.1" customHeight="1" x14ac:dyDescent="0.25">
      <c r="A30" s="876"/>
      <c r="B30" s="880" t="s">
        <v>1700</v>
      </c>
      <c r="C30" s="883" t="s">
        <v>1722</v>
      </c>
      <c r="D30" s="695" t="s">
        <v>1702</v>
      </c>
      <c r="E30" s="696" t="s">
        <v>1703</v>
      </c>
      <c r="F30" s="697"/>
    </row>
    <row r="31" spans="1:6" ht="75.95" customHeight="1" thickBot="1" x14ac:dyDescent="0.3">
      <c r="A31" s="877"/>
      <c r="B31" s="881"/>
      <c r="C31" s="884"/>
      <c r="D31" s="698" t="s">
        <v>1704</v>
      </c>
      <c r="E31" s="699" t="s">
        <v>1705</v>
      </c>
      <c r="F31" s="700"/>
    </row>
    <row r="32" spans="1:6" ht="276.75" customHeight="1" thickBot="1" x14ac:dyDescent="0.3">
      <c r="A32" s="371"/>
      <c r="B32" s="690" t="s">
        <v>1706</v>
      </c>
      <c r="C32" s="691" t="s">
        <v>1707</v>
      </c>
      <c r="D32" s="692" t="s">
        <v>1708</v>
      </c>
      <c r="E32" s="694" t="s">
        <v>1723</v>
      </c>
      <c r="F32" s="689" t="s">
        <v>2498</v>
      </c>
    </row>
    <row r="33" spans="1:6" ht="215.25" customHeight="1" thickBot="1" x14ac:dyDescent="0.3">
      <c r="A33" s="371"/>
      <c r="B33" s="690" t="s">
        <v>1710</v>
      </c>
      <c r="C33" s="691" t="s">
        <v>1711</v>
      </c>
      <c r="D33" s="692" t="s">
        <v>1712</v>
      </c>
      <c r="E33" s="693" t="s">
        <v>2212</v>
      </c>
      <c r="F33" s="711"/>
    </row>
    <row r="34" spans="1:6" x14ac:dyDescent="0.25">
      <c r="A34" s="373"/>
      <c r="B34" s="373" t="s">
        <v>1535</v>
      </c>
      <c r="C34" s="373"/>
      <c r="D34" s="373"/>
      <c r="E34" s="373"/>
      <c r="F34" s="373"/>
    </row>
    <row r="35" spans="1:6" ht="93" customHeight="1" x14ac:dyDescent="0.25">
      <c r="A35" s="374"/>
      <c r="B35" s="374" t="s">
        <v>1683</v>
      </c>
      <c r="C35" s="455" t="s">
        <v>1684</v>
      </c>
      <c r="D35" s="375" t="s">
        <v>1685</v>
      </c>
      <c r="E35" s="376" t="s">
        <v>1686</v>
      </c>
      <c r="F35" s="377" t="s">
        <v>1687</v>
      </c>
    </row>
    <row r="36" spans="1:6" ht="56.1" customHeight="1" x14ac:dyDescent="0.25">
      <c r="A36" s="876"/>
      <c r="B36" s="880" t="s">
        <v>1688</v>
      </c>
      <c r="C36" s="882" t="s">
        <v>1714</v>
      </c>
      <c r="D36" s="706" t="s">
        <v>1715</v>
      </c>
      <c r="E36" s="707" t="s">
        <v>1716</v>
      </c>
      <c r="F36" s="689" t="s">
        <v>2497</v>
      </c>
    </row>
    <row r="37" spans="1:6" ht="156.75" customHeight="1" x14ac:dyDescent="0.25">
      <c r="A37" s="876"/>
      <c r="B37" s="880"/>
      <c r="C37" s="883"/>
      <c r="D37" s="708" t="s">
        <v>1692</v>
      </c>
      <c r="E37" s="709" t="s">
        <v>1724</v>
      </c>
      <c r="F37" s="710"/>
    </row>
    <row r="38" spans="1:6" ht="62.1" customHeight="1" x14ac:dyDescent="0.25">
      <c r="A38" s="876"/>
      <c r="B38" s="880"/>
      <c r="C38" s="883"/>
      <c r="D38" s="708" t="s">
        <v>1694</v>
      </c>
      <c r="E38" s="709" t="s">
        <v>1695</v>
      </c>
      <c r="F38" s="710"/>
    </row>
    <row r="39" spans="1:6" ht="238.5" customHeight="1" thickBot="1" x14ac:dyDescent="0.3">
      <c r="A39" s="877"/>
      <c r="B39" s="881"/>
      <c r="C39" s="884"/>
      <c r="D39" s="703" t="s">
        <v>1696</v>
      </c>
      <c r="E39" s="704" t="s">
        <v>1717</v>
      </c>
      <c r="F39" s="705"/>
    </row>
    <row r="40" spans="1:6" ht="194.25" customHeight="1" x14ac:dyDescent="0.25">
      <c r="A40" s="878"/>
      <c r="B40" s="885" t="s">
        <v>1718</v>
      </c>
      <c r="C40" s="886" t="s">
        <v>1719</v>
      </c>
      <c r="D40" s="695" t="s">
        <v>1720</v>
      </c>
      <c r="E40" s="701" t="s">
        <v>1721</v>
      </c>
      <c r="F40" s="702"/>
    </row>
    <row r="41" spans="1:6" ht="90.6" customHeight="1" thickBot="1" x14ac:dyDescent="0.3">
      <c r="A41" s="877"/>
      <c r="B41" s="881"/>
      <c r="C41" s="884"/>
      <c r="D41" s="703" t="s">
        <v>1698</v>
      </c>
      <c r="E41" s="704" t="s">
        <v>1699</v>
      </c>
      <c r="F41" s="705"/>
    </row>
    <row r="42" spans="1:6" ht="81.599999999999994" customHeight="1" x14ac:dyDescent="0.25">
      <c r="A42" s="876"/>
      <c r="B42" s="880" t="s">
        <v>1700</v>
      </c>
      <c r="C42" s="883" t="s">
        <v>1722</v>
      </c>
      <c r="D42" s="695" t="s">
        <v>1702</v>
      </c>
      <c r="E42" s="696" t="s">
        <v>1703</v>
      </c>
      <c r="F42" s="697"/>
    </row>
    <row r="43" spans="1:6" ht="84.95" customHeight="1" thickBot="1" x14ac:dyDescent="0.3">
      <c r="A43" s="877"/>
      <c r="B43" s="881"/>
      <c r="C43" s="884"/>
      <c r="D43" s="698" t="s">
        <v>1704</v>
      </c>
      <c r="E43" s="699" t="s">
        <v>1705</v>
      </c>
      <c r="F43" s="700"/>
    </row>
    <row r="44" spans="1:6" ht="291" customHeight="1" thickBot="1" x14ac:dyDescent="0.3">
      <c r="A44" s="371"/>
      <c r="B44" s="690" t="s">
        <v>1706</v>
      </c>
      <c r="C44" s="691" t="s">
        <v>1725</v>
      </c>
      <c r="D44" s="692" t="s">
        <v>1708</v>
      </c>
      <c r="E44" s="694" t="s">
        <v>1726</v>
      </c>
      <c r="F44" s="689" t="s">
        <v>2498</v>
      </c>
    </row>
    <row r="45" spans="1:6" ht="234.75" customHeight="1" thickBot="1" x14ac:dyDescent="0.3">
      <c r="A45" s="371"/>
      <c r="B45" s="690" t="s">
        <v>1710</v>
      </c>
      <c r="C45" s="691" t="s">
        <v>1711</v>
      </c>
      <c r="D45" s="692" t="s">
        <v>1712</v>
      </c>
      <c r="E45" s="693" t="s">
        <v>2212</v>
      </c>
      <c r="F45" s="711"/>
    </row>
    <row r="46" spans="1:6" x14ac:dyDescent="0.25">
      <c r="A46" s="378"/>
      <c r="B46" s="378" t="s">
        <v>1727</v>
      </c>
      <c r="C46" s="378"/>
      <c r="D46" s="378"/>
      <c r="E46" s="378"/>
      <c r="F46" s="378"/>
    </row>
    <row r="47" spans="1:6" x14ac:dyDescent="0.25">
      <c r="A47" s="373"/>
      <c r="B47" s="373" t="s">
        <v>1728</v>
      </c>
      <c r="C47" s="373"/>
      <c r="D47" s="373"/>
      <c r="E47" s="373"/>
      <c r="F47" s="373"/>
    </row>
    <row r="48" spans="1:6" ht="122.25" customHeight="1" x14ac:dyDescent="0.25">
      <c r="A48" s="374"/>
      <c r="B48" s="374" t="s">
        <v>1683</v>
      </c>
      <c r="C48" s="455" t="s">
        <v>1684</v>
      </c>
      <c r="D48" s="375" t="s">
        <v>1685</v>
      </c>
      <c r="E48" s="376" t="s">
        <v>1686</v>
      </c>
      <c r="F48" s="377" t="s">
        <v>1687</v>
      </c>
    </row>
    <row r="49" spans="1:6" ht="69" customHeight="1" x14ac:dyDescent="0.25">
      <c r="A49" s="876"/>
      <c r="B49" s="880" t="s">
        <v>1688</v>
      </c>
      <c r="C49" s="882" t="s">
        <v>1714</v>
      </c>
      <c r="D49" s="706" t="s">
        <v>1715</v>
      </c>
      <c r="E49" s="707" t="s">
        <v>1716</v>
      </c>
      <c r="F49" s="689" t="s">
        <v>2497</v>
      </c>
    </row>
    <row r="50" spans="1:6" ht="150.75" customHeight="1" x14ac:dyDescent="0.25">
      <c r="A50" s="876"/>
      <c r="B50" s="880"/>
      <c r="C50" s="883"/>
      <c r="D50" s="708" t="s">
        <v>1692</v>
      </c>
      <c r="E50" s="709" t="s">
        <v>1724</v>
      </c>
      <c r="F50" s="710"/>
    </row>
    <row r="51" spans="1:6" ht="56.25" customHeight="1" x14ac:dyDescent="0.25">
      <c r="A51" s="876"/>
      <c r="B51" s="880"/>
      <c r="C51" s="883"/>
      <c r="D51" s="708" t="s">
        <v>1694</v>
      </c>
      <c r="E51" s="709" t="s">
        <v>1695</v>
      </c>
      <c r="F51" s="710"/>
    </row>
    <row r="52" spans="1:6" ht="225.75" customHeight="1" thickBot="1" x14ac:dyDescent="0.3">
      <c r="A52" s="877"/>
      <c r="B52" s="881"/>
      <c r="C52" s="884"/>
      <c r="D52" s="703" t="s">
        <v>1696</v>
      </c>
      <c r="E52" s="704" t="s">
        <v>1717</v>
      </c>
      <c r="F52" s="705"/>
    </row>
    <row r="53" spans="1:6" ht="174" customHeight="1" x14ac:dyDescent="0.25">
      <c r="A53" s="878"/>
      <c r="B53" s="885" t="s">
        <v>1718</v>
      </c>
      <c r="C53" s="886" t="s">
        <v>1719</v>
      </c>
      <c r="D53" s="695" t="s">
        <v>1720</v>
      </c>
      <c r="E53" s="701" t="s">
        <v>1721</v>
      </c>
      <c r="F53" s="702"/>
    </row>
    <row r="54" spans="1:6" ht="72.95" customHeight="1" thickBot="1" x14ac:dyDescent="0.3">
      <c r="A54" s="877"/>
      <c r="B54" s="881"/>
      <c r="C54" s="884"/>
      <c r="D54" s="703" t="s">
        <v>1698</v>
      </c>
      <c r="E54" s="704" t="s">
        <v>1699</v>
      </c>
      <c r="F54" s="705"/>
    </row>
    <row r="55" spans="1:6" ht="99" customHeight="1" x14ac:dyDescent="0.25">
      <c r="A55" s="876"/>
      <c r="B55" s="880" t="s">
        <v>1700</v>
      </c>
      <c r="C55" s="883" t="s">
        <v>1722</v>
      </c>
      <c r="D55" s="695" t="s">
        <v>1702</v>
      </c>
      <c r="E55" s="696" t="s">
        <v>1703</v>
      </c>
      <c r="F55" s="697"/>
    </row>
    <row r="56" spans="1:6" ht="77.099999999999994" customHeight="1" thickBot="1" x14ac:dyDescent="0.3">
      <c r="A56" s="877"/>
      <c r="B56" s="881"/>
      <c r="C56" s="884"/>
      <c r="D56" s="698" t="s">
        <v>1704</v>
      </c>
      <c r="E56" s="699" t="s">
        <v>1705</v>
      </c>
      <c r="F56" s="700"/>
    </row>
    <row r="57" spans="1:6" ht="205.5" customHeight="1" thickBot="1" x14ac:dyDescent="0.3">
      <c r="A57" s="371"/>
      <c r="B57" s="690" t="s">
        <v>1706</v>
      </c>
      <c r="C57" s="691" t="s">
        <v>1707</v>
      </c>
      <c r="D57" s="712" t="s">
        <v>1729</v>
      </c>
      <c r="E57" s="694" t="s">
        <v>1730</v>
      </c>
      <c r="F57" s="689" t="s">
        <v>2499</v>
      </c>
    </row>
    <row r="58" spans="1:6" ht="172.5" customHeight="1" thickBot="1" x14ac:dyDescent="0.3">
      <c r="A58" s="371"/>
      <c r="B58" s="690" t="s">
        <v>1710</v>
      </c>
      <c r="C58" s="691" t="s">
        <v>1711</v>
      </c>
      <c r="D58" s="692" t="s">
        <v>1712</v>
      </c>
      <c r="E58" s="693" t="s">
        <v>2212</v>
      </c>
      <c r="F58" s="711"/>
    </row>
    <row r="59" spans="1:6" x14ac:dyDescent="0.25">
      <c r="B59" s="368"/>
      <c r="C59" s="368"/>
    </row>
    <row r="60" spans="1:6" x14ac:dyDescent="0.25">
      <c r="B60" s="368"/>
      <c r="C60" s="368"/>
    </row>
    <row r="61" spans="1:6" x14ac:dyDescent="0.25">
      <c r="B61" s="368"/>
      <c r="C61" s="368"/>
    </row>
  </sheetData>
  <sheetProtection algorithmName="SHA-512" hashValue="ycHPP3OtgmNU2eoYZvhIjXxtJn0MwwWg51BZwflwP7Ea/P0GyLq9vwNnPRC3Ggb57drHm4Gak5xpw8raIvVvXA==" saltValue="XJRE9tZk+Oe72lbbkgrMwA==" spinCount="100000" sheet="1" objects="1" autoFilter="0" pivotTables="0"/>
  <mergeCells count="37">
    <mergeCell ref="B55:B56"/>
    <mergeCell ref="C55:C56"/>
    <mergeCell ref="B42:B43"/>
    <mergeCell ref="C42:C43"/>
    <mergeCell ref="B49:B52"/>
    <mergeCell ref="C49:C52"/>
    <mergeCell ref="B53:B54"/>
    <mergeCell ref="C53:C54"/>
    <mergeCell ref="B30:B31"/>
    <mergeCell ref="C30:C31"/>
    <mergeCell ref="B36:B39"/>
    <mergeCell ref="C36:C39"/>
    <mergeCell ref="B40:B41"/>
    <mergeCell ref="C40:C41"/>
    <mergeCell ref="B18:B19"/>
    <mergeCell ref="C18:C19"/>
    <mergeCell ref="B24:B27"/>
    <mergeCell ref="C24:C27"/>
    <mergeCell ref="B28:B29"/>
    <mergeCell ref="C28:C29"/>
    <mergeCell ref="B7:E7"/>
    <mergeCell ref="B12:B15"/>
    <mergeCell ref="C12:C15"/>
    <mergeCell ref="B16:B17"/>
    <mergeCell ref="C16:C17"/>
    <mergeCell ref="A18:A19"/>
    <mergeCell ref="A16:A17"/>
    <mergeCell ref="A12:A15"/>
    <mergeCell ref="A24:A27"/>
    <mergeCell ref="A28:A29"/>
    <mergeCell ref="A49:A52"/>
    <mergeCell ref="A53:A54"/>
    <mergeCell ref="A55:A56"/>
    <mergeCell ref="A30:A31"/>
    <mergeCell ref="A36:A39"/>
    <mergeCell ref="A40:A41"/>
    <mergeCell ref="A42:A43"/>
  </mergeCells>
  <hyperlinks>
    <hyperlink ref="F12" r:id="rId1" xr:uid="{1E41BB5B-6854-4D53-811F-325A18C67089}"/>
    <hyperlink ref="F20" r:id="rId2" xr:uid="{4AEA9077-30A4-411C-9710-8EFE124DF72F}"/>
    <hyperlink ref="F24" r:id="rId3" xr:uid="{D00A1F1F-F2C4-4E4D-BA95-14CEE16A112B}"/>
    <hyperlink ref="F32" r:id="rId4" xr:uid="{421A01F4-A938-4767-B721-0E2637C84DBF}"/>
    <hyperlink ref="F36" r:id="rId5" xr:uid="{05B840B3-299F-4E89-91D1-4F95145E4AC8}"/>
    <hyperlink ref="F49" r:id="rId6" xr:uid="{3E421E82-C69B-4F3D-A64A-42DCA63488C9}"/>
    <hyperlink ref="F44" r:id="rId7" xr:uid="{0FA33D69-D475-4BA0-B3A5-C04EB9F3E938}"/>
    <hyperlink ref="F57" r:id="rId8" xr:uid="{73DFC052-0249-4D60-BB44-58330DE7765B}"/>
  </hyperlinks>
  <pageMargins left="0.511811024" right="0.511811024" top="0.78740157499999996" bottom="0.78740157499999996" header="0.31496062000000002" footer="0.31496062000000002"/>
  <pageSetup paperSize="9" fitToHeight="0" orientation="portrait" r:id="rId9"/>
  <drawing r:id="rId1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E9499-C579-46C0-A5D7-59562C984B31}">
  <sheetPr>
    <pageSetUpPr fitToPage="1"/>
  </sheetPr>
  <dimension ref="A1:G23"/>
  <sheetViews>
    <sheetView showGridLines="0" showRowColHeaders="0" zoomScale="90" zoomScaleNormal="90" workbookViewId="0"/>
  </sheetViews>
  <sheetFormatPr defaultColWidth="0" defaultRowHeight="15" x14ac:dyDescent="0.25"/>
  <cols>
    <col min="1" max="1" width="6" style="368" customWidth="1"/>
    <col min="2" max="2" width="23.42578125" style="369" customWidth="1"/>
    <col min="3" max="3" width="44.42578125" style="369" customWidth="1"/>
    <col min="4" max="4" width="44.7109375" style="369" customWidth="1"/>
    <col min="5" max="5" width="51.85546875" style="369" customWidth="1"/>
    <col min="6" max="6" width="43" style="368" customWidth="1"/>
    <col min="7" max="7" width="3.7109375" style="368" customWidth="1"/>
    <col min="8" max="8" width="0" style="368" hidden="1" customWidth="1"/>
    <col min="9" max="16384" width="0" style="368" hidden="1"/>
  </cols>
  <sheetData>
    <row r="1" spans="1:7" ht="27.95" customHeight="1" x14ac:dyDescent="0.25">
      <c r="A1" s="456"/>
      <c r="B1" s="457"/>
      <c r="C1" s="457"/>
      <c r="D1" s="457"/>
      <c r="E1" s="457"/>
      <c r="F1" s="457"/>
      <c r="G1" s="456"/>
    </row>
    <row r="2" spans="1:7" ht="15" customHeight="1" x14ac:dyDescent="0.25">
      <c r="B2" s="380"/>
      <c r="C2" s="380"/>
      <c r="D2" s="380"/>
      <c r="E2" s="380"/>
      <c r="F2" s="380"/>
    </row>
    <row r="3" spans="1:7" ht="15" customHeight="1" x14ac:dyDescent="0.25">
      <c r="B3" s="380"/>
      <c r="C3" s="380"/>
      <c r="D3" s="380"/>
      <c r="E3" s="380"/>
      <c r="F3" s="380"/>
    </row>
    <row r="4" spans="1:7" ht="15" customHeight="1" x14ac:dyDescent="0.25">
      <c r="B4" s="380"/>
      <c r="C4" s="380"/>
      <c r="D4" s="380"/>
      <c r="E4" s="380"/>
      <c r="F4" s="380"/>
    </row>
    <row r="5" spans="1:7" ht="15" customHeight="1" x14ac:dyDescent="0.25">
      <c r="B5" s="380"/>
      <c r="C5" s="380"/>
      <c r="D5" s="380"/>
      <c r="E5" s="380"/>
      <c r="F5" s="380"/>
    </row>
    <row r="6" spans="1:7" ht="15" customHeight="1" x14ac:dyDescent="0.25">
      <c r="B6" s="380"/>
      <c r="C6" s="380"/>
      <c r="D6" s="380"/>
      <c r="E6" s="380"/>
      <c r="F6" s="380"/>
    </row>
    <row r="7" spans="1:7" ht="47.1" customHeight="1" x14ac:dyDescent="0.25">
      <c r="B7" s="879" t="s">
        <v>2015</v>
      </c>
      <c r="C7" s="879"/>
      <c r="D7" s="879"/>
      <c r="E7" s="879"/>
      <c r="F7" s="879"/>
    </row>
    <row r="8" spans="1:7" ht="15" customHeight="1" x14ac:dyDescent="0.25">
      <c r="B8" s="367"/>
      <c r="C8" s="367"/>
      <c r="D8" s="367"/>
      <c r="E8" s="367"/>
      <c r="F8" s="367"/>
    </row>
    <row r="9" spans="1:7" ht="26.25" customHeight="1" x14ac:dyDescent="0.25">
      <c r="A9" s="649"/>
      <c r="B9" s="650"/>
      <c r="C9" s="650"/>
      <c r="D9" s="651"/>
      <c r="E9" s="652"/>
      <c r="F9" s="653"/>
    </row>
    <row r="10" spans="1:7" ht="37.5" customHeight="1" x14ac:dyDescent="0.25">
      <c r="A10" s="655"/>
      <c r="B10" s="887" t="s">
        <v>2016</v>
      </c>
      <c r="C10" s="888"/>
      <c r="D10" s="888"/>
      <c r="E10" s="889"/>
      <c r="F10" s="656" t="s">
        <v>2385</v>
      </c>
    </row>
    <row r="11" spans="1:7" ht="50.1" customHeight="1" x14ac:dyDescent="0.25">
      <c r="A11" s="643"/>
      <c r="B11" s="890" t="s">
        <v>2465</v>
      </c>
      <c r="C11" s="890"/>
      <c r="D11" s="890"/>
      <c r="E11" s="890"/>
      <c r="F11" s="654" t="s">
        <v>2387</v>
      </c>
    </row>
    <row r="12" spans="1:7" ht="50.1" customHeight="1" x14ac:dyDescent="0.25">
      <c r="A12" s="643"/>
      <c r="B12" s="890"/>
      <c r="C12" s="890"/>
      <c r="D12" s="890"/>
      <c r="E12" s="890"/>
      <c r="F12" s="646" t="s">
        <v>2386</v>
      </c>
    </row>
    <row r="13" spans="1:7" ht="50.1" customHeight="1" x14ac:dyDescent="0.25">
      <c r="A13" s="643"/>
      <c r="B13" s="890"/>
      <c r="C13" s="890"/>
      <c r="D13" s="890"/>
      <c r="E13" s="890"/>
      <c r="F13" s="648" t="s">
        <v>2388</v>
      </c>
    </row>
    <row r="14" spans="1:7" ht="50.1" customHeight="1" x14ac:dyDescent="0.25">
      <c r="A14" s="643"/>
      <c r="B14" s="890"/>
      <c r="C14" s="890"/>
      <c r="D14" s="890"/>
      <c r="E14" s="890"/>
      <c r="F14" s="648" t="s">
        <v>2393</v>
      </c>
    </row>
    <row r="15" spans="1:7" ht="50.1" customHeight="1" x14ac:dyDescent="0.25">
      <c r="A15" s="643"/>
      <c r="B15" s="890"/>
      <c r="C15" s="890"/>
      <c r="D15" s="890"/>
      <c r="E15" s="890"/>
      <c r="F15" s="667" t="s">
        <v>2456</v>
      </c>
    </row>
    <row r="16" spans="1:7" ht="50.1" customHeight="1" x14ac:dyDescent="0.25">
      <c r="A16" s="644"/>
      <c r="B16" s="890"/>
      <c r="C16" s="890"/>
      <c r="D16" s="890"/>
      <c r="E16" s="890"/>
      <c r="F16" s="648" t="s">
        <v>2392</v>
      </c>
    </row>
    <row r="17" spans="1:6" ht="50.1" customHeight="1" x14ac:dyDescent="0.25">
      <c r="A17" s="644"/>
      <c r="B17" s="890"/>
      <c r="C17" s="890"/>
      <c r="D17" s="890"/>
      <c r="E17" s="890"/>
      <c r="F17" s="648" t="s">
        <v>2389</v>
      </c>
    </row>
    <row r="18" spans="1:6" ht="50.1" customHeight="1" x14ac:dyDescent="0.25">
      <c r="A18" s="644"/>
      <c r="B18" s="890"/>
      <c r="C18" s="890"/>
      <c r="D18" s="890"/>
      <c r="E18" s="890"/>
      <c r="F18" s="648" t="s">
        <v>2390</v>
      </c>
    </row>
    <row r="19" spans="1:6" ht="50.1" customHeight="1" x14ac:dyDescent="0.25">
      <c r="A19" s="644"/>
      <c r="B19" s="890"/>
      <c r="C19" s="890"/>
      <c r="D19" s="890"/>
      <c r="E19" s="890"/>
      <c r="F19" s="648" t="s">
        <v>2464</v>
      </c>
    </row>
    <row r="20" spans="1:6" ht="50.1" customHeight="1" x14ac:dyDescent="0.25">
      <c r="A20" s="644"/>
      <c r="B20" s="890"/>
      <c r="C20" s="890"/>
      <c r="D20" s="890"/>
      <c r="E20" s="890"/>
      <c r="F20" s="667" t="s">
        <v>2457</v>
      </c>
    </row>
    <row r="21" spans="1:6" ht="63.75" customHeight="1" x14ac:dyDescent="0.25">
      <c r="A21" s="645"/>
      <c r="B21" s="891"/>
      <c r="C21" s="891"/>
      <c r="D21" s="891"/>
      <c r="E21" s="891"/>
      <c r="F21" s="647" t="s">
        <v>2391</v>
      </c>
    </row>
    <row r="22" spans="1:6" ht="51.6" customHeight="1" x14ac:dyDescent="0.25">
      <c r="A22" s="635"/>
      <c r="B22" s="637"/>
      <c r="C22" s="637"/>
      <c r="D22" s="637"/>
    </row>
    <row r="23" spans="1:6" ht="51" customHeight="1" x14ac:dyDescent="0.25">
      <c r="B23" s="637"/>
      <c r="C23" s="637"/>
      <c r="D23" s="637"/>
    </row>
  </sheetData>
  <sheetProtection algorithmName="SHA-512" hashValue="vKmM74phgs4oT423iyuFXhdYAEAFEIlS9fztheJYCtwAxeQF/w7J8hpPcO883DhpQkqKk0fNh64Nl41SEJJAxw==" saltValue="I+ujk92eHdnYb0I8j9IynA==" spinCount="100000" sheet="1" objects="1" autoFilter="0" pivotTables="0"/>
  <mergeCells count="3">
    <mergeCell ref="B7:F7"/>
    <mergeCell ref="B10:E10"/>
    <mergeCell ref="B11:E21"/>
  </mergeCells>
  <hyperlinks>
    <hyperlink ref="F13" r:id="rId1" xr:uid="{EAA19360-AE93-4B3C-941D-255B100B4DBF}"/>
    <hyperlink ref="F15" r:id="rId2" display="Treinamento de Direitos Humanos para Empregados Vale and Terceiros" xr:uid="{2AA4B7FB-58FA-40E8-9690-4F9CDCB89670}"/>
    <hyperlink ref="F16" r:id="rId3" xr:uid="{BBF3A24D-4A55-4FED-9C33-2A9802625B92}"/>
    <hyperlink ref="F18" r:id="rId4" xr:uid="{FDADB52B-6A34-4352-B9C1-4428D127397D}"/>
    <hyperlink ref="F19" r:id="rId5" display="Combate ao Abuso e à Exploração Sexual de Crianças e Adolescentes" xr:uid="{27232C2E-8173-4A84-9B76-16E9D477F99C}"/>
    <hyperlink ref="F20" r:id="rId6" display="Link Inpacto" xr:uid="{138072D8-EA6B-4041-8A4F-EA98C889FB0F}"/>
    <hyperlink ref="F21" r:id="rId7" xr:uid="{C693C743-BF5D-4587-90C3-EE93AA37FB14}"/>
    <hyperlink ref="F11" r:id="rId8" xr:uid="{2EAD720C-7611-470D-8078-4B89C73B3768}"/>
    <hyperlink ref="F12" r:id="rId9" xr:uid="{063FD375-3033-4EC7-9E6F-9DBBB582845B}"/>
    <hyperlink ref="F14" r:id="rId10" xr:uid="{C20CAAC3-0D58-4911-AB59-11AB5038860F}"/>
    <hyperlink ref="F17" r:id="rId11" xr:uid="{253D8771-403B-4592-B0BF-F7EF4C11505D}"/>
  </hyperlinks>
  <pageMargins left="0.511811024" right="0.511811024" top="0.78740157499999996" bottom="0.78740157499999996" header="0.31496062000000002" footer="0.31496062000000002"/>
  <pageSetup paperSize="9" fitToHeight="0" orientation="portrait" r:id="rId12"/>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59F8B-9ED5-41F0-8C86-6022CC27FA3A}">
  <sheetPr>
    <pageSetUpPr fitToPage="1"/>
  </sheetPr>
  <dimension ref="A1:T131"/>
  <sheetViews>
    <sheetView showGridLines="0" showRowColHeaders="0" showRuler="0" zoomScale="70" zoomScaleNormal="70" workbookViewId="0"/>
  </sheetViews>
  <sheetFormatPr defaultColWidth="0" defaultRowHeight="14.25" x14ac:dyDescent="0.2"/>
  <cols>
    <col min="1" max="1" width="8.7109375" style="7" customWidth="1"/>
    <col min="2" max="2" width="18" style="7" customWidth="1"/>
    <col min="3" max="3" width="30.5703125" style="7" customWidth="1"/>
    <col min="4" max="4" width="79.85546875" style="7" customWidth="1"/>
    <col min="5" max="5" width="28.5703125" style="20" customWidth="1"/>
    <col min="6" max="7" width="28.5703125" style="22" customWidth="1"/>
    <col min="8" max="8" width="31.140625" style="22" customWidth="1"/>
    <col min="9" max="9" width="8.7109375" style="22" customWidth="1"/>
    <col min="10" max="11" width="8.7109375" style="22" hidden="1" customWidth="1"/>
    <col min="12" max="20" width="8.7109375" style="7" hidden="1" customWidth="1"/>
    <col min="21" max="16384" width="9.140625" style="7" hidden="1"/>
  </cols>
  <sheetData>
    <row r="1" spans="1:11" ht="14.1" customHeight="1" x14ac:dyDescent="0.2">
      <c r="A1" s="475"/>
    </row>
    <row r="2" spans="1:11" ht="14.45" customHeight="1" x14ac:dyDescent="0.2">
      <c r="A2" s="476"/>
      <c r="B2" s="480"/>
      <c r="C2" s="480"/>
      <c r="D2" s="480"/>
      <c r="E2" s="481"/>
      <c r="F2" s="482"/>
      <c r="G2" s="482"/>
      <c r="H2" s="482"/>
      <c r="I2" s="482"/>
    </row>
    <row r="3" spans="1:11" ht="14.45" customHeight="1" x14ac:dyDescent="0.2">
      <c r="H3" s="11"/>
      <c r="I3" s="11"/>
      <c r="J3" s="11"/>
      <c r="K3" s="11"/>
    </row>
    <row r="4" spans="1:11" ht="14.45" customHeight="1" x14ac:dyDescent="0.2"/>
    <row r="6" spans="1:11" ht="14.1" customHeight="1" x14ac:dyDescent="0.25">
      <c r="G6"/>
    </row>
    <row r="7" spans="1:11" ht="20.25" x14ac:dyDescent="0.3">
      <c r="B7" s="920" t="s">
        <v>2048</v>
      </c>
      <c r="C7" s="920"/>
      <c r="D7" s="920"/>
    </row>
    <row r="8" spans="1:11" ht="20.25" x14ac:dyDescent="0.3">
      <c r="B8" s="8"/>
      <c r="C8" s="8"/>
      <c r="D8" s="8"/>
    </row>
    <row r="9" spans="1:11" ht="20.25" x14ac:dyDescent="0.3">
      <c r="B9" s="8"/>
      <c r="C9" s="8"/>
      <c r="D9" s="8"/>
    </row>
    <row r="10" spans="1:11" ht="20.25" x14ac:dyDescent="0.3">
      <c r="B10" s="8"/>
      <c r="C10" s="8"/>
      <c r="D10" s="8"/>
    </row>
    <row r="11" spans="1:11" ht="20.25" x14ac:dyDescent="0.3">
      <c r="B11" s="8"/>
      <c r="C11" s="8"/>
      <c r="D11" s="8"/>
    </row>
    <row r="12" spans="1:11" ht="20.25" x14ac:dyDescent="0.3">
      <c r="B12" s="8"/>
      <c r="C12" s="8"/>
      <c r="D12" s="8"/>
    </row>
    <row r="13" spans="1:11" ht="20.25" x14ac:dyDescent="0.3">
      <c r="B13" s="8"/>
      <c r="C13" s="8"/>
      <c r="D13" s="8"/>
    </row>
    <row r="14" spans="1:11" ht="20.25" x14ac:dyDescent="0.3">
      <c r="B14" s="8"/>
      <c r="C14" s="8"/>
      <c r="D14" s="8"/>
    </row>
    <row r="15" spans="1:11" ht="20.25" x14ac:dyDescent="0.3">
      <c r="B15" s="8"/>
      <c r="C15" s="8"/>
      <c r="D15" s="8"/>
    </row>
    <row r="16" spans="1:11" ht="20.25" x14ac:dyDescent="0.3">
      <c r="B16" s="8"/>
      <c r="C16" s="8"/>
      <c r="D16" s="8"/>
    </row>
    <row r="17" spans="2:11" s="44" customFormat="1" ht="71.099999999999994" customHeight="1" x14ac:dyDescent="0.25">
      <c r="B17" s="50" t="s">
        <v>1731</v>
      </c>
      <c r="C17" s="50" t="s">
        <v>1732</v>
      </c>
      <c r="D17" s="50" t="s">
        <v>1733</v>
      </c>
      <c r="E17" s="50" t="s">
        <v>1734</v>
      </c>
      <c r="F17" s="50" t="s">
        <v>1735</v>
      </c>
      <c r="G17" s="50" t="s">
        <v>1736</v>
      </c>
      <c r="H17" s="50" t="s">
        <v>1737</v>
      </c>
      <c r="I17" s="319"/>
      <c r="J17" s="319"/>
      <c r="K17" s="319"/>
    </row>
    <row r="18" spans="2:11" ht="157.5" customHeight="1" x14ac:dyDescent="0.2">
      <c r="B18" s="538" t="s">
        <v>1753</v>
      </c>
      <c r="C18" s="288" t="s">
        <v>1754</v>
      </c>
      <c r="D18" s="288" t="s">
        <v>1755</v>
      </c>
      <c r="E18" s="289" t="s">
        <v>1741</v>
      </c>
      <c r="F18" s="289" t="s">
        <v>1742</v>
      </c>
      <c r="G18" s="289" t="s">
        <v>1743</v>
      </c>
      <c r="H18" s="289" t="s">
        <v>1740</v>
      </c>
      <c r="I18" s="7"/>
      <c r="J18" s="7"/>
      <c r="K18" s="7"/>
    </row>
    <row r="19" spans="2:11" ht="252.6" customHeight="1" x14ac:dyDescent="0.2">
      <c r="B19" s="892" t="s">
        <v>1247</v>
      </c>
      <c r="C19" s="894" t="s">
        <v>1756</v>
      </c>
      <c r="D19" s="894" t="s">
        <v>2021</v>
      </c>
      <c r="E19" s="892" t="s">
        <v>1741</v>
      </c>
      <c r="F19" s="892" t="s">
        <v>1742</v>
      </c>
      <c r="G19" s="892" t="s">
        <v>1743</v>
      </c>
      <c r="H19" s="892" t="s">
        <v>1740</v>
      </c>
      <c r="I19" s="7"/>
      <c r="J19" s="7"/>
      <c r="K19" s="7"/>
    </row>
    <row r="20" spans="2:11" ht="257.10000000000002" customHeight="1" x14ac:dyDescent="0.2">
      <c r="B20" s="893"/>
      <c r="C20" s="895"/>
      <c r="D20" s="895"/>
      <c r="E20" s="893"/>
      <c r="F20" s="893"/>
      <c r="G20" s="893"/>
      <c r="H20" s="893"/>
      <c r="I20" s="7"/>
      <c r="J20" s="7"/>
      <c r="K20" s="7"/>
    </row>
    <row r="21" spans="2:11" ht="117.6" customHeight="1" x14ac:dyDescent="0.2">
      <c r="B21" s="538" t="s">
        <v>1249</v>
      </c>
      <c r="C21" s="288" t="s">
        <v>1250</v>
      </c>
      <c r="D21" s="288" t="s">
        <v>2022</v>
      </c>
      <c r="E21" s="289" t="s">
        <v>1741</v>
      </c>
      <c r="F21" s="289" t="s">
        <v>1742</v>
      </c>
      <c r="G21" s="289" t="s">
        <v>1743</v>
      </c>
      <c r="H21" s="289" t="s">
        <v>1740</v>
      </c>
      <c r="I21" s="7"/>
      <c r="J21" s="7"/>
      <c r="K21" s="7"/>
    </row>
    <row r="22" spans="2:11" ht="99" customHeight="1" x14ac:dyDescent="0.2">
      <c r="B22" s="538" t="s">
        <v>1770</v>
      </c>
      <c r="C22" s="288" t="s">
        <v>1771</v>
      </c>
      <c r="D22" s="288" t="s">
        <v>1772</v>
      </c>
      <c r="E22" s="289" t="s">
        <v>1752</v>
      </c>
      <c r="F22" s="289" t="s">
        <v>2039</v>
      </c>
      <c r="G22" s="289" t="s">
        <v>1743</v>
      </c>
      <c r="H22" s="289" t="s">
        <v>1740</v>
      </c>
      <c r="I22" s="7"/>
      <c r="J22" s="7"/>
      <c r="K22" s="7"/>
    </row>
    <row r="23" spans="2:11" ht="84" customHeight="1" x14ac:dyDescent="0.2">
      <c r="B23" s="538" t="s">
        <v>1738</v>
      </c>
      <c r="C23" s="288" t="s">
        <v>1739</v>
      </c>
      <c r="D23" s="288" t="s">
        <v>2047</v>
      </c>
      <c r="E23" s="289" t="s">
        <v>1741</v>
      </c>
      <c r="F23" s="289" t="s">
        <v>2040</v>
      </c>
      <c r="G23" s="289" t="s">
        <v>1743</v>
      </c>
      <c r="H23" s="289" t="s">
        <v>1740</v>
      </c>
      <c r="I23" s="7"/>
      <c r="J23" s="7"/>
      <c r="K23" s="7"/>
    </row>
    <row r="24" spans="2:11" ht="102.6" customHeight="1" x14ac:dyDescent="0.2">
      <c r="B24" s="538" t="s">
        <v>1744</v>
      </c>
      <c r="C24" s="288" t="s">
        <v>1745</v>
      </c>
      <c r="D24" s="477" t="s">
        <v>2047</v>
      </c>
      <c r="E24" s="289" t="s">
        <v>1741</v>
      </c>
      <c r="F24" s="289" t="s">
        <v>2040</v>
      </c>
      <c r="G24" s="289" t="s">
        <v>1743</v>
      </c>
      <c r="H24" s="289" t="s">
        <v>1740</v>
      </c>
      <c r="I24" s="7"/>
      <c r="J24" s="7"/>
      <c r="K24" s="7"/>
    </row>
    <row r="25" spans="2:11" ht="75.95" customHeight="1" x14ac:dyDescent="0.2">
      <c r="B25" s="538" t="s">
        <v>1746</v>
      </c>
      <c r="C25" s="288" t="s">
        <v>1747</v>
      </c>
      <c r="D25" s="477" t="s">
        <v>2047</v>
      </c>
      <c r="E25" s="289" t="s">
        <v>1741</v>
      </c>
      <c r="F25" s="289" t="s">
        <v>2040</v>
      </c>
      <c r="G25" s="289" t="s">
        <v>1743</v>
      </c>
      <c r="H25" s="289" t="s">
        <v>1740</v>
      </c>
      <c r="I25" s="7"/>
      <c r="J25" s="7"/>
      <c r="K25" s="7"/>
    </row>
    <row r="26" spans="2:11" ht="75.599999999999994" customHeight="1" x14ac:dyDescent="0.2">
      <c r="B26" s="538" t="s">
        <v>1748</v>
      </c>
      <c r="C26" s="288" t="s">
        <v>1749</v>
      </c>
      <c r="D26" s="288" t="s">
        <v>2047</v>
      </c>
      <c r="E26" s="289" t="s">
        <v>1741</v>
      </c>
      <c r="F26" s="289" t="s">
        <v>2040</v>
      </c>
      <c r="G26" s="289" t="s">
        <v>1743</v>
      </c>
      <c r="H26" s="289" t="s">
        <v>1740</v>
      </c>
      <c r="I26" s="7"/>
      <c r="J26" s="7"/>
      <c r="K26" s="7"/>
    </row>
    <row r="27" spans="2:11" ht="110.1" customHeight="1" x14ac:dyDescent="0.2">
      <c r="B27" s="538" t="s">
        <v>1750</v>
      </c>
      <c r="C27" s="288" t="s">
        <v>1751</v>
      </c>
      <c r="D27" s="288" t="s">
        <v>2047</v>
      </c>
      <c r="E27" s="289" t="s">
        <v>1752</v>
      </c>
      <c r="F27" s="289" t="s">
        <v>2040</v>
      </c>
      <c r="G27" s="289" t="s">
        <v>1743</v>
      </c>
      <c r="H27" s="289" t="s">
        <v>1740</v>
      </c>
      <c r="I27" s="7"/>
      <c r="J27" s="7"/>
      <c r="K27" s="7"/>
    </row>
    <row r="28" spans="2:11" ht="117.6" customHeight="1" x14ac:dyDescent="0.2">
      <c r="B28" s="538" t="s">
        <v>1757</v>
      </c>
      <c r="C28" s="288" t="s">
        <v>1758</v>
      </c>
      <c r="D28" s="288" t="s">
        <v>2023</v>
      </c>
      <c r="E28" s="289" t="s">
        <v>1741</v>
      </c>
      <c r="F28" s="289" t="s">
        <v>1742</v>
      </c>
      <c r="G28" s="289" t="s">
        <v>1743</v>
      </c>
      <c r="H28" s="289" t="s">
        <v>1740</v>
      </c>
      <c r="I28" s="7"/>
      <c r="J28" s="7"/>
      <c r="K28" s="7"/>
    </row>
    <row r="29" spans="2:11" ht="83.1" customHeight="1" x14ac:dyDescent="0.2">
      <c r="B29" s="538" t="s">
        <v>1759</v>
      </c>
      <c r="C29" s="288" t="s">
        <v>1760</v>
      </c>
      <c r="D29" s="288" t="s">
        <v>2047</v>
      </c>
      <c r="E29" s="289" t="s">
        <v>1741</v>
      </c>
      <c r="F29" s="289" t="s">
        <v>2040</v>
      </c>
      <c r="G29" s="289" t="s">
        <v>1743</v>
      </c>
      <c r="H29" s="289" t="s">
        <v>1740</v>
      </c>
      <c r="I29" s="7"/>
      <c r="J29" s="7"/>
      <c r="K29" s="7"/>
    </row>
    <row r="30" spans="2:11" ht="72.599999999999994" customHeight="1" x14ac:dyDescent="0.2">
      <c r="B30" s="538" t="s">
        <v>1761</v>
      </c>
      <c r="C30" s="288" t="s">
        <v>1762</v>
      </c>
      <c r="D30" s="288" t="s">
        <v>2047</v>
      </c>
      <c r="E30" s="289" t="s">
        <v>1741</v>
      </c>
      <c r="F30" s="289" t="s">
        <v>2040</v>
      </c>
      <c r="G30" s="289" t="s">
        <v>1743</v>
      </c>
      <c r="H30" s="289" t="s">
        <v>1740</v>
      </c>
      <c r="I30" s="7"/>
      <c r="J30" s="7"/>
      <c r="K30" s="7"/>
    </row>
    <row r="31" spans="2:11" ht="80.45" customHeight="1" x14ac:dyDescent="0.2">
      <c r="B31" s="538" t="s">
        <v>1763</v>
      </c>
      <c r="C31" s="288" t="s">
        <v>1764</v>
      </c>
      <c r="D31" s="288" t="s">
        <v>2047</v>
      </c>
      <c r="E31" s="289" t="s">
        <v>1741</v>
      </c>
      <c r="F31" s="289" t="s">
        <v>2040</v>
      </c>
      <c r="G31" s="289" t="s">
        <v>1743</v>
      </c>
      <c r="H31" s="289" t="s">
        <v>1740</v>
      </c>
      <c r="I31" s="7"/>
      <c r="J31" s="7"/>
      <c r="K31" s="7"/>
    </row>
    <row r="32" spans="2:11" ht="71.45" customHeight="1" x14ac:dyDescent="0.2">
      <c r="B32" s="538" t="s">
        <v>2044</v>
      </c>
      <c r="C32" s="288" t="s">
        <v>1765</v>
      </c>
      <c r="D32" s="288" t="s">
        <v>2047</v>
      </c>
      <c r="E32" s="289" t="s">
        <v>1741</v>
      </c>
      <c r="F32" s="289" t="s">
        <v>2040</v>
      </c>
      <c r="G32" s="289" t="s">
        <v>1743</v>
      </c>
      <c r="H32" s="289" t="s">
        <v>1740</v>
      </c>
      <c r="I32" s="7"/>
      <c r="J32" s="7"/>
      <c r="K32" s="7"/>
    </row>
    <row r="33" spans="2:11" ht="87.95" customHeight="1" x14ac:dyDescent="0.2">
      <c r="B33" s="538" t="s">
        <v>2045</v>
      </c>
      <c r="C33" s="288" t="s">
        <v>1766</v>
      </c>
      <c r="D33" s="288" t="s">
        <v>2047</v>
      </c>
      <c r="E33" s="289" t="s">
        <v>1741</v>
      </c>
      <c r="F33" s="289" t="s">
        <v>2040</v>
      </c>
      <c r="G33" s="289" t="s">
        <v>1743</v>
      </c>
      <c r="H33" s="289" t="s">
        <v>1740</v>
      </c>
      <c r="I33" s="7"/>
      <c r="J33" s="7"/>
      <c r="K33" s="7"/>
    </row>
    <row r="34" spans="2:11" ht="81" customHeight="1" x14ac:dyDescent="0.2">
      <c r="B34" s="538" t="s">
        <v>1767</v>
      </c>
      <c r="C34" s="288" t="s">
        <v>1768</v>
      </c>
      <c r="D34" s="288" t="s">
        <v>1769</v>
      </c>
      <c r="E34" s="289" t="s">
        <v>1741</v>
      </c>
      <c r="F34" s="543" t="s">
        <v>1742</v>
      </c>
      <c r="G34" s="289" t="s">
        <v>1743</v>
      </c>
      <c r="H34" s="289" t="s">
        <v>1740</v>
      </c>
      <c r="I34" s="7"/>
      <c r="J34" s="7"/>
      <c r="K34" s="7"/>
    </row>
    <row r="35" spans="2:11" ht="84.95" customHeight="1" x14ac:dyDescent="0.2">
      <c r="B35" s="538" t="s">
        <v>1773</v>
      </c>
      <c r="C35" s="288" t="s">
        <v>1774</v>
      </c>
      <c r="D35" s="288" t="s">
        <v>2047</v>
      </c>
      <c r="E35" s="289" t="s">
        <v>1741</v>
      </c>
      <c r="F35" s="289" t="s">
        <v>2040</v>
      </c>
      <c r="G35" s="289" t="s">
        <v>1743</v>
      </c>
      <c r="H35" s="289" t="s">
        <v>1740</v>
      </c>
      <c r="I35" s="7"/>
      <c r="J35" s="7"/>
      <c r="K35" s="7"/>
    </row>
    <row r="36" spans="2:11" ht="67.5" customHeight="1" x14ac:dyDescent="0.2">
      <c r="B36" s="538" t="s">
        <v>1775</v>
      </c>
      <c r="C36" s="288" t="s">
        <v>1776</v>
      </c>
      <c r="D36" s="288" t="s">
        <v>2047</v>
      </c>
      <c r="E36" s="289" t="s">
        <v>1741</v>
      </c>
      <c r="F36" s="289" t="s">
        <v>2040</v>
      </c>
      <c r="G36" s="289" t="s">
        <v>1743</v>
      </c>
      <c r="H36" s="289" t="s">
        <v>1740</v>
      </c>
      <c r="I36" s="7"/>
      <c r="J36" s="7"/>
      <c r="K36" s="7"/>
    </row>
    <row r="37" spans="2:11" ht="65.099999999999994" customHeight="1" x14ac:dyDescent="0.2">
      <c r="B37" s="538" t="s">
        <v>1777</v>
      </c>
      <c r="C37" s="288" t="s">
        <v>1778</v>
      </c>
      <c r="D37" s="288" t="s">
        <v>2047</v>
      </c>
      <c r="E37" s="289" t="s">
        <v>1741</v>
      </c>
      <c r="F37" s="289" t="s">
        <v>2040</v>
      </c>
      <c r="G37" s="289" t="s">
        <v>1743</v>
      </c>
      <c r="H37" s="289" t="s">
        <v>1740</v>
      </c>
      <c r="I37" s="7"/>
      <c r="J37" s="7"/>
      <c r="K37" s="7"/>
    </row>
    <row r="38" spans="2:11" ht="214.5" customHeight="1" x14ac:dyDescent="0.2">
      <c r="B38" s="538" t="s">
        <v>1779</v>
      </c>
      <c r="C38" s="288" t="s">
        <v>1780</v>
      </c>
      <c r="D38" s="477" t="s">
        <v>1781</v>
      </c>
      <c r="E38" s="289" t="s">
        <v>1741</v>
      </c>
      <c r="F38" s="289" t="s">
        <v>1742</v>
      </c>
      <c r="G38" s="289" t="s">
        <v>1743</v>
      </c>
      <c r="H38" s="289" t="s">
        <v>1740</v>
      </c>
      <c r="I38" s="7"/>
      <c r="J38" s="7"/>
      <c r="K38" s="7"/>
    </row>
    <row r="39" spans="2:11" ht="36" customHeight="1" x14ac:dyDescent="0.2">
      <c r="B39" s="538" t="s">
        <v>1782</v>
      </c>
      <c r="C39" s="288" t="s">
        <v>1783</v>
      </c>
      <c r="D39" s="288" t="s">
        <v>1784</v>
      </c>
      <c r="E39" s="289" t="s">
        <v>1741</v>
      </c>
      <c r="F39" s="290" t="s">
        <v>1742</v>
      </c>
      <c r="G39" s="290" t="s">
        <v>1743</v>
      </c>
      <c r="H39" s="289" t="s">
        <v>1740</v>
      </c>
      <c r="I39" s="7"/>
      <c r="J39" s="7"/>
      <c r="K39" s="7"/>
    </row>
    <row r="40" spans="2:11" ht="65.099999999999994" customHeight="1" x14ac:dyDescent="0.2">
      <c r="B40" s="538" t="s">
        <v>1785</v>
      </c>
      <c r="C40" s="288" t="s">
        <v>1786</v>
      </c>
      <c r="D40" s="288" t="s">
        <v>2047</v>
      </c>
      <c r="E40" s="289" t="s">
        <v>1741</v>
      </c>
      <c r="F40" s="289" t="s">
        <v>2040</v>
      </c>
      <c r="G40" s="289" t="s">
        <v>1743</v>
      </c>
      <c r="H40" s="289" t="s">
        <v>1740</v>
      </c>
      <c r="I40" s="7"/>
      <c r="J40" s="7"/>
      <c r="K40" s="7"/>
    </row>
    <row r="41" spans="2:11" ht="242.25" customHeight="1" x14ac:dyDescent="0.2">
      <c r="B41" s="538" t="s">
        <v>1787</v>
      </c>
      <c r="C41" s="288" t="s">
        <v>1788</v>
      </c>
      <c r="D41" s="477" t="s">
        <v>1789</v>
      </c>
      <c r="E41" s="289" t="s">
        <v>1741</v>
      </c>
      <c r="F41" s="289" t="s">
        <v>1742</v>
      </c>
      <c r="G41" s="289" t="s">
        <v>1743</v>
      </c>
      <c r="H41" s="289" t="s">
        <v>1740</v>
      </c>
      <c r="I41" s="7"/>
      <c r="J41" s="7"/>
      <c r="K41" s="7"/>
    </row>
    <row r="42" spans="2:11" ht="78.599999999999994" customHeight="1" x14ac:dyDescent="0.2">
      <c r="B42" s="538" t="s">
        <v>1790</v>
      </c>
      <c r="C42" s="288" t="s">
        <v>1791</v>
      </c>
      <c r="D42" s="288" t="s">
        <v>2047</v>
      </c>
      <c r="E42" s="289" t="s">
        <v>1741</v>
      </c>
      <c r="F42" s="289" t="s">
        <v>2040</v>
      </c>
      <c r="G42" s="289" t="s">
        <v>1743</v>
      </c>
      <c r="H42" s="289" t="s">
        <v>1740</v>
      </c>
      <c r="I42" s="7"/>
      <c r="J42" s="7"/>
      <c r="K42" s="7"/>
    </row>
    <row r="43" spans="2:11" ht="68.099999999999994" customHeight="1" x14ac:dyDescent="0.2">
      <c r="B43" s="538" t="s">
        <v>1792</v>
      </c>
      <c r="C43" s="288" t="s">
        <v>1793</v>
      </c>
      <c r="D43" s="288" t="s">
        <v>2047</v>
      </c>
      <c r="E43" s="289" t="s">
        <v>1741</v>
      </c>
      <c r="F43" s="289" t="s">
        <v>2040</v>
      </c>
      <c r="G43" s="289" t="s">
        <v>1743</v>
      </c>
      <c r="H43" s="289" t="s">
        <v>1740</v>
      </c>
      <c r="I43" s="7"/>
      <c r="J43" s="7"/>
      <c r="K43" s="7"/>
    </row>
    <row r="44" spans="2:11" ht="71.099999999999994" customHeight="1" x14ac:dyDescent="0.2">
      <c r="B44" s="538" t="s">
        <v>1794</v>
      </c>
      <c r="C44" s="288" t="s">
        <v>1795</v>
      </c>
      <c r="D44" s="288" t="s">
        <v>2047</v>
      </c>
      <c r="E44" s="289" t="s">
        <v>1752</v>
      </c>
      <c r="F44" s="289" t="s">
        <v>2040</v>
      </c>
      <c r="G44" s="289" t="s">
        <v>1743</v>
      </c>
      <c r="H44" s="289" t="s">
        <v>1740</v>
      </c>
      <c r="I44" s="7"/>
      <c r="J44" s="7"/>
      <c r="K44" s="7"/>
    </row>
    <row r="45" spans="2:11" ht="409.5" customHeight="1" x14ac:dyDescent="0.2">
      <c r="B45" s="900" t="s">
        <v>376</v>
      </c>
      <c r="C45" s="894" t="s">
        <v>377</v>
      </c>
      <c r="D45" s="898" t="s">
        <v>2506</v>
      </c>
      <c r="E45" s="896" t="s">
        <v>1752</v>
      </c>
      <c r="F45" s="896" t="s">
        <v>2040</v>
      </c>
      <c r="G45" s="896" t="s">
        <v>1743</v>
      </c>
      <c r="H45" s="896" t="s">
        <v>1740</v>
      </c>
      <c r="I45" s="7"/>
      <c r="J45" s="7"/>
      <c r="K45" s="7"/>
    </row>
    <row r="46" spans="2:11" ht="409.5" customHeight="1" x14ac:dyDescent="0.2">
      <c r="B46" s="919"/>
      <c r="C46" s="909"/>
      <c r="D46" s="918"/>
      <c r="E46" s="903"/>
      <c r="F46" s="903"/>
      <c r="G46" s="903"/>
      <c r="H46" s="903"/>
      <c r="I46" s="7"/>
      <c r="J46" s="7"/>
      <c r="K46" s="7"/>
    </row>
    <row r="47" spans="2:11" ht="409.5" customHeight="1" x14ac:dyDescent="0.2">
      <c r="B47" s="919"/>
      <c r="C47" s="909"/>
      <c r="D47" s="918"/>
      <c r="E47" s="903"/>
      <c r="F47" s="903"/>
      <c r="G47" s="903"/>
      <c r="H47" s="903"/>
      <c r="I47" s="7"/>
      <c r="J47" s="7"/>
      <c r="K47" s="7"/>
    </row>
    <row r="48" spans="2:11" ht="409.5" customHeight="1" x14ac:dyDescent="0.2">
      <c r="B48" s="919"/>
      <c r="C48" s="909"/>
      <c r="D48" s="918"/>
      <c r="E48" s="903"/>
      <c r="F48" s="903"/>
      <c r="G48" s="903"/>
      <c r="H48" s="903"/>
      <c r="I48" s="7"/>
      <c r="J48" s="7"/>
      <c r="K48" s="7"/>
    </row>
    <row r="49" spans="2:11" ht="236.1" customHeight="1" x14ac:dyDescent="0.2">
      <c r="B49" s="901"/>
      <c r="C49" s="895"/>
      <c r="D49" s="899"/>
      <c r="E49" s="897"/>
      <c r="F49" s="897"/>
      <c r="G49" s="897"/>
      <c r="H49" s="897"/>
      <c r="I49" s="7"/>
      <c r="J49" s="7"/>
      <c r="K49" s="7"/>
    </row>
    <row r="50" spans="2:11" ht="79.5" customHeight="1" x14ac:dyDescent="0.2">
      <c r="B50" s="538" t="s">
        <v>1796</v>
      </c>
      <c r="C50" s="288" t="s">
        <v>1797</v>
      </c>
      <c r="D50" s="288" t="s">
        <v>2047</v>
      </c>
      <c r="E50" s="289" t="s">
        <v>1741</v>
      </c>
      <c r="F50" s="289" t="s">
        <v>2040</v>
      </c>
      <c r="G50" s="289" t="s">
        <v>1743</v>
      </c>
      <c r="H50" s="289" t="s">
        <v>1740</v>
      </c>
      <c r="I50" s="7"/>
      <c r="J50" s="7"/>
      <c r="K50" s="7"/>
    </row>
    <row r="51" spans="2:11" ht="98.1" customHeight="1" x14ac:dyDescent="0.2">
      <c r="B51" s="538" t="s">
        <v>1798</v>
      </c>
      <c r="C51" s="288" t="s">
        <v>1799</v>
      </c>
      <c r="D51" s="288" t="s">
        <v>2047</v>
      </c>
      <c r="E51" s="289" t="s">
        <v>1752</v>
      </c>
      <c r="F51" s="289" t="s">
        <v>2040</v>
      </c>
      <c r="G51" s="289" t="s">
        <v>1743</v>
      </c>
      <c r="H51" s="289" t="s">
        <v>1740</v>
      </c>
      <c r="I51" s="7"/>
      <c r="J51" s="7"/>
      <c r="K51" s="7"/>
    </row>
    <row r="52" spans="2:11" ht="250.5" customHeight="1" x14ac:dyDescent="0.2">
      <c r="B52" s="538" t="s">
        <v>1800</v>
      </c>
      <c r="C52" s="288" t="s">
        <v>1801</v>
      </c>
      <c r="D52" s="288" t="s">
        <v>1802</v>
      </c>
      <c r="E52" s="289" t="s">
        <v>1741</v>
      </c>
      <c r="F52" s="289" t="s">
        <v>1742</v>
      </c>
      <c r="G52" s="289" t="s">
        <v>1743</v>
      </c>
      <c r="H52" s="289" t="s">
        <v>1740</v>
      </c>
      <c r="I52" s="7"/>
      <c r="J52" s="7"/>
      <c r="K52" s="7"/>
    </row>
    <row r="53" spans="2:11" ht="70.5" customHeight="1" x14ac:dyDescent="0.2">
      <c r="B53" s="538" t="s">
        <v>1803</v>
      </c>
      <c r="C53" s="288" t="s">
        <v>1804</v>
      </c>
      <c r="D53" s="288" t="s">
        <v>2047</v>
      </c>
      <c r="E53" s="289" t="s">
        <v>1752</v>
      </c>
      <c r="F53" s="289" t="s">
        <v>2040</v>
      </c>
      <c r="G53" s="289" t="s">
        <v>1743</v>
      </c>
      <c r="H53" s="289" t="s">
        <v>1740</v>
      </c>
      <c r="I53" s="7"/>
      <c r="J53" s="7"/>
      <c r="K53" s="7"/>
    </row>
    <row r="54" spans="2:11" ht="87" customHeight="1" x14ac:dyDescent="0.2">
      <c r="B54" s="538" t="s">
        <v>1805</v>
      </c>
      <c r="C54" s="288" t="s">
        <v>1806</v>
      </c>
      <c r="D54" s="288" t="s">
        <v>2047</v>
      </c>
      <c r="E54" s="289" t="s">
        <v>1752</v>
      </c>
      <c r="F54" s="289" t="s">
        <v>2040</v>
      </c>
      <c r="G54" s="289" t="s">
        <v>1743</v>
      </c>
      <c r="H54" s="289" t="s">
        <v>1740</v>
      </c>
      <c r="I54" s="7"/>
      <c r="J54" s="7"/>
      <c r="K54" s="7"/>
    </row>
    <row r="55" spans="2:11" ht="72" customHeight="1" x14ac:dyDescent="0.2">
      <c r="B55" s="538" t="s">
        <v>1807</v>
      </c>
      <c r="C55" s="288" t="s">
        <v>1808</v>
      </c>
      <c r="D55" s="288" t="s">
        <v>2047</v>
      </c>
      <c r="E55" s="289" t="s">
        <v>1741</v>
      </c>
      <c r="F55" s="289" t="s">
        <v>2040</v>
      </c>
      <c r="G55" s="289" t="s">
        <v>1743</v>
      </c>
      <c r="H55" s="289" t="s">
        <v>1740</v>
      </c>
      <c r="I55" s="7"/>
      <c r="J55" s="7"/>
      <c r="K55" s="7"/>
    </row>
    <row r="56" spans="2:11" ht="30.6" customHeight="1" x14ac:dyDescent="0.2">
      <c r="B56" s="538" t="s">
        <v>245</v>
      </c>
      <c r="C56" s="288" t="s">
        <v>246</v>
      </c>
      <c r="D56" s="288" t="s">
        <v>2024</v>
      </c>
      <c r="E56" s="289" t="s">
        <v>1741</v>
      </c>
      <c r="F56" s="289" t="s">
        <v>1742</v>
      </c>
      <c r="G56" s="289" t="s">
        <v>1743</v>
      </c>
      <c r="H56" s="289" t="s">
        <v>1740</v>
      </c>
      <c r="I56" s="7"/>
      <c r="J56" s="7"/>
      <c r="K56" s="7"/>
    </row>
    <row r="57" spans="2:11" ht="141.94999999999999" customHeight="1" x14ac:dyDescent="0.2">
      <c r="B57" s="538" t="s">
        <v>220</v>
      </c>
      <c r="C57" s="288" t="s">
        <v>1809</v>
      </c>
      <c r="D57" s="477" t="s">
        <v>1810</v>
      </c>
      <c r="E57" s="289" t="s">
        <v>1741</v>
      </c>
      <c r="F57" s="289" t="s">
        <v>1742</v>
      </c>
      <c r="G57" s="289" t="s">
        <v>1743</v>
      </c>
      <c r="H57" s="289" t="s">
        <v>1740</v>
      </c>
      <c r="I57" s="7"/>
      <c r="J57" s="7"/>
      <c r="K57" s="7"/>
    </row>
    <row r="58" spans="2:11" ht="85.5" customHeight="1" x14ac:dyDescent="0.2">
      <c r="B58" s="538" t="s">
        <v>271</v>
      </c>
      <c r="C58" s="288" t="s">
        <v>1811</v>
      </c>
      <c r="D58" s="288" t="s">
        <v>2047</v>
      </c>
      <c r="E58" s="289" t="s">
        <v>1741</v>
      </c>
      <c r="F58" s="289" t="s">
        <v>2040</v>
      </c>
      <c r="G58" s="289" t="s">
        <v>1743</v>
      </c>
      <c r="H58" s="289" t="s">
        <v>1740</v>
      </c>
      <c r="I58" s="7"/>
      <c r="J58" s="7"/>
      <c r="K58" s="7"/>
    </row>
    <row r="59" spans="2:11" ht="68.099999999999994" customHeight="1" x14ac:dyDescent="0.2">
      <c r="B59" s="538" t="s">
        <v>247</v>
      </c>
      <c r="C59" s="288" t="s">
        <v>1812</v>
      </c>
      <c r="D59" s="288" t="s">
        <v>2047</v>
      </c>
      <c r="E59" s="289" t="s">
        <v>1741</v>
      </c>
      <c r="F59" s="289" t="s">
        <v>2040</v>
      </c>
      <c r="G59" s="289" t="s">
        <v>1743</v>
      </c>
      <c r="H59" s="289" t="s">
        <v>1740</v>
      </c>
      <c r="I59" s="7"/>
      <c r="J59" s="7"/>
      <c r="K59" s="7"/>
    </row>
    <row r="60" spans="2:11" ht="409.5" customHeight="1" x14ac:dyDescent="0.2">
      <c r="B60" s="538" t="s">
        <v>369</v>
      </c>
      <c r="C60" s="288" t="s">
        <v>1813</v>
      </c>
      <c r="D60" s="477" t="s">
        <v>1814</v>
      </c>
      <c r="E60" s="289" t="s">
        <v>1741</v>
      </c>
      <c r="F60" s="289" t="s">
        <v>1742</v>
      </c>
      <c r="G60" s="289" t="s">
        <v>1743</v>
      </c>
      <c r="H60" s="289" t="s">
        <v>1740</v>
      </c>
      <c r="I60" s="7"/>
      <c r="J60" s="7"/>
      <c r="K60" s="7"/>
    </row>
    <row r="61" spans="2:11" ht="264.75" customHeight="1" x14ac:dyDescent="0.2">
      <c r="B61" s="538" t="s">
        <v>185</v>
      </c>
      <c r="C61" s="288" t="s">
        <v>1815</v>
      </c>
      <c r="D61" s="477" t="s">
        <v>1816</v>
      </c>
      <c r="E61" s="289" t="s">
        <v>1752</v>
      </c>
      <c r="F61" s="289" t="s">
        <v>1742</v>
      </c>
      <c r="G61" s="289" t="s">
        <v>1743</v>
      </c>
      <c r="H61" s="289" t="s">
        <v>1740</v>
      </c>
      <c r="I61" s="7"/>
      <c r="J61" s="7"/>
      <c r="K61" s="7"/>
    </row>
    <row r="62" spans="2:11" ht="370.5" customHeight="1" x14ac:dyDescent="0.2">
      <c r="B62" s="538" t="s">
        <v>317</v>
      </c>
      <c r="C62" s="288" t="s">
        <v>1817</v>
      </c>
      <c r="D62" s="477" t="s">
        <v>1818</v>
      </c>
      <c r="E62" s="289" t="s">
        <v>1741</v>
      </c>
      <c r="F62" s="289" t="s">
        <v>1742</v>
      </c>
      <c r="G62" s="289" t="s">
        <v>1743</v>
      </c>
      <c r="H62" s="289" t="s">
        <v>1740</v>
      </c>
      <c r="I62" s="7"/>
      <c r="J62" s="7"/>
      <c r="K62" s="7"/>
    </row>
    <row r="63" spans="2:11" ht="360" x14ac:dyDescent="0.2">
      <c r="B63" s="538" t="s">
        <v>249</v>
      </c>
      <c r="C63" s="288" t="s">
        <v>250</v>
      </c>
      <c r="D63" s="478" t="s">
        <v>1819</v>
      </c>
      <c r="E63" s="289" t="s">
        <v>1752</v>
      </c>
      <c r="F63" s="289" t="s">
        <v>1742</v>
      </c>
      <c r="G63" s="289" t="s">
        <v>1743</v>
      </c>
      <c r="H63" s="289" t="s">
        <v>1740</v>
      </c>
      <c r="I63" s="7"/>
      <c r="J63" s="7"/>
      <c r="K63" s="7"/>
    </row>
    <row r="64" spans="2:11" ht="409.5" customHeight="1" x14ac:dyDescent="0.2">
      <c r="B64" s="892" t="s">
        <v>251</v>
      </c>
      <c r="C64" s="894" t="s">
        <v>1820</v>
      </c>
      <c r="D64" s="898" t="s">
        <v>1821</v>
      </c>
      <c r="E64" s="896" t="s">
        <v>1752</v>
      </c>
      <c r="F64" s="896" t="s">
        <v>1742</v>
      </c>
      <c r="G64" s="896" t="s">
        <v>1743</v>
      </c>
      <c r="H64" s="896" t="s">
        <v>1740</v>
      </c>
      <c r="I64" s="7"/>
      <c r="J64" s="7"/>
      <c r="K64" s="7"/>
    </row>
    <row r="65" spans="2:11" ht="272.10000000000002" customHeight="1" x14ac:dyDescent="0.2">
      <c r="B65" s="893"/>
      <c r="C65" s="895"/>
      <c r="D65" s="899"/>
      <c r="E65" s="897"/>
      <c r="F65" s="897"/>
      <c r="G65" s="897"/>
      <c r="H65" s="897"/>
      <c r="I65" s="7"/>
      <c r="J65" s="7"/>
      <c r="K65" s="7"/>
    </row>
    <row r="66" spans="2:11" ht="409.5" customHeight="1" x14ac:dyDescent="0.2">
      <c r="B66" s="892" t="s">
        <v>253</v>
      </c>
      <c r="C66" s="894" t="s">
        <v>254</v>
      </c>
      <c r="D66" s="916" t="s">
        <v>2025</v>
      </c>
      <c r="E66" s="896" t="s">
        <v>1752</v>
      </c>
      <c r="F66" s="896" t="s">
        <v>1742</v>
      </c>
      <c r="G66" s="896" t="s">
        <v>1743</v>
      </c>
      <c r="H66" s="896" t="s">
        <v>1740</v>
      </c>
      <c r="I66" s="7"/>
      <c r="J66" s="7"/>
      <c r="K66" s="7"/>
    </row>
    <row r="67" spans="2:11" ht="291" customHeight="1" x14ac:dyDescent="0.2">
      <c r="B67" s="893"/>
      <c r="C67" s="895"/>
      <c r="D67" s="917"/>
      <c r="E67" s="897"/>
      <c r="F67" s="897"/>
      <c r="G67" s="897"/>
      <c r="H67" s="897"/>
      <c r="I67" s="7"/>
      <c r="J67" s="7"/>
      <c r="K67" s="7"/>
    </row>
    <row r="68" spans="2:11" ht="180.75" customHeight="1" x14ac:dyDescent="0.2">
      <c r="B68" s="538" t="s">
        <v>255</v>
      </c>
      <c r="C68" s="288" t="s">
        <v>1822</v>
      </c>
      <c r="D68" s="477" t="s">
        <v>1823</v>
      </c>
      <c r="E68" s="289" t="s">
        <v>1741</v>
      </c>
      <c r="F68" s="289" t="s">
        <v>1742</v>
      </c>
      <c r="G68" s="289" t="s">
        <v>1743</v>
      </c>
      <c r="H68" s="289" t="s">
        <v>1740</v>
      </c>
    </row>
    <row r="69" spans="2:11" ht="70.5" customHeight="1" x14ac:dyDescent="0.2">
      <c r="B69" s="538" t="s">
        <v>201</v>
      </c>
      <c r="C69" s="532" t="s">
        <v>202</v>
      </c>
      <c r="D69" s="532" t="s">
        <v>2047</v>
      </c>
      <c r="E69" s="530" t="s">
        <v>1741</v>
      </c>
      <c r="F69" s="530" t="s">
        <v>2040</v>
      </c>
      <c r="G69" s="530" t="s">
        <v>1743</v>
      </c>
      <c r="H69" s="530" t="s">
        <v>1740</v>
      </c>
    </row>
    <row r="70" spans="2:11" ht="250.5" customHeight="1" x14ac:dyDescent="0.2">
      <c r="B70" s="539" t="s">
        <v>203</v>
      </c>
      <c r="C70" s="545" t="s">
        <v>204</v>
      </c>
      <c r="D70" s="540" t="s">
        <v>2047</v>
      </c>
      <c r="E70" s="544" t="s">
        <v>1741</v>
      </c>
      <c r="F70" s="544" t="s">
        <v>2040</v>
      </c>
      <c r="G70" s="544" t="s">
        <v>1743</v>
      </c>
      <c r="H70" s="544" t="s">
        <v>1740</v>
      </c>
    </row>
    <row r="71" spans="2:11" ht="311.10000000000002" customHeight="1" x14ac:dyDescent="0.2">
      <c r="B71" s="914" t="s">
        <v>205</v>
      </c>
      <c r="C71" s="908" t="s">
        <v>1826</v>
      </c>
      <c r="D71" s="904" t="s">
        <v>2026</v>
      </c>
      <c r="E71" s="902" t="s">
        <v>1752</v>
      </c>
      <c r="F71" s="902" t="s">
        <v>1827</v>
      </c>
      <c r="G71" s="902" t="s">
        <v>1743</v>
      </c>
      <c r="H71" s="902" t="s">
        <v>1740</v>
      </c>
    </row>
    <row r="72" spans="2:11" ht="232.5" customHeight="1" x14ac:dyDescent="0.2">
      <c r="B72" s="915"/>
      <c r="C72" s="909"/>
      <c r="D72" s="905"/>
      <c r="E72" s="903"/>
      <c r="F72" s="903"/>
      <c r="G72" s="903"/>
      <c r="H72" s="903"/>
    </row>
    <row r="73" spans="2:11" ht="353.1" customHeight="1" x14ac:dyDescent="0.2">
      <c r="B73" s="911" t="s">
        <v>207</v>
      </c>
      <c r="C73" s="912" t="s">
        <v>208</v>
      </c>
      <c r="D73" s="910" t="s">
        <v>2027</v>
      </c>
      <c r="E73" s="913" t="s">
        <v>1752</v>
      </c>
      <c r="F73" s="913" t="s">
        <v>1827</v>
      </c>
      <c r="G73" s="902" t="s">
        <v>1743</v>
      </c>
      <c r="H73" s="902" t="s">
        <v>1740</v>
      </c>
    </row>
    <row r="74" spans="2:11" ht="265.5" customHeight="1" x14ac:dyDescent="0.2">
      <c r="B74" s="911"/>
      <c r="C74" s="912"/>
      <c r="D74" s="910"/>
      <c r="E74" s="913"/>
      <c r="F74" s="913"/>
      <c r="G74" s="903"/>
      <c r="H74" s="903"/>
    </row>
    <row r="75" spans="2:11" ht="290.10000000000002" customHeight="1" x14ac:dyDescent="0.2">
      <c r="B75" s="906" t="s">
        <v>209</v>
      </c>
      <c r="C75" s="908" t="s">
        <v>1828</v>
      </c>
      <c r="D75" s="904" t="s">
        <v>2028</v>
      </c>
      <c r="E75" s="902" t="s">
        <v>1752</v>
      </c>
      <c r="F75" s="902" t="s">
        <v>1827</v>
      </c>
      <c r="G75" s="902" t="s">
        <v>1743</v>
      </c>
      <c r="H75" s="902" t="s">
        <v>1740</v>
      </c>
    </row>
    <row r="76" spans="2:11" ht="279" customHeight="1" x14ac:dyDescent="0.2">
      <c r="B76" s="907"/>
      <c r="C76" s="909"/>
      <c r="D76" s="905"/>
      <c r="E76" s="903"/>
      <c r="F76" s="903"/>
      <c r="G76" s="903"/>
      <c r="H76" s="903"/>
    </row>
    <row r="77" spans="2:11" ht="255.95" customHeight="1" x14ac:dyDescent="0.2">
      <c r="B77" s="538" t="s">
        <v>187</v>
      </c>
      <c r="C77" s="288" t="s">
        <v>1829</v>
      </c>
      <c r="D77" s="542" t="s">
        <v>1830</v>
      </c>
      <c r="E77" s="289" t="s">
        <v>1752</v>
      </c>
      <c r="F77" s="289" t="s">
        <v>1742</v>
      </c>
      <c r="G77" s="289" t="s">
        <v>2041</v>
      </c>
      <c r="H77" s="289" t="s">
        <v>2042</v>
      </c>
    </row>
    <row r="78" spans="2:11" ht="220.5" customHeight="1" x14ac:dyDescent="0.2">
      <c r="B78" s="541" t="s">
        <v>189</v>
      </c>
      <c r="C78" s="533" t="s">
        <v>1831</v>
      </c>
      <c r="D78" s="537" t="s">
        <v>1832</v>
      </c>
      <c r="E78" s="531" t="s">
        <v>1741</v>
      </c>
      <c r="F78" s="531" t="s">
        <v>1742</v>
      </c>
      <c r="G78" s="531" t="s">
        <v>1743</v>
      </c>
      <c r="H78" s="531" t="s">
        <v>1740</v>
      </c>
    </row>
    <row r="79" spans="2:11" ht="271.5" customHeight="1" x14ac:dyDescent="0.2">
      <c r="B79" s="538" t="s">
        <v>191</v>
      </c>
      <c r="C79" s="288" t="s">
        <v>1833</v>
      </c>
      <c r="D79" s="477" t="s">
        <v>2029</v>
      </c>
      <c r="E79" s="289" t="s">
        <v>1752</v>
      </c>
      <c r="F79" s="289" t="s">
        <v>1742</v>
      </c>
      <c r="G79" s="289" t="s">
        <v>1743</v>
      </c>
      <c r="H79" s="289" t="s">
        <v>1740</v>
      </c>
    </row>
    <row r="80" spans="2:11" ht="87.95" customHeight="1" x14ac:dyDescent="0.2">
      <c r="B80" s="538" t="s">
        <v>193</v>
      </c>
      <c r="C80" s="288" t="s">
        <v>194</v>
      </c>
      <c r="D80" s="477" t="s">
        <v>1834</v>
      </c>
      <c r="E80" s="289" t="s">
        <v>1741</v>
      </c>
      <c r="F80" s="289" t="s">
        <v>1742</v>
      </c>
      <c r="G80" s="289" t="s">
        <v>1743</v>
      </c>
      <c r="H80" s="289" t="s">
        <v>1740</v>
      </c>
    </row>
    <row r="81" spans="2:8" ht="400.5" customHeight="1" x14ac:dyDescent="0.2">
      <c r="B81" s="538" t="s">
        <v>273</v>
      </c>
      <c r="C81" s="288" t="s">
        <v>274</v>
      </c>
      <c r="D81" s="477" t="s">
        <v>2030</v>
      </c>
      <c r="E81" s="289" t="s">
        <v>1741</v>
      </c>
      <c r="F81" s="289" t="s">
        <v>1742</v>
      </c>
      <c r="G81" s="289" t="s">
        <v>1743</v>
      </c>
      <c r="H81" s="289" t="s">
        <v>1740</v>
      </c>
    </row>
    <row r="82" spans="2:8" ht="266.45" customHeight="1" x14ac:dyDescent="0.2">
      <c r="B82" s="538" t="s">
        <v>275</v>
      </c>
      <c r="C82" s="288" t="s">
        <v>1838</v>
      </c>
      <c r="D82" s="477" t="s">
        <v>1839</v>
      </c>
      <c r="E82" s="289" t="s">
        <v>1741</v>
      </c>
      <c r="F82" s="289" t="s">
        <v>1742</v>
      </c>
      <c r="G82" s="289" t="s">
        <v>1743</v>
      </c>
      <c r="H82" s="289" t="s">
        <v>1740</v>
      </c>
    </row>
    <row r="83" spans="2:8" ht="273" customHeight="1" x14ac:dyDescent="0.2">
      <c r="B83" s="538" t="s">
        <v>277</v>
      </c>
      <c r="C83" s="288" t="s">
        <v>278</v>
      </c>
      <c r="D83" s="477" t="s">
        <v>1839</v>
      </c>
      <c r="E83" s="289" t="s">
        <v>1741</v>
      </c>
      <c r="F83" s="289" t="s">
        <v>1742</v>
      </c>
      <c r="G83" s="289" t="s">
        <v>1743</v>
      </c>
      <c r="H83" s="289" t="s">
        <v>1740</v>
      </c>
    </row>
    <row r="84" spans="2:8" ht="318" customHeight="1" x14ac:dyDescent="0.2">
      <c r="B84" s="538" t="s">
        <v>295</v>
      </c>
      <c r="C84" s="288" t="s">
        <v>296</v>
      </c>
      <c r="D84" s="477" t="s">
        <v>1840</v>
      </c>
      <c r="E84" s="289" t="s">
        <v>1741</v>
      </c>
      <c r="F84" s="289" t="s">
        <v>1742</v>
      </c>
      <c r="G84" s="289" t="s">
        <v>1743</v>
      </c>
      <c r="H84" s="289" t="s">
        <v>1740</v>
      </c>
    </row>
    <row r="85" spans="2:8" ht="365.1" customHeight="1" x14ac:dyDescent="0.2">
      <c r="B85" s="538" t="s">
        <v>297</v>
      </c>
      <c r="C85" s="288" t="s">
        <v>298</v>
      </c>
      <c r="D85" s="477" t="s">
        <v>1841</v>
      </c>
      <c r="E85" s="289" t="s">
        <v>1741</v>
      </c>
      <c r="F85" s="289" t="s">
        <v>1742</v>
      </c>
      <c r="G85" s="289" t="s">
        <v>1743</v>
      </c>
      <c r="H85" s="289" t="s">
        <v>1740</v>
      </c>
    </row>
    <row r="86" spans="2:8" ht="324" customHeight="1" x14ac:dyDescent="0.2">
      <c r="B86" s="538" t="s">
        <v>299</v>
      </c>
      <c r="C86" s="288" t="s">
        <v>300</v>
      </c>
      <c r="D86" s="477" t="s">
        <v>1842</v>
      </c>
      <c r="E86" s="289" t="s">
        <v>1741</v>
      </c>
      <c r="F86" s="289" t="s">
        <v>1742</v>
      </c>
      <c r="G86" s="289" t="s">
        <v>1743</v>
      </c>
      <c r="H86" s="289" t="s">
        <v>1740</v>
      </c>
    </row>
    <row r="87" spans="2:8" ht="310.5" customHeight="1" x14ac:dyDescent="0.2">
      <c r="B87" s="538" t="s">
        <v>301</v>
      </c>
      <c r="C87" s="288" t="s">
        <v>1843</v>
      </c>
      <c r="D87" s="477" t="s">
        <v>1844</v>
      </c>
      <c r="E87" s="289" t="s">
        <v>1741</v>
      </c>
      <c r="F87" s="289" t="s">
        <v>1742</v>
      </c>
      <c r="G87" s="289" t="s">
        <v>1743</v>
      </c>
      <c r="H87" s="289" t="s">
        <v>1740</v>
      </c>
    </row>
    <row r="88" spans="2:8" ht="337.5" customHeight="1" x14ac:dyDescent="0.2">
      <c r="B88" s="538" t="s">
        <v>303</v>
      </c>
      <c r="C88" s="288" t="s">
        <v>304</v>
      </c>
      <c r="D88" s="477" t="s">
        <v>1844</v>
      </c>
      <c r="E88" s="289" t="s">
        <v>1752</v>
      </c>
      <c r="F88" s="289" t="s">
        <v>1742</v>
      </c>
      <c r="G88" s="289" t="s">
        <v>1743</v>
      </c>
      <c r="H88" s="289" t="s">
        <v>1740</v>
      </c>
    </row>
    <row r="89" spans="2:8" ht="303.60000000000002" customHeight="1" x14ac:dyDescent="0.2">
      <c r="B89" s="538" t="s">
        <v>305</v>
      </c>
      <c r="C89" s="288" t="s">
        <v>306</v>
      </c>
      <c r="D89" s="477" t="s">
        <v>1845</v>
      </c>
      <c r="E89" s="289" t="s">
        <v>1741</v>
      </c>
      <c r="F89" s="289" t="s">
        <v>1742</v>
      </c>
      <c r="G89" s="289" t="s">
        <v>1743</v>
      </c>
      <c r="H89" s="289" t="s">
        <v>1740</v>
      </c>
    </row>
    <row r="90" spans="2:8" ht="186.6" customHeight="1" x14ac:dyDescent="0.2">
      <c r="B90" s="538" t="s">
        <v>307</v>
      </c>
      <c r="C90" s="288" t="s">
        <v>308</v>
      </c>
      <c r="D90" s="288" t="s">
        <v>1846</v>
      </c>
      <c r="E90" s="289" t="s">
        <v>1741</v>
      </c>
      <c r="F90" s="289" t="s">
        <v>1742</v>
      </c>
      <c r="G90" s="289" t="s">
        <v>1743</v>
      </c>
      <c r="H90" s="289" t="s">
        <v>1740</v>
      </c>
    </row>
    <row r="91" spans="2:8" ht="300" customHeight="1" x14ac:dyDescent="0.2">
      <c r="B91" s="538" t="s">
        <v>309</v>
      </c>
      <c r="C91" s="288" t="s">
        <v>1847</v>
      </c>
      <c r="D91" s="288" t="s">
        <v>2031</v>
      </c>
      <c r="E91" s="289" t="s">
        <v>1752</v>
      </c>
      <c r="F91" s="289" t="s">
        <v>1742</v>
      </c>
      <c r="G91" s="289" t="s">
        <v>1743</v>
      </c>
      <c r="H91" s="289" t="s">
        <v>1740</v>
      </c>
    </row>
    <row r="92" spans="2:8" ht="314.10000000000002" customHeight="1" x14ac:dyDescent="0.2">
      <c r="B92" s="892" t="s">
        <v>311</v>
      </c>
      <c r="C92" s="900" t="s">
        <v>312</v>
      </c>
      <c r="D92" s="894" t="s">
        <v>1848</v>
      </c>
      <c r="E92" s="892" t="s">
        <v>1752</v>
      </c>
      <c r="F92" s="892" t="s">
        <v>2043</v>
      </c>
      <c r="G92" s="892" t="s">
        <v>1743</v>
      </c>
      <c r="H92" s="892" t="s">
        <v>1740</v>
      </c>
    </row>
    <row r="93" spans="2:8" ht="273" customHeight="1" x14ac:dyDescent="0.2">
      <c r="B93" s="893"/>
      <c r="C93" s="901"/>
      <c r="D93" s="895"/>
      <c r="E93" s="893"/>
      <c r="F93" s="893"/>
      <c r="G93" s="893"/>
      <c r="H93" s="893"/>
    </row>
    <row r="94" spans="2:8" ht="409.6" customHeight="1" x14ac:dyDescent="0.2">
      <c r="B94" s="538" t="s">
        <v>313</v>
      </c>
      <c r="C94" s="288" t="s">
        <v>314</v>
      </c>
      <c r="D94" s="288" t="s">
        <v>2032</v>
      </c>
      <c r="E94" s="289" t="s">
        <v>1752</v>
      </c>
      <c r="F94" s="289" t="s">
        <v>1849</v>
      </c>
      <c r="G94" s="289" t="s">
        <v>1743</v>
      </c>
      <c r="H94" s="289" t="s">
        <v>1740</v>
      </c>
    </row>
    <row r="95" spans="2:8" ht="257.45" customHeight="1" x14ac:dyDescent="0.2">
      <c r="B95" s="892" t="s">
        <v>279</v>
      </c>
      <c r="C95" s="900" t="s">
        <v>280</v>
      </c>
      <c r="D95" s="894" t="s">
        <v>2033</v>
      </c>
      <c r="E95" s="892" t="s">
        <v>1741</v>
      </c>
      <c r="F95" s="892" t="s">
        <v>1742</v>
      </c>
      <c r="G95" s="892" t="s">
        <v>1743</v>
      </c>
      <c r="H95" s="892" t="s">
        <v>1740</v>
      </c>
    </row>
    <row r="96" spans="2:8" ht="305.10000000000002" customHeight="1" x14ac:dyDescent="0.2">
      <c r="B96" s="893"/>
      <c r="C96" s="901"/>
      <c r="D96" s="895"/>
      <c r="E96" s="893"/>
      <c r="F96" s="893"/>
      <c r="G96" s="893"/>
      <c r="H96" s="893"/>
    </row>
    <row r="97" spans="2:8" ht="140.44999999999999" customHeight="1" x14ac:dyDescent="0.2">
      <c r="B97" s="538" t="s">
        <v>281</v>
      </c>
      <c r="C97" s="288" t="s">
        <v>282</v>
      </c>
      <c r="D97" s="288" t="s">
        <v>2047</v>
      </c>
      <c r="E97" s="289" t="s">
        <v>1741</v>
      </c>
      <c r="F97" s="289" t="s">
        <v>2040</v>
      </c>
      <c r="G97" s="289" t="s">
        <v>1743</v>
      </c>
      <c r="H97" s="289" t="s">
        <v>1740</v>
      </c>
    </row>
    <row r="98" spans="2:8" ht="306.95" customHeight="1" x14ac:dyDescent="0.2">
      <c r="B98" s="892" t="s">
        <v>283</v>
      </c>
      <c r="C98" s="894" t="s">
        <v>1850</v>
      </c>
      <c r="D98" s="894" t="s">
        <v>1851</v>
      </c>
      <c r="E98" s="896" t="s">
        <v>1741</v>
      </c>
      <c r="F98" s="896" t="s">
        <v>1742</v>
      </c>
      <c r="G98" s="896" t="s">
        <v>1743</v>
      </c>
      <c r="H98" s="896" t="s">
        <v>1740</v>
      </c>
    </row>
    <row r="99" spans="2:8" ht="284.10000000000002" customHeight="1" x14ac:dyDescent="0.2">
      <c r="B99" s="893"/>
      <c r="C99" s="895"/>
      <c r="D99" s="895"/>
      <c r="E99" s="897"/>
      <c r="F99" s="897"/>
      <c r="G99" s="897"/>
      <c r="H99" s="897"/>
    </row>
    <row r="100" spans="2:8" ht="408.6" customHeight="1" x14ac:dyDescent="0.2">
      <c r="B100" s="538" t="s">
        <v>285</v>
      </c>
      <c r="C100" s="288" t="s">
        <v>286</v>
      </c>
      <c r="D100" s="288" t="s">
        <v>1852</v>
      </c>
      <c r="E100" s="289" t="s">
        <v>1741</v>
      </c>
      <c r="F100" s="289" t="s">
        <v>1742</v>
      </c>
      <c r="G100" s="289" t="s">
        <v>1743</v>
      </c>
      <c r="H100" s="289" t="s">
        <v>1740</v>
      </c>
    </row>
    <row r="101" spans="2:8" ht="290.45" customHeight="1" x14ac:dyDescent="0.2">
      <c r="B101" s="538" t="s">
        <v>2046</v>
      </c>
      <c r="C101" s="288" t="s">
        <v>1853</v>
      </c>
      <c r="D101" s="288" t="s">
        <v>1854</v>
      </c>
      <c r="E101" s="289" t="s">
        <v>1741</v>
      </c>
      <c r="F101" s="289" t="s">
        <v>1742</v>
      </c>
      <c r="G101" s="289" t="s">
        <v>1743</v>
      </c>
      <c r="H101" s="289" t="s">
        <v>1740</v>
      </c>
    </row>
    <row r="102" spans="2:8" ht="222" customHeight="1" x14ac:dyDescent="0.2">
      <c r="B102" s="538" t="s">
        <v>288</v>
      </c>
      <c r="C102" s="288" t="s">
        <v>289</v>
      </c>
      <c r="D102" s="477" t="s">
        <v>1855</v>
      </c>
      <c r="E102" s="289" t="s">
        <v>1752</v>
      </c>
      <c r="F102" s="289" t="s">
        <v>1742</v>
      </c>
      <c r="G102" s="289" t="s">
        <v>1743</v>
      </c>
      <c r="H102" s="289" t="s">
        <v>1740</v>
      </c>
    </row>
    <row r="103" spans="2:8" ht="409.5" customHeight="1" x14ac:dyDescent="0.2">
      <c r="B103" s="538" t="s">
        <v>290</v>
      </c>
      <c r="C103" s="288" t="s">
        <v>291</v>
      </c>
      <c r="D103" s="288" t="s">
        <v>1856</v>
      </c>
      <c r="E103" s="289" t="s">
        <v>1741</v>
      </c>
      <c r="F103" s="289" t="s">
        <v>1742</v>
      </c>
      <c r="G103" s="289" t="s">
        <v>1743</v>
      </c>
      <c r="H103" s="289" t="s">
        <v>1740</v>
      </c>
    </row>
    <row r="104" spans="2:8" ht="409.5" customHeight="1" x14ac:dyDescent="0.2">
      <c r="B104" s="892" t="s">
        <v>261</v>
      </c>
      <c r="C104" s="894" t="s">
        <v>1857</v>
      </c>
      <c r="D104" s="898" t="s">
        <v>1858</v>
      </c>
      <c r="E104" s="892" t="s">
        <v>1752</v>
      </c>
      <c r="F104" s="892" t="s">
        <v>1742</v>
      </c>
      <c r="G104" s="892" t="s">
        <v>1743</v>
      </c>
      <c r="H104" s="892" t="s">
        <v>1740</v>
      </c>
    </row>
    <row r="105" spans="2:8" ht="298.5" customHeight="1" x14ac:dyDescent="0.2">
      <c r="B105" s="893"/>
      <c r="C105" s="895"/>
      <c r="D105" s="899"/>
      <c r="E105" s="893"/>
      <c r="F105" s="893"/>
      <c r="G105" s="893"/>
      <c r="H105" s="893"/>
    </row>
    <row r="106" spans="2:8" ht="409.6" customHeight="1" x14ac:dyDescent="0.2">
      <c r="B106" s="538" t="s">
        <v>263</v>
      </c>
      <c r="C106" s="288" t="s">
        <v>1859</v>
      </c>
      <c r="D106" s="288" t="s">
        <v>1860</v>
      </c>
      <c r="E106" s="289" t="s">
        <v>1752</v>
      </c>
      <c r="F106" s="289" t="s">
        <v>1742</v>
      </c>
      <c r="G106" s="289" t="s">
        <v>1743</v>
      </c>
      <c r="H106" s="289" t="s">
        <v>1740</v>
      </c>
    </row>
    <row r="107" spans="2:8" ht="142.5" customHeight="1" x14ac:dyDescent="0.2">
      <c r="B107" s="538" t="s">
        <v>265</v>
      </c>
      <c r="C107" s="532" t="s">
        <v>1861</v>
      </c>
      <c r="D107" s="534" t="s">
        <v>1862</v>
      </c>
      <c r="E107" s="530" t="s">
        <v>1741</v>
      </c>
      <c r="F107" s="530" t="s">
        <v>1742</v>
      </c>
      <c r="G107" s="530" t="s">
        <v>1743</v>
      </c>
      <c r="H107" s="289" t="s">
        <v>1740</v>
      </c>
    </row>
    <row r="108" spans="2:8" ht="204.95" customHeight="1" x14ac:dyDescent="0.2">
      <c r="B108" s="538" t="s">
        <v>319</v>
      </c>
      <c r="C108" s="288" t="s">
        <v>320</v>
      </c>
      <c r="D108" s="288" t="s">
        <v>1863</v>
      </c>
      <c r="E108" s="289" t="s">
        <v>1752</v>
      </c>
      <c r="F108" s="289" t="s">
        <v>1742</v>
      </c>
      <c r="G108" s="289" t="s">
        <v>1743</v>
      </c>
      <c r="H108" s="289" t="s">
        <v>1740</v>
      </c>
    </row>
    <row r="109" spans="2:8" ht="364.5" customHeight="1" x14ac:dyDescent="0.2">
      <c r="B109" s="892" t="s">
        <v>321</v>
      </c>
      <c r="C109" s="894" t="s">
        <v>322</v>
      </c>
      <c r="D109" s="894" t="s">
        <v>1864</v>
      </c>
      <c r="E109" s="892" t="s">
        <v>1752</v>
      </c>
      <c r="F109" s="892" t="s">
        <v>1742</v>
      </c>
      <c r="G109" s="892" t="s">
        <v>1743</v>
      </c>
      <c r="H109" s="892" t="s">
        <v>1740</v>
      </c>
    </row>
    <row r="110" spans="2:8" ht="227.1" customHeight="1" x14ac:dyDescent="0.2">
      <c r="B110" s="893"/>
      <c r="C110" s="895"/>
      <c r="D110" s="895"/>
      <c r="E110" s="893"/>
      <c r="F110" s="893"/>
      <c r="G110" s="893"/>
      <c r="H110" s="893"/>
    </row>
    <row r="111" spans="2:8" ht="286.5" customHeight="1" x14ac:dyDescent="0.2">
      <c r="B111" s="538" t="s">
        <v>323</v>
      </c>
      <c r="C111" s="532" t="s">
        <v>1865</v>
      </c>
      <c r="D111" s="479" t="s">
        <v>2034</v>
      </c>
      <c r="E111" s="530" t="s">
        <v>1752</v>
      </c>
      <c r="F111" s="530" t="s">
        <v>1742</v>
      </c>
      <c r="G111" s="530" t="s">
        <v>1743</v>
      </c>
      <c r="H111" s="289" t="s">
        <v>1740</v>
      </c>
    </row>
    <row r="112" spans="2:8" ht="279.60000000000002" customHeight="1" x14ac:dyDescent="0.2">
      <c r="B112" s="538" t="s">
        <v>222</v>
      </c>
      <c r="C112" s="288" t="s">
        <v>223</v>
      </c>
      <c r="D112" s="533" t="s">
        <v>2035</v>
      </c>
      <c r="E112" s="289" t="s">
        <v>1752</v>
      </c>
      <c r="F112" s="289" t="s">
        <v>1742</v>
      </c>
      <c r="G112" s="289" t="s">
        <v>1743</v>
      </c>
      <c r="H112" s="289" t="s">
        <v>1740</v>
      </c>
    </row>
    <row r="113" spans="2:8" ht="144.94999999999999" customHeight="1" x14ac:dyDescent="0.2">
      <c r="B113" s="538" t="s">
        <v>224</v>
      </c>
      <c r="C113" s="288" t="s">
        <v>225</v>
      </c>
      <c r="D113" s="288" t="s">
        <v>2036</v>
      </c>
      <c r="E113" s="289" t="s">
        <v>1741</v>
      </c>
      <c r="F113" s="289" t="s">
        <v>1742</v>
      </c>
      <c r="G113" s="289" t="s">
        <v>1743</v>
      </c>
      <c r="H113" s="289" t="s">
        <v>1740</v>
      </c>
    </row>
    <row r="114" spans="2:8" ht="138" customHeight="1" x14ac:dyDescent="0.2">
      <c r="B114" s="538" t="s">
        <v>226</v>
      </c>
      <c r="C114" s="288" t="s">
        <v>1824</v>
      </c>
      <c r="D114" s="532" t="s">
        <v>2047</v>
      </c>
      <c r="E114" s="289" t="s">
        <v>1741</v>
      </c>
      <c r="F114" s="289" t="s">
        <v>2040</v>
      </c>
      <c r="G114" s="289" t="s">
        <v>1743</v>
      </c>
      <c r="H114" s="289" t="s">
        <v>1740</v>
      </c>
    </row>
    <row r="115" spans="2:8" ht="50.45" customHeight="1" x14ac:dyDescent="0.2">
      <c r="B115" s="538" t="s">
        <v>228</v>
      </c>
      <c r="C115" s="546" t="s">
        <v>229</v>
      </c>
      <c r="D115" s="167" t="s">
        <v>1825</v>
      </c>
      <c r="E115" s="365" t="s">
        <v>1741</v>
      </c>
      <c r="F115" s="530" t="s">
        <v>1742</v>
      </c>
      <c r="G115" s="530" t="s">
        <v>1743</v>
      </c>
      <c r="H115" s="289" t="s">
        <v>1740</v>
      </c>
    </row>
    <row r="116" spans="2:8" ht="69.599999999999994" customHeight="1" x14ac:dyDescent="0.2">
      <c r="B116" s="538" t="s">
        <v>230</v>
      </c>
      <c r="C116" s="288" t="s">
        <v>231</v>
      </c>
      <c r="D116" s="535" t="s">
        <v>1835</v>
      </c>
      <c r="E116" s="289" t="s">
        <v>1752</v>
      </c>
      <c r="F116" s="289" t="s">
        <v>1742</v>
      </c>
      <c r="G116" s="289" t="s">
        <v>1743</v>
      </c>
      <c r="H116" s="289" t="s">
        <v>1740</v>
      </c>
    </row>
    <row r="117" spans="2:8" ht="80.099999999999994" customHeight="1" x14ac:dyDescent="0.2">
      <c r="B117" s="538" t="s">
        <v>232</v>
      </c>
      <c r="C117" s="288" t="s">
        <v>1836</v>
      </c>
      <c r="D117" s="288" t="s">
        <v>1835</v>
      </c>
      <c r="E117" s="289" t="s">
        <v>1752</v>
      </c>
      <c r="F117" s="289" t="s">
        <v>1742</v>
      </c>
      <c r="G117" s="289" t="s">
        <v>1743</v>
      </c>
      <c r="H117" s="289" t="s">
        <v>1740</v>
      </c>
    </row>
    <row r="118" spans="2:8" ht="210" customHeight="1" x14ac:dyDescent="0.2">
      <c r="B118" s="538" t="s">
        <v>234</v>
      </c>
      <c r="C118" s="288" t="s">
        <v>235</v>
      </c>
      <c r="D118" s="532" t="s">
        <v>2037</v>
      </c>
      <c r="E118" s="289" t="s">
        <v>1752</v>
      </c>
      <c r="F118" s="289" t="s">
        <v>1742</v>
      </c>
      <c r="G118" s="289" t="s">
        <v>1743</v>
      </c>
      <c r="H118" s="289" t="s">
        <v>1740</v>
      </c>
    </row>
    <row r="119" spans="2:8" ht="111.95" customHeight="1" x14ac:dyDescent="0.2">
      <c r="B119" s="538" t="s">
        <v>236</v>
      </c>
      <c r="C119" s="546" t="s">
        <v>237</v>
      </c>
      <c r="D119" s="545" t="s">
        <v>2047</v>
      </c>
      <c r="E119" s="365" t="s">
        <v>1752</v>
      </c>
      <c r="F119" s="289" t="s">
        <v>2040</v>
      </c>
      <c r="G119" s="530" t="s">
        <v>1743</v>
      </c>
      <c r="H119" s="289" t="s">
        <v>1740</v>
      </c>
    </row>
    <row r="120" spans="2:8" ht="153.6" customHeight="1" x14ac:dyDescent="0.2">
      <c r="B120" s="538" t="s">
        <v>238</v>
      </c>
      <c r="C120" s="288" t="s">
        <v>239</v>
      </c>
      <c r="D120" s="533" t="s">
        <v>2038</v>
      </c>
      <c r="E120" s="289" t="s">
        <v>1752</v>
      </c>
      <c r="F120" s="289" t="s">
        <v>1742</v>
      </c>
      <c r="G120" s="289" t="s">
        <v>1743</v>
      </c>
      <c r="H120" s="289" t="s">
        <v>1740</v>
      </c>
    </row>
    <row r="121" spans="2:8" ht="98.1" customHeight="1" x14ac:dyDescent="0.2">
      <c r="B121" s="538" t="s">
        <v>211</v>
      </c>
      <c r="C121" s="288" t="s">
        <v>212</v>
      </c>
      <c r="D121" s="288" t="s">
        <v>1835</v>
      </c>
      <c r="E121" s="289" t="s">
        <v>1741</v>
      </c>
      <c r="F121" s="289" t="s">
        <v>1742</v>
      </c>
      <c r="G121" s="289" t="s">
        <v>1743</v>
      </c>
      <c r="H121" s="289" t="s">
        <v>1740</v>
      </c>
    </row>
    <row r="122" spans="2:8" ht="142.5" customHeight="1" x14ac:dyDescent="0.2">
      <c r="B122" s="538" t="s">
        <v>213</v>
      </c>
      <c r="C122" s="288" t="s">
        <v>1536</v>
      </c>
      <c r="D122" s="288" t="s">
        <v>1837</v>
      </c>
      <c r="E122" s="289" t="s">
        <v>1741</v>
      </c>
      <c r="F122" s="289" t="s">
        <v>1742</v>
      </c>
      <c r="G122" s="289" t="s">
        <v>1743</v>
      </c>
      <c r="H122" s="289" t="s">
        <v>1740</v>
      </c>
    </row>
    <row r="123" spans="2:8" ht="48" x14ac:dyDescent="0.2">
      <c r="B123" s="719" t="s">
        <v>2507</v>
      </c>
      <c r="C123" s="720" t="s">
        <v>2508</v>
      </c>
      <c r="D123" s="720" t="s">
        <v>1740</v>
      </c>
      <c r="E123" s="721" t="s">
        <v>1752</v>
      </c>
      <c r="F123" s="721" t="s">
        <v>1742</v>
      </c>
      <c r="G123" s="721" t="s">
        <v>1743</v>
      </c>
      <c r="H123" s="721" t="s">
        <v>1740</v>
      </c>
    </row>
    <row r="124" spans="2:8" ht="84" x14ac:dyDescent="0.2">
      <c r="B124" s="719" t="s">
        <v>2509</v>
      </c>
      <c r="C124" s="720" t="s">
        <v>2510</v>
      </c>
      <c r="D124" s="720" t="s">
        <v>1740</v>
      </c>
      <c r="E124" s="721" t="s">
        <v>1741</v>
      </c>
      <c r="F124" s="721" t="s">
        <v>1742</v>
      </c>
      <c r="G124" s="721" t="s">
        <v>1743</v>
      </c>
      <c r="H124" s="721" t="s">
        <v>1740</v>
      </c>
    </row>
    <row r="125" spans="2:8" ht="36" x14ac:dyDescent="0.2">
      <c r="B125" s="719" t="s">
        <v>2511</v>
      </c>
      <c r="C125" s="720" t="s">
        <v>2512</v>
      </c>
      <c r="D125" s="720" t="s">
        <v>1740</v>
      </c>
      <c r="E125" s="721" t="s">
        <v>1752</v>
      </c>
      <c r="F125" s="721" t="s">
        <v>1742</v>
      </c>
      <c r="G125" s="721" t="s">
        <v>1743</v>
      </c>
      <c r="H125" s="721" t="s">
        <v>1740</v>
      </c>
    </row>
    <row r="126" spans="2:8" ht="36" x14ac:dyDescent="0.2">
      <c r="B126" s="719" t="s">
        <v>2524</v>
      </c>
      <c r="C126" s="720" t="s">
        <v>2525</v>
      </c>
      <c r="D126" s="720" t="s">
        <v>1740</v>
      </c>
      <c r="E126" s="721" t="s">
        <v>1741</v>
      </c>
      <c r="F126" s="721" t="s">
        <v>1742</v>
      </c>
      <c r="G126" s="721" t="s">
        <v>1743</v>
      </c>
      <c r="H126" s="721" t="s">
        <v>1740</v>
      </c>
    </row>
    <row r="127" spans="2:8" ht="84" x14ac:dyDescent="0.2">
      <c r="B127" s="719" t="s">
        <v>2513</v>
      </c>
      <c r="C127" s="720" t="s">
        <v>2514</v>
      </c>
      <c r="D127" s="720" t="s">
        <v>1740</v>
      </c>
      <c r="E127" s="721" t="s">
        <v>1752</v>
      </c>
      <c r="F127" s="721" t="s">
        <v>1742</v>
      </c>
      <c r="G127" s="721" t="s">
        <v>1743</v>
      </c>
      <c r="H127" s="721" t="s">
        <v>1740</v>
      </c>
    </row>
    <row r="128" spans="2:8" ht="48" x14ac:dyDescent="0.2">
      <c r="B128" s="719" t="s">
        <v>2515</v>
      </c>
      <c r="C128" s="720" t="s">
        <v>2516</v>
      </c>
      <c r="D128" s="720" t="s">
        <v>1740</v>
      </c>
      <c r="E128" s="721" t="s">
        <v>1752</v>
      </c>
      <c r="F128" s="721" t="s">
        <v>1742</v>
      </c>
      <c r="G128" s="721" t="s">
        <v>1743</v>
      </c>
      <c r="H128" s="721" t="s">
        <v>1740</v>
      </c>
    </row>
    <row r="129" spans="2:8" ht="84" x14ac:dyDescent="0.2">
      <c r="B129" s="719" t="s">
        <v>2517</v>
      </c>
      <c r="C129" s="720" t="s">
        <v>2518</v>
      </c>
      <c r="D129" s="720" t="s">
        <v>1740</v>
      </c>
      <c r="E129" s="721" t="s">
        <v>1741</v>
      </c>
      <c r="F129" s="721" t="s">
        <v>1742</v>
      </c>
      <c r="G129" s="721" t="s">
        <v>1743</v>
      </c>
      <c r="H129" s="721" t="s">
        <v>1740</v>
      </c>
    </row>
    <row r="130" spans="2:8" ht="72" x14ac:dyDescent="0.2">
      <c r="B130" s="719" t="s">
        <v>2519</v>
      </c>
      <c r="C130" s="720" t="s">
        <v>2520</v>
      </c>
      <c r="D130" s="720" t="s">
        <v>1740</v>
      </c>
      <c r="E130" s="721" t="s">
        <v>1752</v>
      </c>
      <c r="F130" s="721" t="s">
        <v>1742</v>
      </c>
      <c r="G130" s="721" t="s">
        <v>1743</v>
      </c>
      <c r="H130" s="721" t="s">
        <v>1740</v>
      </c>
    </row>
    <row r="131" spans="2:8" ht="84" x14ac:dyDescent="0.2">
      <c r="B131" s="719" t="s">
        <v>2521</v>
      </c>
      <c r="C131" s="720" t="s">
        <v>2522</v>
      </c>
      <c r="D131" s="720" t="s">
        <v>2523</v>
      </c>
      <c r="E131" s="721" t="s">
        <v>1752</v>
      </c>
      <c r="F131" s="721" t="s">
        <v>1742</v>
      </c>
      <c r="G131" s="721" t="s">
        <v>1743</v>
      </c>
      <c r="H131" s="721" t="s">
        <v>1740</v>
      </c>
    </row>
  </sheetData>
  <sheetProtection algorithmName="SHA-512" hashValue="AHhOYYsMaCwoNOopRDgAqWJs7iu+wT1P4yhBVddoagqXD1tARc0KHyi3VFq5M0DtIqhyP0xYjGMS3mfUc/Wwhg==" saltValue="Jn2QB/dh8NaNJ58+urCXmQ==" spinCount="100000" sheet="1" objects="1" autoFilter="0" pivotTables="0"/>
  <autoFilter ref="B17:H122" xr:uid="{75F59F8B-9ED5-41F0-8C86-6022CC27FA3A}"/>
  <mergeCells count="85">
    <mergeCell ref="B45:B49"/>
    <mergeCell ref="C45:C49"/>
    <mergeCell ref="B7:D7"/>
    <mergeCell ref="E45:E49"/>
    <mergeCell ref="F45:F49"/>
    <mergeCell ref="G45:G49"/>
    <mergeCell ref="H45:H49"/>
    <mergeCell ref="D64:D65"/>
    <mergeCell ref="H64:H65"/>
    <mergeCell ref="D45:D49"/>
    <mergeCell ref="C64:C65"/>
    <mergeCell ref="B64:B65"/>
    <mergeCell ref="E64:E65"/>
    <mergeCell ref="F64:F65"/>
    <mergeCell ref="G64:G65"/>
    <mergeCell ref="G66:G67"/>
    <mergeCell ref="H66:H67"/>
    <mergeCell ref="D71:D72"/>
    <mergeCell ref="C71:C72"/>
    <mergeCell ref="B71:B72"/>
    <mergeCell ref="E71:E72"/>
    <mergeCell ref="F71:F72"/>
    <mergeCell ref="G71:G72"/>
    <mergeCell ref="H71:H72"/>
    <mergeCell ref="D66:D67"/>
    <mergeCell ref="C66:C67"/>
    <mergeCell ref="B66:B67"/>
    <mergeCell ref="E66:E67"/>
    <mergeCell ref="F66:F67"/>
    <mergeCell ref="G73:G74"/>
    <mergeCell ref="H73:H74"/>
    <mergeCell ref="D75:D76"/>
    <mergeCell ref="B75:B76"/>
    <mergeCell ref="C75:C76"/>
    <mergeCell ref="E75:E76"/>
    <mergeCell ref="F75:F76"/>
    <mergeCell ref="G75:G76"/>
    <mergeCell ref="H75:H76"/>
    <mergeCell ref="D73:D74"/>
    <mergeCell ref="B73:B74"/>
    <mergeCell ref="C73:C74"/>
    <mergeCell ref="E73:E74"/>
    <mergeCell ref="F73:F74"/>
    <mergeCell ref="G92:G93"/>
    <mergeCell ref="H92:H93"/>
    <mergeCell ref="D95:D96"/>
    <mergeCell ref="B95:B96"/>
    <mergeCell ref="C95:C96"/>
    <mergeCell ref="E95:E96"/>
    <mergeCell ref="F95:F96"/>
    <mergeCell ref="G95:G96"/>
    <mergeCell ref="H95:H96"/>
    <mergeCell ref="D92:D93"/>
    <mergeCell ref="B92:B93"/>
    <mergeCell ref="C92:C93"/>
    <mergeCell ref="E92:E93"/>
    <mergeCell ref="F92:F93"/>
    <mergeCell ref="G104:G105"/>
    <mergeCell ref="H104:H105"/>
    <mergeCell ref="D98:D99"/>
    <mergeCell ref="B98:B99"/>
    <mergeCell ref="C98:C99"/>
    <mergeCell ref="E98:E99"/>
    <mergeCell ref="F98:F99"/>
    <mergeCell ref="D104:D105"/>
    <mergeCell ref="C104:C105"/>
    <mergeCell ref="B104:B105"/>
    <mergeCell ref="E104:E105"/>
    <mergeCell ref="F104:F105"/>
    <mergeCell ref="G109:G110"/>
    <mergeCell ref="H109:H110"/>
    <mergeCell ref="D19:D20"/>
    <mergeCell ref="C19:C20"/>
    <mergeCell ref="B19:B20"/>
    <mergeCell ref="E19:E20"/>
    <mergeCell ref="F19:F20"/>
    <mergeCell ref="G19:G20"/>
    <mergeCell ref="H19:H20"/>
    <mergeCell ref="D109:D110"/>
    <mergeCell ref="C109:C110"/>
    <mergeCell ref="B109:B110"/>
    <mergeCell ref="E109:E110"/>
    <mergeCell ref="F109:F110"/>
    <mergeCell ref="G98:G99"/>
    <mergeCell ref="H98:H99"/>
  </mergeCell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ignoredErrors>
    <ignoredError sqref="B22" twoDigitTextYea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514BE-9BFD-4AB2-BA5D-035F3D5F6539}">
  <sheetPr>
    <pageSetUpPr fitToPage="1"/>
  </sheetPr>
  <dimension ref="A1:XFC68"/>
  <sheetViews>
    <sheetView showGridLines="0" showRowColHeaders="0" showRuler="0" zoomScale="110" zoomScaleNormal="110" workbookViewId="0">
      <pane ySplit="2" topLeftCell="A3" activePane="bottomLeft" state="frozen"/>
      <selection pane="bottomLeft" activeCell="A2" sqref="A2"/>
    </sheetView>
  </sheetViews>
  <sheetFormatPr defaultColWidth="0" defaultRowHeight="14.25" x14ac:dyDescent="0.2"/>
  <cols>
    <col min="1" max="1" width="8.7109375" style="7" customWidth="1"/>
    <col min="2" max="2" width="35.5703125" style="7" customWidth="1"/>
    <col min="3" max="3" width="15.5703125" style="20" customWidth="1"/>
    <col min="4" max="7" width="15.5703125" style="22" customWidth="1"/>
    <col min="8" max="8" width="8.7109375" style="22" customWidth="1"/>
    <col min="9" max="9" width="8.7109375" style="22" hidden="1" customWidth="1"/>
    <col min="10" max="11" width="8.7109375" style="22" hidden="1"/>
    <col min="12" max="16383" width="8.7109375" style="7" hidden="1"/>
    <col min="16384" max="16384" width="4.5703125" style="7" hidden="1"/>
  </cols>
  <sheetData>
    <row r="1" spans="1:11" x14ac:dyDescent="0.2">
      <c r="A1" s="463"/>
    </row>
    <row r="2" spans="1:11" x14ac:dyDescent="0.2">
      <c r="A2" s="464"/>
      <c r="B2" s="441"/>
      <c r="C2" s="442"/>
      <c r="D2" s="443"/>
      <c r="E2" s="443"/>
      <c r="F2" s="443"/>
      <c r="G2" s="443"/>
      <c r="H2" s="443"/>
    </row>
    <row r="3" spans="1:11" ht="14.45" customHeight="1" x14ac:dyDescent="0.2"/>
    <row r="4" spans="1:11" ht="14.45" customHeight="1" x14ac:dyDescent="0.2">
      <c r="E4" s="11"/>
      <c r="F4" s="11"/>
      <c r="G4" s="11" t="s">
        <v>2005</v>
      </c>
      <c r="H4" s="11"/>
      <c r="I4" s="11"/>
      <c r="J4" s="11"/>
      <c r="K4" s="11"/>
    </row>
    <row r="5" spans="1:11" ht="14.45" customHeight="1" x14ac:dyDescent="0.2"/>
    <row r="8" spans="1:11" ht="20.25" x14ac:dyDescent="0.3">
      <c r="B8" s="8" t="s">
        <v>3</v>
      </c>
    </row>
    <row r="9" spans="1:11" ht="20.100000000000001" customHeight="1" x14ac:dyDescent="0.2"/>
    <row r="10" spans="1:11" ht="15" thickBot="1" x14ac:dyDescent="0.25">
      <c r="B10" s="12" t="s">
        <v>4</v>
      </c>
      <c r="C10" s="49">
        <v>2019</v>
      </c>
      <c r="D10" s="49">
        <v>2020</v>
      </c>
      <c r="E10" s="49">
        <v>2021</v>
      </c>
      <c r="F10" s="49">
        <v>2022</v>
      </c>
      <c r="G10" s="552">
        <v>2023</v>
      </c>
      <c r="H10" s="7"/>
      <c r="I10" s="7"/>
      <c r="J10" s="7"/>
      <c r="K10" s="7"/>
    </row>
    <row r="11" spans="1:11" ht="15" thickTop="1" x14ac:dyDescent="0.2">
      <c r="B11" s="13" t="s">
        <v>5</v>
      </c>
      <c r="C11" s="47" t="s">
        <v>6</v>
      </c>
      <c r="D11" s="46" t="s">
        <v>7</v>
      </c>
      <c r="E11" s="46" t="s">
        <v>7</v>
      </c>
      <c r="F11" s="46" t="s">
        <v>7</v>
      </c>
      <c r="G11" s="553" t="s">
        <v>7</v>
      </c>
      <c r="H11" s="7"/>
      <c r="I11" s="7"/>
      <c r="J11" s="7"/>
      <c r="K11" s="7"/>
    </row>
    <row r="12" spans="1:11" x14ac:dyDescent="0.2">
      <c r="B12" s="13" t="s">
        <v>8</v>
      </c>
      <c r="C12" s="45" t="s">
        <v>7</v>
      </c>
      <c r="D12" s="48" t="s">
        <v>6</v>
      </c>
      <c r="E12" s="48" t="s">
        <v>6</v>
      </c>
      <c r="F12" s="48" t="s">
        <v>6</v>
      </c>
      <c r="G12" s="722" t="s">
        <v>6</v>
      </c>
      <c r="H12" s="7"/>
      <c r="I12" s="7"/>
      <c r="J12" s="7"/>
      <c r="K12" s="7"/>
    </row>
    <row r="13" spans="1:11" x14ac:dyDescent="0.2">
      <c r="B13" s="13" t="s">
        <v>9</v>
      </c>
      <c r="C13" s="48" t="s">
        <v>6</v>
      </c>
      <c r="D13" s="48" t="s">
        <v>6</v>
      </c>
      <c r="E13" s="48" t="s">
        <v>6</v>
      </c>
      <c r="F13" s="48" t="s">
        <v>6</v>
      </c>
      <c r="G13" s="554" t="s">
        <v>6</v>
      </c>
      <c r="H13" s="7"/>
      <c r="I13" s="7"/>
      <c r="J13" s="7"/>
      <c r="K13" s="7"/>
    </row>
    <row r="14" spans="1:11" x14ac:dyDescent="0.2">
      <c r="B14" s="13" t="s">
        <v>10</v>
      </c>
      <c r="C14" s="48" t="s">
        <v>6</v>
      </c>
      <c r="D14" s="48" t="s">
        <v>6</v>
      </c>
      <c r="E14" s="48" t="s">
        <v>6</v>
      </c>
      <c r="F14" s="554" t="s">
        <v>6</v>
      </c>
      <c r="G14" s="555" t="s">
        <v>7</v>
      </c>
      <c r="H14" s="7"/>
      <c r="I14" s="7"/>
      <c r="J14" s="7"/>
      <c r="K14" s="7"/>
    </row>
    <row r="15" spans="1:11" x14ac:dyDescent="0.2">
      <c r="B15" s="13" t="s">
        <v>11</v>
      </c>
      <c r="C15" s="48" t="s">
        <v>6</v>
      </c>
      <c r="D15" s="48" t="s">
        <v>6</v>
      </c>
      <c r="E15" s="48" t="s">
        <v>6</v>
      </c>
      <c r="F15" s="48" t="s">
        <v>6</v>
      </c>
      <c r="G15" s="48" t="s">
        <v>6</v>
      </c>
      <c r="H15" s="7"/>
      <c r="I15" s="7"/>
      <c r="J15" s="7"/>
      <c r="K15" s="7"/>
    </row>
    <row r="16" spans="1:11" x14ac:dyDescent="0.2">
      <c r="B16" s="13" t="s">
        <v>2086</v>
      </c>
      <c r="C16" s="45" t="s">
        <v>7</v>
      </c>
      <c r="D16" s="45" t="s">
        <v>7</v>
      </c>
      <c r="E16" s="45" t="s">
        <v>7</v>
      </c>
      <c r="F16" s="48" t="s">
        <v>6</v>
      </c>
      <c r="G16" s="48" t="s">
        <v>6</v>
      </c>
      <c r="H16" s="7"/>
      <c r="I16" s="7"/>
      <c r="J16" s="7"/>
      <c r="K16" s="7"/>
    </row>
    <row r="17" spans="2:11" x14ac:dyDescent="0.2">
      <c r="B17" s="13" t="s">
        <v>2218</v>
      </c>
      <c r="C17" s="48" t="s">
        <v>6</v>
      </c>
      <c r="D17" s="48" t="s">
        <v>6</v>
      </c>
      <c r="E17" s="48" t="s">
        <v>6</v>
      </c>
      <c r="F17" s="48" t="s">
        <v>6</v>
      </c>
      <c r="G17" s="554" t="s">
        <v>6</v>
      </c>
      <c r="H17" s="7"/>
      <c r="I17" s="7"/>
      <c r="J17" s="7"/>
      <c r="K17" s="7"/>
    </row>
    <row r="18" spans="2:11" x14ac:dyDescent="0.2">
      <c r="C18" s="7"/>
      <c r="D18" s="7"/>
      <c r="E18" s="7"/>
      <c r="F18" s="7"/>
      <c r="G18" s="7"/>
      <c r="H18" s="7"/>
      <c r="I18" s="7"/>
      <c r="J18" s="7"/>
      <c r="K18" s="7"/>
    </row>
    <row r="19" spans="2:11" ht="15" thickBot="1" x14ac:dyDescent="0.25">
      <c r="B19" s="556" t="s">
        <v>12</v>
      </c>
      <c r="C19" s="12"/>
      <c r="D19" s="12"/>
      <c r="E19" s="12"/>
      <c r="F19" s="12"/>
      <c r="G19" s="12"/>
      <c r="H19" s="7"/>
      <c r="I19" s="7"/>
      <c r="J19" s="7"/>
      <c r="K19" s="7"/>
    </row>
    <row r="20" spans="2:11" ht="15.75" thickTop="1" x14ac:dyDescent="0.2">
      <c r="C20" s="40"/>
      <c r="D20" s="40"/>
      <c r="E20" s="7"/>
      <c r="F20" s="7"/>
      <c r="G20" s="7"/>
      <c r="H20" s="7"/>
      <c r="I20" s="7"/>
      <c r="J20" s="7"/>
      <c r="K20" s="7"/>
    </row>
    <row r="21" spans="2:11" x14ac:dyDescent="0.2">
      <c r="C21" s="41"/>
      <c r="D21" s="41"/>
      <c r="E21" s="7"/>
      <c r="F21" s="7"/>
      <c r="G21" s="7"/>
      <c r="H21" s="7"/>
      <c r="I21" s="7"/>
      <c r="J21" s="7"/>
      <c r="K21" s="7"/>
    </row>
    <row r="22" spans="2:11" x14ac:dyDescent="0.2">
      <c r="C22" s="7"/>
      <c r="E22" s="7"/>
      <c r="F22" s="7"/>
      <c r="G22" s="7"/>
      <c r="H22" s="7"/>
      <c r="I22" s="7"/>
      <c r="J22" s="7"/>
      <c r="K22" s="7"/>
    </row>
    <row r="23" spans="2:11" x14ac:dyDescent="0.2">
      <c r="C23" s="7"/>
      <c r="D23" s="7"/>
      <c r="E23" s="7"/>
      <c r="F23" s="7"/>
      <c r="G23" s="7"/>
      <c r="H23" s="7"/>
      <c r="I23" s="7"/>
      <c r="J23" s="7"/>
      <c r="K23" s="7"/>
    </row>
    <row r="24" spans="2:11" x14ac:dyDescent="0.2">
      <c r="C24" s="7"/>
      <c r="D24" s="7"/>
      <c r="E24" s="7"/>
      <c r="F24" s="7"/>
      <c r="G24" s="7"/>
      <c r="H24" s="7"/>
      <c r="I24" s="7"/>
      <c r="J24" s="7"/>
      <c r="K24" s="7"/>
    </row>
    <row r="25" spans="2:11" x14ac:dyDescent="0.2">
      <c r="C25" s="7"/>
      <c r="D25" s="7"/>
      <c r="E25" s="7"/>
      <c r="F25" s="7"/>
      <c r="G25" s="7"/>
      <c r="H25" s="7"/>
      <c r="I25" s="7"/>
      <c r="J25" s="7"/>
      <c r="K25" s="7"/>
    </row>
    <row r="26" spans="2:11" x14ac:dyDescent="0.2">
      <c r="C26" s="7"/>
      <c r="D26" s="7"/>
      <c r="E26" s="7"/>
      <c r="F26" s="7"/>
      <c r="G26" s="7"/>
      <c r="H26" s="7"/>
      <c r="I26" s="7"/>
      <c r="J26" s="7"/>
      <c r="K26" s="7"/>
    </row>
    <row r="27" spans="2:11" x14ac:dyDescent="0.2">
      <c r="C27" s="7"/>
      <c r="D27" s="7"/>
      <c r="E27" s="7"/>
      <c r="F27" s="7"/>
      <c r="G27" s="7"/>
      <c r="H27" s="7"/>
      <c r="I27" s="7"/>
      <c r="J27" s="7"/>
      <c r="K27" s="7"/>
    </row>
    <row r="28" spans="2:11" x14ac:dyDescent="0.2">
      <c r="C28" s="7"/>
      <c r="D28" s="7"/>
      <c r="E28" s="7"/>
      <c r="F28" s="7"/>
      <c r="G28" s="7"/>
      <c r="H28" s="7"/>
      <c r="I28" s="7"/>
      <c r="J28" s="7"/>
      <c r="K28" s="7"/>
    </row>
    <row r="29" spans="2:11" x14ac:dyDescent="0.2">
      <c r="C29" s="7"/>
      <c r="D29" s="7"/>
      <c r="E29" s="7"/>
      <c r="F29" s="7"/>
      <c r="G29" s="7"/>
      <c r="H29" s="7"/>
      <c r="I29" s="7"/>
      <c r="J29" s="7"/>
      <c r="K29" s="7"/>
    </row>
    <row r="30" spans="2:11" x14ac:dyDescent="0.2">
      <c r="C30" s="7"/>
      <c r="D30" s="7"/>
      <c r="E30" s="7"/>
      <c r="F30" s="7"/>
      <c r="G30" s="7"/>
      <c r="H30" s="7"/>
      <c r="I30" s="7"/>
      <c r="J30" s="7"/>
      <c r="K30" s="7"/>
    </row>
    <row r="31" spans="2:11" x14ac:dyDescent="0.2">
      <c r="C31" s="7"/>
      <c r="D31" s="7"/>
      <c r="E31" s="7"/>
      <c r="F31" s="7"/>
      <c r="G31" s="7"/>
      <c r="H31" s="7"/>
      <c r="I31" s="7"/>
      <c r="J31" s="7"/>
      <c r="K31" s="7"/>
    </row>
    <row r="32" spans="2:11" x14ac:dyDescent="0.2">
      <c r="C32" s="7"/>
      <c r="D32" s="7"/>
      <c r="E32" s="7"/>
      <c r="F32" s="7"/>
      <c r="G32" s="7"/>
      <c r="H32" s="7"/>
      <c r="I32" s="7"/>
      <c r="J32" s="7"/>
      <c r="K32" s="7"/>
    </row>
    <row r="33" s="7" customFormat="1" x14ac:dyDescent="0.2"/>
    <row r="34" s="7" customFormat="1" x14ac:dyDescent="0.2"/>
    <row r="35" s="7" customFormat="1" x14ac:dyDescent="0.2"/>
    <row r="36" s="7" customFormat="1" x14ac:dyDescent="0.2"/>
    <row r="37" s="7" customFormat="1" x14ac:dyDescent="0.2"/>
    <row r="38" s="7" customFormat="1" x14ac:dyDescent="0.2"/>
    <row r="39" s="7" customFormat="1" x14ac:dyDescent="0.2"/>
    <row r="40" s="7" customFormat="1" x14ac:dyDescent="0.2"/>
    <row r="41" s="7" customFormat="1" x14ac:dyDescent="0.2"/>
    <row r="42" s="7" customFormat="1" x14ac:dyDescent="0.2"/>
    <row r="43" s="7" customFormat="1" x14ac:dyDescent="0.2"/>
    <row r="44" s="7" customFormat="1" x14ac:dyDescent="0.2"/>
    <row r="45" s="7" customFormat="1" x14ac:dyDescent="0.2"/>
    <row r="46" s="7" customFormat="1" x14ac:dyDescent="0.2"/>
    <row r="47" s="7" customFormat="1" x14ac:dyDescent="0.2"/>
    <row r="48" s="7" customFormat="1" x14ac:dyDescent="0.2"/>
    <row r="49" s="7" customFormat="1" x14ac:dyDescent="0.2"/>
    <row r="50" s="7" customFormat="1" x14ac:dyDescent="0.2"/>
    <row r="51" s="7" customFormat="1" x14ac:dyDescent="0.2"/>
    <row r="52" s="7" customFormat="1" x14ac:dyDescent="0.2"/>
    <row r="53" s="7" customFormat="1" x14ac:dyDescent="0.2"/>
    <row r="54" s="7" customFormat="1" x14ac:dyDescent="0.2"/>
    <row r="55" s="7" customFormat="1" x14ac:dyDescent="0.2"/>
    <row r="56" s="7" customFormat="1" x14ac:dyDescent="0.2"/>
    <row r="57" s="7" customFormat="1" x14ac:dyDescent="0.2"/>
    <row r="58" s="7" customFormat="1" x14ac:dyDescent="0.2"/>
    <row r="59" s="7" customFormat="1" x14ac:dyDescent="0.2"/>
    <row r="60" s="7" customFormat="1" x14ac:dyDescent="0.2"/>
    <row r="61" s="7" customFormat="1" x14ac:dyDescent="0.2"/>
    <row r="62" s="7" customFormat="1" x14ac:dyDescent="0.2"/>
    <row r="63" s="7" customFormat="1" x14ac:dyDescent="0.2"/>
    <row r="64" s="7" customFormat="1" x14ac:dyDescent="0.2"/>
    <row r="65" s="7" customFormat="1" x14ac:dyDescent="0.2"/>
    <row r="66" s="7" customFormat="1" x14ac:dyDescent="0.2"/>
    <row r="67" s="7" customFormat="1" x14ac:dyDescent="0.2"/>
    <row r="68" s="7" customFormat="1" x14ac:dyDescent="0.2"/>
  </sheetData>
  <sheetProtection algorithmName="SHA-512" hashValue="OBN6AdV4xissB2zvqO/OF/mNLf55n8AcjGb8eph8FdN1uMRsSHX1CarZEiPt7ONp2RsPAbMlYHw//k7VT613OA==" saltValue="TiJg2kDzBCnD5Qm9kw7Kuw==" spinCount="100000" sheet="1" objects="1" autoFilter="0" pivotTables="0"/>
  <hyperlinks>
    <hyperlink ref="E12" r:id="rId1" xr:uid="{0076445A-D086-4B20-9056-D59EEE0CE9F4}"/>
    <hyperlink ref="D12" r:id="rId2" xr:uid="{22AA3ED4-6CC4-42E4-8923-10F4ECC1DFFA}"/>
    <hyperlink ref="C11" r:id="rId3" xr:uid="{F54B3494-35EF-4D4C-A162-C985D2A70D43}"/>
    <hyperlink ref="C13" r:id="rId4" xr:uid="{8BA7E1A0-2474-46A9-A3D1-5172C3A8D071}"/>
    <hyperlink ref="D13" r:id="rId5" xr:uid="{D51D39A2-1E2F-4AE4-BCC6-460010DE42D9}"/>
    <hyperlink ref="E13" r:id="rId6" xr:uid="{E787BAFD-07C2-4314-B587-8476BBD5E89F}"/>
    <hyperlink ref="C15" r:id="rId7" xr:uid="{226CAC04-31F0-467F-B0BC-34F7651455FC}"/>
    <hyperlink ref="D15" r:id="rId8" xr:uid="{DF189E8D-EA09-4D74-AA95-727BC370C58B}"/>
    <hyperlink ref="E15" r:id="rId9" xr:uid="{ECB12782-9E1B-48E6-B9E0-3AF30A0EC21C}"/>
    <hyperlink ref="F15" r:id="rId10" xr:uid="{6A56FC87-942E-451B-ABB8-78AE2B15098E}"/>
    <hyperlink ref="C14" r:id="rId11" xr:uid="{A5FD314E-759E-4C7B-803F-915FBF5F30CF}"/>
    <hyperlink ref="D14" r:id="rId12" xr:uid="{E0CEA412-A4FB-428D-8EB2-0BF93C859DE8}"/>
    <hyperlink ref="E14" r:id="rId13" xr:uid="{EC7CA893-67D9-47E8-BBAB-84AAB929FDBB}"/>
    <hyperlink ref="F16" r:id="rId14" xr:uid="{6CB86892-1BDC-4E08-95C8-6C3F7D58EB8F}"/>
    <hyperlink ref="F13" r:id="rId15" xr:uid="{01BB4017-05D5-46F7-8536-2C3A10F9A5D2}"/>
    <hyperlink ref="F12" r:id="rId16" xr:uid="{8E501101-2A09-4D4D-95FC-789C8EA14674}"/>
    <hyperlink ref="G15" r:id="rId17" xr:uid="{A8780A11-2266-4009-B60B-5A8D7A02DB28}"/>
    <hyperlink ref="G13" r:id="rId18" xr:uid="{4531E5C9-EA70-41AA-810D-1411595641B7}"/>
    <hyperlink ref="G12" r:id="rId19" xr:uid="{7B8FA4FF-EAC6-421C-8CD3-9E5C6CC88C03}"/>
    <hyperlink ref="F14" r:id="rId20" xr:uid="{8682DE1E-BDC1-4367-B8E9-195E2B7269F3}"/>
    <hyperlink ref="B19" r:id="rId21" xr:uid="{C7FF56F4-3797-4153-B005-E5E7FC8E90C6}"/>
    <hyperlink ref="C17" r:id="rId22" xr:uid="{DCC0426D-BFF7-4EB8-BD08-EF4813133FAA}"/>
    <hyperlink ref="D17" r:id="rId23" display="https://api.mziq.com/mzfilemanager/v2/d/53207d1c-63b4-48f1-96b7-19869fae19fe/65f8f505-a63e-487b-ab74-0b1ae24d454a?origin=1" xr:uid="{5409FDCE-4F3E-4144-B209-2288255BE089}"/>
    <hyperlink ref="E17" r:id="rId24" display="https://api.mziq.com/mzfilemanager/v2/d/53207d1c-63b4-48f1-96b7-19869fae19fe/07540762-7359-a4cc-293b-5cde1019162c?origin=1" xr:uid="{A8E8CC1F-F804-46F0-BF69-03EEDFA4A3B5}"/>
    <hyperlink ref="F17" r:id="rId25" display="https://api.mziq.com/mzfilemanager/v2/d/53207d1c-63b4-48f1-96b7-19869fae19fe/c57b25fd-1217-2c39-1daf-7e53d0be3624?origin=1" xr:uid="{0A8C3500-4D6B-40F1-81AE-A5CE4845DFFE}"/>
    <hyperlink ref="G17" r:id="rId26" display="https://api.mziq.com/mzfilemanager/v2/d/53207d1c-63b4-48f1-96b7-19869fae19fe/22ce80da-3ec8-4d06-9753-5ccdddcc6fc9?origin=1" xr:uid="{C9D1138F-04DA-4ECF-9138-D365E461ACFE}"/>
    <hyperlink ref="G16" r:id="rId27" xr:uid="{95465562-B135-4C5D-B89C-F227F10FBC93}"/>
  </hyperlinks>
  <pageMargins left="0.70866141732283472" right="0.70866141732283472" top="0.74803149606299213" bottom="0.74803149606299213" header="0.31496062992125984" footer="0.31496062992125984"/>
  <pageSetup paperSize="9" scale="44" fitToHeight="0" orientation="portrait" horizontalDpi="300" r:id="rId28"/>
  <headerFooter>
    <oddHeader xml:space="preserve">&amp;C </oddHeader>
  </headerFooter>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32779-C53E-4AAB-978E-CB1367964328}">
  <sheetPr>
    <pageSetUpPr fitToPage="1"/>
  </sheetPr>
  <dimension ref="A1:XFC119"/>
  <sheetViews>
    <sheetView showGridLines="0" showRowColHeaders="0" showRuler="0" zoomScale="110" zoomScaleNormal="110" workbookViewId="0">
      <pane ySplit="2" topLeftCell="A6" activePane="bottomLeft" state="frozen"/>
      <selection pane="bottomLeft"/>
    </sheetView>
  </sheetViews>
  <sheetFormatPr defaultColWidth="0" defaultRowHeight="15" x14ac:dyDescent="0.25"/>
  <cols>
    <col min="1" max="1" width="8.7109375" customWidth="1"/>
    <col min="2" max="2" width="52.5703125" customWidth="1"/>
    <col min="3" max="3" width="52.5703125" style="6" customWidth="1"/>
    <col min="4" max="4" width="19.5703125" style="21" customWidth="1"/>
    <col min="5" max="5" width="8.7109375" customWidth="1"/>
    <col min="6" max="6" width="8.7109375" hidden="1" customWidth="1"/>
    <col min="7" max="16383" width="8.7109375" hidden="1"/>
    <col min="16384" max="16384" width="3.85546875" hidden="1"/>
  </cols>
  <sheetData>
    <row r="1" spans="1:5" ht="14.1" customHeight="1" x14ac:dyDescent="0.25">
      <c r="A1" s="58"/>
    </row>
    <row r="2" spans="1:5" ht="14.1" customHeight="1" x14ac:dyDescent="0.25">
      <c r="A2" s="465"/>
      <c r="B2" s="444"/>
      <c r="C2" s="445"/>
      <c r="D2" s="446"/>
      <c r="E2" s="444"/>
    </row>
    <row r="3" spans="1:5" ht="14.45" customHeight="1" x14ac:dyDescent="0.25"/>
    <row r="4" spans="1:5" ht="14.45" customHeight="1" x14ac:dyDescent="0.25">
      <c r="D4" s="11" t="s">
        <v>2005</v>
      </c>
    </row>
    <row r="5" spans="1:5" ht="14.45" customHeight="1" x14ac:dyDescent="0.25"/>
    <row r="8" spans="1:5" ht="20.25" x14ac:dyDescent="0.3">
      <c r="B8" s="8" t="s">
        <v>13</v>
      </c>
      <c r="C8" s="20"/>
      <c r="D8" s="22"/>
    </row>
    <row r="9" spans="1:5" ht="20.100000000000001" customHeight="1" x14ac:dyDescent="0.25">
      <c r="B9" s="7"/>
      <c r="C9" s="20"/>
      <c r="D9" s="22"/>
    </row>
    <row r="10" spans="1:5" x14ac:dyDescent="0.25">
      <c r="C10"/>
      <c r="D10"/>
    </row>
    <row r="11" spans="1:5" x14ac:dyDescent="0.25">
      <c r="C11"/>
      <c r="D11"/>
    </row>
    <row r="12" spans="1:5" x14ac:dyDescent="0.25">
      <c r="C12"/>
      <c r="D12"/>
    </row>
    <row r="13" spans="1:5" x14ac:dyDescent="0.25">
      <c r="C13"/>
      <c r="D13"/>
    </row>
    <row r="14" spans="1:5" x14ac:dyDescent="0.25">
      <c r="C14"/>
      <c r="D14"/>
    </row>
    <row r="15" spans="1:5" x14ac:dyDescent="0.25">
      <c r="C15"/>
      <c r="D15"/>
    </row>
    <row r="16" spans="1:5" x14ac:dyDescent="0.25">
      <c r="C16"/>
      <c r="D16"/>
    </row>
    <row r="17" spans="3:4" x14ac:dyDescent="0.25">
      <c r="C17"/>
      <c r="D17"/>
    </row>
    <row r="18" spans="3:4" x14ac:dyDescent="0.25">
      <c r="C18"/>
      <c r="D18"/>
    </row>
    <row r="19" spans="3:4" x14ac:dyDescent="0.25">
      <c r="C19"/>
      <c r="D19"/>
    </row>
    <row r="20" spans="3:4" x14ac:dyDescent="0.25">
      <c r="C20"/>
      <c r="D20"/>
    </row>
    <row r="21" spans="3:4" x14ac:dyDescent="0.25">
      <c r="C21"/>
      <c r="D21"/>
    </row>
    <row r="22" spans="3:4" x14ac:dyDescent="0.25">
      <c r="C22"/>
      <c r="D22"/>
    </row>
    <row r="23" spans="3:4" x14ac:dyDescent="0.25">
      <c r="C23"/>
      <c r="D23"/>
    </row>
    <row r="24" spans="3:4" x14ac:dyDescent="0.25">
      <c r="C24"/>
      <c r="D24"/>
    </row>
    <row r="25" spans="3:4" x14ac:dyDescent="0.25">
      <c r="C25"/>
      <c r="D25"/>
    </row>
    <row r="26" spans="3:4" x14ac:dyDescent="0.25">
      <c r="C26"/>
      <c r="D26"/>
    </row>
    <row r="27" spans="3:4" x14ac:dyDescent="0.25">
      <c r="C27"/>
      <c r="D27"/>
    </row>
    <row r="28" spans="3:4" x14ac:dyDescent="0.25">
      <c r="C28"/>
      <c r="D28"/>
    </row>
    <row r="29" spans="3:4" x14ac:dyDescent="0.25">
      <c r="C29"/>
      <c r="D29"/>
    </row>
    <row r="30" spans="3:4" x14ac:dyDescent="0.25">
      <c r="C30"/>
      <c r="D30"/>
    </row>
    <row r="31" spans="3:4" x14ac:dyDescent="0.25">
      <c r="C31"/>
      <c r="D31"/>
    </row>
    <row r="32" spans="3:4" x14ac:dyDescent="0.25">
      <c r="C32"/>
      <c r="D32"/>
    </row>
    <row r="33" spans="3:4" x14ac:dyDescent="0.25">
      <c r="C33"/>
      <c r="D33"/>
    </row>
    <row r="34" spans="3:4" x14ac:dyDescent="0.25">
      <c r="C34"/>
      <c r="D34"/>
    </row>
    <row r="35" spans="3:4" x14ac:dyDescent="0.25">
      <c r="C35"/>
      <c r="D35"/>
    </row>
    <row r="36" spans="3:4" x14ac:dyDescent="0.25">
      <c r="C36"/>
      <c r="D36"/>
    </row>
    <row r="37" spans="3:4" x14ac:dyDescent="0.25">
      <c r="C37"/>
      <c r="D37"/>
    </row>
    <row r="38" spans="3:4" x14ac:dyDescent="0.25">
      <c r="C38"/>
      <c r="D38"/>
    </row>
    <row r="39" spans="3:4" x14ac:dyDescent="0.25">
      <c r="C39"/>
      <c r="D39"/>
    </row>
    <row r="40" spans="3:4" x14ac:dyDescent="0.25">
      <c r="C40"/>
      <c r="D40"/>
    </row>
    <row r="41" spans="3:4" x14ac:dyDescent="0.25">
      <c r="C41"/>
      <c r="D41"/>
    </row>
    <row r="42" spans="3:4" x14ac:dyDescent="0.25">
      <c r="C42"/>
      <c r="D42"/>
    </row>
    <row r="43" spans="3:4" x14ac:dyDescent="0.25">
      <c r="C43"/>
      <c r="D43"/>
    </row>
    <row r="44" spans="3:4" x14ac:dyDescent="0.25">
      <c r="C44"/>
      <c r="D44"/>
    </row>
    <row r="45" spans="3:4" x14ac:dyDescent="0.25">
      <c r="C45"/>
      <c r="D45"/>
    </row>
    <row r="46" spans="3:4" x14ac:dyDescent="0.25">
      <c r="C46"/>
      <c r="D46"/>
    </row>
    <row r="47" spans="3:4" x14ac:dyDescent="0.25">
      <c r="C47"/>
      <c r="D47"/>
    </row>
    <row r="48" spans="3:4" x14ac:dyDescent="0.25">
      <c r="C48"/>
      <c r="D48"/>
    </row>
    <row r="49" spans="3:4" x14ac:dyDescent="0.25">
      <c r="C49"/>
      <c r="D49"/>
    </row>
    <row r="50" spans="3:4" x14ac:dyDescent="0.25">
      <c r="C50"/>
      <c r="D50"/>
    </row>
    <row r="51" spans="3:4" x14ac:dyDescent="0.25">
      <c r="C51"/>
      <c r="D51"/>
    </row>
    <row r="52" spans="3:4" x14ac:dyDescent="0.25">
      <c r="C52"/>
      <c r="D52"/>
    </row>
    <row r="53" spans="3:4" x14ac:dyDescent="0.25">
      <c r="C53"/>
      <c r="D53"/>
    </row>
    <row r="54" spans="3:4" x14ac:dyDescent="0.25">
      <c r="C54"/>
      <c r="D54"/>
    </row>
    <row r="55" spans="3:4" x14ac:dyDescent="0.25">
      <c r="C55"/>
      <c r="D55"/>
    </row>
    <row r="56" spans="3:4" x14ac:dyDescent="0.25">
      <c r="C56"/>
      <c r="D56"/>
    </row>
    <row r="57" spans="3:4" x14ac:dyDescent="0.25">
      <c r="C57"/>
      <c r="D57"/>
    </row>
    <row r="58" spans="3:4" x14ac:dyDescent="0.25">
      <c r="C58"/>
      <c r="D58"/>
    </row>
    <row r="59" spans="3:4" x14ac:dyDescent="0.25">
      <c r="C59"/>
      <c r="D59"/>
    </row>
    <row r="60" spans="3:4" x14ac:dyDescent="0.25">
      <c r="C60"/>
      <c r="D60"/>
    </row>
    <row r="61" spans="3:4" x14ac:dyDescent="0.25">
      <c r="C61"/>
      <c r="D61"/>
    </row>
    <row r="62" spans="3:4" x14ac:dyDescent="0.25">
      <c r="C62"/>
      <c r="D62"/>
    </row>
    <row r="63" spans="3:4" x14ac:dyDescent="0.25">
      <c r="C63"/>
      <c r="D63"/>
    </row>
    <row r="64" spans="3:4" x14ac:dyDescent="0.25">
      <c r="C64"/>
      <c r="D64"/>
    </row>
    <row r="65" spans="3:4" x14ac:dyDescent="0.25">
      <c r="C65"/>
      <c r="D65"/>
    </row>
    <row r="66" spans="3:4" x14ac:dyDescent="0.25">
      <c r="C66"/>
      <c r="D66"/>
    </row>
    <row r="67" spans="3:4" x14ac:dyDescent="0.25">
      <c r="C67"/>
      <c r="D67"/>
    </row>
    <row r="68" spans="3:4" x14ac:dyDescent="0.25">
      <c r="C68"/>
      <c r="D68"/>
    </row>
    <row r="69" spans="3:4" x14ac:dyDescent="0.25">
      <c r="C69"/>
      <c r="D69"/>
    </row>
    <row r="70" spans="3:4" x14ac:dyDescent="0.25">
      <c r="C70"/>
      <c r="D70"/>
    </row>
    <row r="71" spans="3:4" x14ac:dyDescent="0.25">
      <c r="C71"/>
      <c r="D71"/>
    </row>
    <row r="72" spans="3:4" x14ac:dyDescent="0.25">
      <c r="C72"/>
      <c r="D72"/>
    </row>
    <row r="73" spans="3:4" x14ac:dyDescent="0.25">
      <c r="C73"/>
      <c r="D73"/>
    </row>
    <row r="74" spans="3:4" x14ac:dyDescent="0.25">
      <c r="C74"/>
      <c r="D74"/>
    </row>
    <row r="75" spans="3:4" x14ac:dyDescent="0.25">
      <c r="C75"/>
      <c r="D75"/>
    </row>
    <row r="76" spans="3:4" x14ac:dyDescent="0.25">
      <c r="C76"/>
      <c r="D76"/>
    </row>
    <row r="77" spans="3:4" x14ac:dyDescent="0.25">
      <c r="C77"/>
      <c r="D77"/>
    </row>
    <row r="78" spans="3:4" x14ac:dyDescent="0.25">
      <c r="C78"/>
      <c r="D78"/>
    </row>
    <row r="79" spans="3:4" x14ac:dyDescent="0.25">
      <c r="C79"/>
      <c r="D79"/>
    </row>
    <row r="80" spans="3:4" x14ac:dyDescent="0.25">
      <c r="C80"/>
      <c r="D80"/>
    </row>
    <row r="81" spans="3:4" x14ac:dyDescent="0.25">
      <c r="C81"/>
      <c r="D81"/>
    </row>
    <row r="82" spans="3:4" x14ac:dyDescent="0.25">
      <c r="C82"/>
      <c r="D82"/>
    </row>
    <row r="83" spans="3:4" x14ac:dyDescent="0.25">
      <c r="C83"/>
      <c r="D83"/>
    </row>
    <row r="84" spans="3:4" x14ac:dyDescent="0.25">
      <c r="C84"/>
      <c r="D84"/>
    </row>
    <row r="85" spans="3:4" x14ac:dyDescent="0.25">
      <c r="C85"/>
      <c r="D85"/>
    </row>
    <row r="86" spans="3:4" x14ac:dyDescent="0.25">
      <c r="C86"/>
      <c r="D86"/>
    </row>
    <row r="87" spans="3:4" x14ac:dyDescent="0.25">
      <c r="C87"/>
      <c r="D87"/>
    </row>
    <row r="88" spans="3:4" x14ac:dyDescent="0.25">
      <c r="C88"/>
      <c r="D88"/>
    </row>
    <row r="89" spans="3:4" x14ac:dyDescent="0.25">
      <c r="C89"/>
      <c r="D89"/>
    </row>
    <row r="90" spans="3:4" x14ac:dyDescent="0.25">
      <c r="C90"/>
      <c r="D90"/>
    </row>
    <row r="91" spans="3:4" x14ac:dyDescent="0.25">
      <c r="C91"/>
      <c r="D91"/>
    </row>
    <row r="92" spans="3:4" x14ac:dyDescent="0.25">
      <c r="C92"/>
      <c r="D92"/>
    </row>
    <row r="93" spans="3:4" x14ac:dyDescent="0.25">
      <c r="C93"/>
      <c r="D93"/>
    </row>
    <row r="94" spans="3:4" x14ac:dyDescent="0.25">
      <c r="C94"/>
      <c r="D94"/>
    </row>
    <row r="95" spans="3:4" x14ac:dyDescent="0.25">
      <c r="C95"/>
      <c r="D95"/>
    </row>
    <row r="96" spans="3:4" x14ac:dyDescent="0.25">
      <c r="C96"/>
      <c r="D96"/>
    </row>
    <row r="97" spans="3:4" x14ac:dyDescent="0.25">
      <c r="C97"/>
      <c r="D97"/>
    </row>
    <row r="98" spans="3:4" x14ac:dyDescent="0.25">
      <c r="C98"/>
      <c r="D98"/>
    </row>
    <row r="99" spans="3:4" x14ac:dyDescent="0.25">
      <c r="C99"/>
      <c r="D99"/>
    </row>
    <row r="100" spans="3:4" x14ac:dyDescent="0.25">
      <c r="C100"/>
      <c r="D100"/>
    </row>
    <row r="101" spans="3:4" x14ac:dyDescent="0.25">
      <c r="C101"/>
      <c r="D101"/>
    </row>
    <row r="102" spans="3:4" x14ac:dyDescent="0.25">
      <c r="C102"/>
      <c r="D102"/>
    </row>
    <row r="103" spans="3:4" x14ac:dyDescent="0.25">
      <c r="C103"/>
      <c r="D103"/>
    </row>
    <row r="104" spans="3:4" x14ac:dyDescent="0.25">
      <c r="C104"/>
      <c r="D104"/>
    </row>
    <row r="105" spans="3:4" x14ac:dyDescent="0.25">
      <c r="C105"/>
      <c r="D105"/>
    </row>
    <row r="106" spans="3:4" x14ac:dyDescent="0.25">
      <c r="C106"/>
      <c r="D106"/>
    </row>
    <row r="107" spans="3:4" x14ac:dyDescent="0.25">
      <c r="C107"/>
      <c r="D107"/>
    </row>
    <row r="108" spans="3:4" x14ac:dyDescent="0.25">
      <c r="C108"/>
      <c r="D108"/>
    </row>
    <row r="109" spans="3:4" x14ac:dyDescent="0.25">
      <c r="C109"/>
      <c r="D109"/>
    </row>
    <row r="110" spans="3:4" x14ac:dyDescent="0.25">
      <c r="C110"/>
      <c r="D110"/>
    </row>
    <row r="111" spans="3:4" x14ac:dyDescent="0.25">
      <c r="C111"/>
      <c r="D111"/>
    </row>
    <row r="112" spans="3:4" x14ac:dyDescent="0.25">
      <c r="C112"/>
      <c r="D112"/>
    </row>
    <row r="113" spans="3:4" x14ac:dyDescent="0.25">
      <c r="C113"/>
      <c r="D113"/>
    </row>
    <row r="114" spans="3:4" x14ac:dyDescent="0.25">
      <c r="C114"/>
      <c r="D114"/>
    </row>
    <row r="115" spans="3:4" x14ac:dyDescent="0.25">
      <c r="C115"/>
      <c r="D115"/>
    </row>
    <row r="116" spans="3:4" x14ac:dyDescent="0.25">
      <c r="C116"/>
      <c r="D116"/>
    </row>
    <row r="117" spans="3:4" x14ac:dyDescent="0.25">
      <c r="C117"/>
      <c r="D117"/>
    </row>
    <row r="118" spans="3:4" x14ac:dyDescent="0.25">
      <c r="C118"/>
      <c r="D118"/>
    </row>
    <row r="119" spans="3:4" x14ac:dyDescent="0.25">
      <c r="C119"/>
      <c r="D119"/>
    </row>
  </sheetData>
  <sheetProtection algorithmName="SHA-512" hashValue="AFrPykcRm3wa/ZCwHn4xOkpXO/ysD21qSKfo29Lw7af2Yn6RMzQaw3+sU1TFjmkjGqaRqiqtdDjqkUbdD0bDTQ==" saltValue="hpQF/ZF1YF5EGwGkstM0zQ==" spinCount="100000" sheet="1" autoFilter="0" pivotTables="0"/>
  <pageMargins left="0.70866141732283472" right="0.70866141732283472" top="0.74803149606299213" bottom="0.74803149606299213" header="0.31496062992125984" footer="0.31496062992125984"/>
  <pageSetup paperSize="9" scale="66" fitToHeight="0" orientation="portrait" horizontalDpi="300" r:id="rId1"/>
  <headerFooter>
    <oddHeader xml:space="preserve">&amp;C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494A3-4D9C-4A5D-B2D5-3D25E6DDDED4}">
  <sheetPr>
    <tabColor rgb="FF008080"/>
    <pageSetUpPr fitToPage="1"/>
  </sheetPr>
  <dimension ref="A1:XFC123"/>
  <sheetViews>
    <sheetView showGridLines="0" showRowColHeaders="0" showRuler="0" zoomScale="110" zoomScaleNormal="110" workbookViewId="0">
      <pane ySplit="2" topLeftCell="A3" activePane="bottomLeft" state="frozen"/>
      <selection pane="bottomLeft" sqref="A1:A2"/>
    </sheetView>
  </sheetViews>
  <sheetFormatPr defaultColWidth="0" defaultRowHeight="14.25" x14ac:dyDescent="0.2"/>
  <cols>
    <col min="1" max="1" width="8.7109375" style="7" customWidth="1"/>
    <col min="2" max="2" width="52.5703125" style="7" customWidth="1"/>
    <col min="3" max="3" width="54.140625" style="20" customWidth="1"/>
    <col min="4" max="4" width="19.140625" style="22" customWidth="1"/>
    <col min="5" max="6" width="8.7109375" style="7" hidden="1" customWidth="1"/>
    <col min="7" max="16383" width="8.7109375" style="7" hidden="1"/>
    <col min="16384" max="16384" width="6.42578125" style="7" hidden="1"/>
  </cols>
  <sheetData>
    <row r="1" spans="1:5" x14ac:dyDescent="0.2">
      <c r="A1" s="726"/>
    </row>
    <row r="2" spans="1:5" x14ac:dyDescent="0.2">
      <c r="A2" s="727"/>
      <c r="B2" s="441"/>
      <c r="C2" s="442"/>
      <c r="D2" s="443"/>
      <c r="E2" s="441"/>
    </row>
    <row r="3" spans="1:5" ht="14.45" customHeight="1" x14ac:dyDescent="0.2"/>
    <row r="4" spans="1:5" ht="14.45" customHeight="1" x14ac:dyDescent="0.2">
      <c r="C4" s="11" t="s">
        <v>2005</v>
      </c>
      <c r="D4" s="11"/>
    </row>
    <row r="5" spans="1:5" ht="14.45" customHeight="1" x14ac:dyDescent="0.2"/>
    <row r="7" spans="1:5" ht="15" x14ac:dyDescent="0.25">
      <c r="C7"/>
    </row>
    <row r="8" spans="1:5" ht="20.25" x14ac:dyDescent="0.3">
      <c r="B8" s="467" t="s">
        <v>14</v>
      </c>
      <c r="C8"/>
    </row>
    <row r="9" spans="1:5" ht="20.100000000000001" customHeight="1" x14ac:dyDescent="0.2"/>
    <row r="10" spans="1:5" ht="15" thickBot="1" x14ac:dyDescent="0.25">
      <c r="B10" s="12" t="s">
        <v>15</v>
      </c>
      <c r="C10" s="197" t="s">
        <v>16</v>
      </c>
      <c r="D10" s="7"/>
    </row>
    <row r="11" spans="1:5" ht="15" thickTop="1" x14ac:dyDescent="0.2">
      <c r="B11" s="31"/>
      <c r="C11" s="31"/>
      <c r="D11" s="7"/>
    </row>
    <row r="12" spans="1:5" ht="15" thickBot="1" x14ac:dyDescent="0.25">
      <c r="B12" s="12" t="s">
        <v>17</v>
      </c>
      <c r="C12" s="30" t="s">
        <v>17</v>
      </c>
      <c r="D12" s="7"/>
    </row>
    <row r="13" spans="1:5" ht="15" thickTop="1" x14ac:dyDescent="0.2">
      <c r="B13" s="31"/>
      <c r="C13" s="31"/>
      <c r="D13" s="7"/>
    </row>
    <row r="14" spans="1:5" ht="15" thickBot="1" x14ac:dyDescent="0.25">
      <c r="B14" s="12" t="s">
        <v>18</v>
      </c>
      <c r="C14" s="30" t="s">
        <v>18</v>
      </c>
      <c r="D14" s="7"/>
    </row>
    <row r="15" spans="1:5" ht="15" thickTop="1" x14ac:dyDescent="0.2">
      <c r="B15" s="32" t="s">
        <v>19</v>
      </c>
      <c r="C15" s="33" t="s">
        <v>20</v>
      </c>
      <c r="D15" s="7"/>
    </row>
    <row r="16" spans="1:5" x14ac:dyDescent="0.2">
      <c r="B16" s="31"/>
      <c r="C16" s="31"/>
      <c r="D16" s="7"/>
    </row>
    <row r="17" spans="2:4" ht="15" thickBot="1" x14ac:dyDescent="0.25">
      <c r="B17" s="12" t="s">
        <v>21</v>
      </c>
      <c r="C17" s="30" t="s">
        <v>21</v>
      </c>
      <c r="D17" s="7"/>
    </row>
    <row r="18" spans="2:4" ht="15" thickTop="1" x14ac:dyDescent="0.2">
      <c r="B18" s="34" t="s">
        <v>22</v>
      </c>
      <c r="C18" s="33" t="s">
        <v>20</v>
      </c>
      <c r="D18" s="7"/>
    </row>
    <row r="19" spans="2:4" x14ac:dyDescent="0.2">
      <c r="B19" s="31"/>
      <c r="C19" s="31"/>
      <c r="D19" s="7"/>
    </row>
    <row r="20" spans="2:4" ht="15" thickBot="1" x14ac:dyDescent="0.25">
      <c r="B20" s="35" t="s">
        <v>23</v>
      </c>
      <c r="C20" s="30" t="s">
        <v>23</v>
      </c>
      <c r="D20" s="7"/>
    </row>
    <row r="21" spans="2:4" ht="15" thickTop="1" x14ac:dyDescent="0.2">
      <c r="B21" s="36" t="s">
        <v>24</v>
      </c>
      <c r="C21" s="33" t="s">
        <v>20</v>
      </c>
      <c r="D21" s="7"/>
    </row>
    <row r="22" spans="2:4" x14ac:dyDescent="0.2">
      <c r="B22" s="37"/>
      <c r="C22" s="38"/>
      <c r="D22" s="7"/>
    </row>
    <row r="23" spans="2:4" ht="15" thickBot="1" x14ac:dyDescent="0.25">
      <c r="B23" s="12" t="s">
        <v>25</v>
      </c>
      <c r="C23" s="30" t="s">
        <v>25</v>
      </c>
      <c r="D23" s="7"/>
    </row>
    <row r="24" spans="2:4" ht="15" thickTop="1" x14ac:dyDescent="0.2">
      <c r="B24" s="13" t="s">
        <v>34</v>
      </c>
      <c r="C24" s="345" t="s">
        <v>35</v>
      </c>
      <c r="D24" s="7"/>
    </row>
    <row r="25" spans="2:4" x14ac:dyDescent="0.2">
      <c r="B25" s="13" t="s">
        <v>36</v>
      </c>
      <c r="C25" s="345" t="s">
        <v>37</v>
      </c>
      <c r="D25" s="7"/>
    </row>
    <row r="26" spans="2:4" x14ac:dyDescent="0.2">
      <c r="B26" s="13" t="s">
        <v>26</v>
      </c>
      <c r="C26" s="39" t="s">
        <v>27</v>
      </c>
      <c r="D26" s="7"/>
    </row>
    <row r="27" spans="2:4" x14ac:dyDescent="0.2">
      <c r="B27" s="13" t="s">
        <v>28</v>
      </c>
      <c r="C27" s="39" t="s">
        <v>29</v>
      </c>
      <c r="D27" s="7"/>
    </row>
    <row r="28" spans="2:4" x14ac:dyDescent="0.2">
      <c r="B28" s="13" t="s">
        <v>30</v>
      </c>
      <c r="C28" s="39" t="s">
        <v>31</v>
      </c>
      <c r="D28" s="7"/>
    </row>
    <row r="29" spans="2:4" x14ac:dyDescent="0.2">
      <c r="B29" s="13" t="s">
        <v>32</v>
      </c>
      <c r="C29" s="39" t="s">
        <v>33</v>
      </c>
      <c r="D29" s="7"/>
    </row>
    <row r="30" spans="2:4" x14ac:dyDescent="0.2">
      <c r="B30" s="13" t="s">
        <v>2235</v>
      </c>
      <c r="C30" s="39" t="s">
        <v>2235</v>
      </c>
      <c r="D30" s="7"/>
    </row>
    <row r="31" spans="2:4" x14ac:dyDescent="0.2">
      <c r="B31" s="13" t="s">
        <v>2236</v>
      </c>
      <c r="C31" s="39" t="s">
        <v>2236</v>
      </c>
      <c r="D31" s="7"/>
    </row>
    <row r="32" spans="2:4" x14ac:dyDescent="0.2">
      <c r="B32" s="13" t="s">
        <v>1522</v>
      </c>
      <c r="C32" s="39" t="s">
        <v>38</v>
      </c>
      <c r="D32" s="7"/>
    </row>
    <row r="33" spans="2:4" x14ac:dyDescent="0.2">
      <c r="B33" s="13" t="s">
        <v>2237</v>
      </c>
      <c r="C33" s="39" t="s">
        <v>2237</v>
      </c>
      <c r="D33" s="7"/>
    </row>
    <row r="34" spans="2:4" x14ac:dyDescent="0.2">
      <c r="B34" s="42"/>
      <c r="C34" s="43"/>
      <c r="D34" s="7"/>
    </row>
    <row r="35" spans="2:4" ht="15" thickBot="1" x14ac:dyDescent="0.25">
      <c r="B35" s="12" t="s">
        <v>39</v>
      </c>
      <c r="C35" s="197" t="s">
        <v>39</v>
      </c>
      <c r="D35" s="7"/>
    </row>
    <row r="36" spans="2:4" ht="15" thickTop="1" x14ac:dyDescent="0.2">
      <c r="C36" s="7"/>
      <c r="D36" s="7"/>
    </row>
    <row r="37" spans="2:4" x14ac:dyDescent="0.2">
      <c r="C37" s="7"/>
      <c r="D37" s="7"/>
    </row>
    <row r="38" spans="2:4" x14ac:dyDescent="0.2">
      <c r="C38" s="7"/>
      <c r="D38" s="7"/>
    </row>
    <row r="39" spans="2:4" x14ac:dyDescent="0.2">
      <c r="C39" s="7"/>
      <c r="D39" s="7"/>
    </row>
    <row r="40" spans="2:4" x14ac:dyDescent="0.2">
      <c r="C40" s="7"/>
      <c r="D40" s="7"/>
    </row>
    <row r="41" spans="2:4" x14ac:dyDescent="0.2">
      <c r="C41" s="7"/>
      <c r="D41" s="7"/>
    </row>
    <row r="42" spans="2:4" x14ac:dyDescent="0.2">
      <c r="C42" s="7"/>
      <c r="D42" s="7"/>
    </row>
    <row r="43" spans="2:4" x14ac:dyDescent="0.2">
      <c r="C43" s="7"/>
      <c r="D43" s="7"/>
    </row>
    <row r="44" spans="2:4" x14ac:dyDescent="0.2">
      <c r="C44" s="7"/>
      <c r="D44" s="7"/>
    </row>
    <row r="45" spans="2:4" x14ac:dyDescent="0.2">
      <c r="C45" s="7"/>
      <c r="D45" s="7"/>
    </row>
    <row r="46" spans="2:4" x14ac:dyDescent="0.2">
      <c r="C46" s="7"/>
      <c r="D46" s="7"/>
    </row>
    <row r="47" spans="2:4" x14ac:dyDescent="0.2">
      <c r="C47" s="7"/>
      <c r="D47" s="7"/>
    </row>
    <row r="48" spans="2:4" x14ac:dyDescent="0.2">
      <c r="C48" s="7"/>
      <c r="D48" s="7"/>
    </row>
    <row r="49" s="7" customFormat="1" x14ac:dyDescent="0.2"/>
    <row r="50" s="7" customFormat="1" x14ac:dyDescent="0.2"/>
    <row r="51" s="7" customFormat="1" x14ac:dyDescent="0.2"/>
    <row r="52" s="7" customFormat="1" x14ac:dyDescent="0.2"/>
    <row r="53" s="7" customFormat="1" x14ac:dyDescent="0.2"/>
    <row r="54" s="7" customFormat="1" x14ac:dyDescent="0.2"/>
    <row r="55" s="7" customFormat="1" x14ac:dyDescent="0.2"/>
    <row r="56" s="7" customFormat="1" x14ac:dyDescent="0.2"/>
    <row r="57" s="7" customFormat="1" x14ac:dyDescent="0.2"/>
    <row r="58" s="7" customFormat="1" x14ac:dyDescent="0.2"/>
    <row r="59" s="7" customFormat="1" x14ac:dyDescent="0.2"/>
    <row r="60" s="7" customFormat="1" x14ac:dyDescent="0.2"/>
    <row r="61" s="7" customFormat="1" x14ac:dyDescent="0.2"/>
    <row r="62" s="7" customFormat="1" x14ac:dyDescent="0.2"/>
    <row r="63" s="7" customFormat="1" x14ac:dyDescent="0.2"/>
    <row r="64" s="7" customFormat="1" x14ac:dyDescent="0.2"/>
    <row r="65" s="7" customFormat="1" x14ac:dyDescent="0.2"/>
    <row r="66" s="7" customFormat="1" x14ac:dyDescent="0.2"/>
    <row r="67" s="7" customFormat="1" x14ac:dyDescent="0.2"/>
    <row r="68" s="7" customFormat="1" x14ac:dyDescent="0.2"/>
    <row r="69" s="7" customFormat="1" x14ac:dyDescent="0.2"/>
    <row r="70" s="7" customFormat="1" x14ac:dyDescent="0.2"/>
    <row r="71" s="7" customFormat="1" x14ac:dyDescent="0.2"/>
    <row r="72" s="7" customFormat="1" x14ac:dyDescent="0.2"/>
    <row r="73" s="7" customFormat="1" x14ac:dyDescent="0.2"/>
    <row r="74" s="7" customFormat="1" x14ac:dyDescent="0.2"/>
    <row r="75" s="7" customFormat="1" x14ac:dyDescent="0.2"/>
    <row r="76" s="7" customFormat="1" x14ac:dyDescent="0.2"/>
    <row r="77" s="7" customFormat="1" x14ac:dyDescent="0.2"/>
    <row r="78" s="7" customFormat="1" x14ac:dyDescent="0.2"/>
    <row r="79" s="7" customFormat="1" x14ac:dyDescent="0.2"/>
    <row r="80" s="7" customFormat="1" x14ac:dyDescent="0.2"/>
    <row r="81" s="7" customFormat="1" x14ac:dyDescent="0.2"/>
    <row r="82" s="7" customFormat="1" x14ac:dyDescent="0.2"/>
    <row r="83" s="7" customFormat="1" x14ac:dyDescent="0.2"/>
    <row r="84" s="7" customFormat="1" x14ac:dyDescent="0.2"/>
    <row r="85" s="7" customFormat="1" x14ac:dyDescent="0.2"/>
    <row r="86" s="7" customFormat="1" x14ac:dyDescent="0.2"/>
    <row r="87" s="7" customFormat="1" x14ac:dyDescent="0.2"/>
    <row r="88" s="7" customFormat="1" x14ac:dyDescent="0.2"/>
    <row r="89" s="7" customFormat="1" x14ac:dyDescent="0.2"/>
    <row r="90" s="7" customFormat="1" x14ac:dyDescent="0.2"/>
    <row r="91" s="7" customFormat="1" x14ac:dyDescent="0.2"/>
    <row r="92" s="7" customFormat="1" x14ac:dyDescent="0.2"/>
    <row r="93" s="7" customFormat="1" x14ac:dyDescent="0.2"/>
    <row r="94" s="7" customFormat="1" x14ac:dyDescent="0.2"/>
    <row r="95" s="7" customFormat="1" x14ac:dyDescent="0.2"/>
    <row r="96" s="7" customFormat="1" x14ac:dyDescent="0.2"/>
    <row r="97" s="7" customFormat="1" x14ac:dyDescent="0.2"/>
    <row r="98" s="7" customFormat="1" x14ac:dyDescent="0.2"/>
    <row r="99" s="7" customFormat="1" x14ac:dyDescent="0.2"/>
    <row r="100" s="7" customFormat="1" x14ac:dyDescent="0.2"/>
    <row r="101" s="7" customFormat="1" x14ac:dyDescent="0.2"/>
    <row r="102" s="7" customFormat="1" x14ac:dyDescent="0.2"/>
    <row r="103" s="7" customFormat="1" x14ac:dyDescent="0.2"/>
    <row r="104" s="7" customFormat="1" x14ac:dyDescent="0.2"/>
    <row r="105" s="7" customFormat="1" x14ac:dyDescent="0.2"/>
    <row r="106" s="7" customFormat="1" x14ac:dyDescent="0.2"/>
    <row r="107" s="7" customFormat="1" x14ac:dyDescent="0.2"/>
    <row r="108" s="7" customFormat="1" x14ac:dyDescent="0.2"/>
    <row r="109" s="7" customFormat="1" x14ac:dyDescent="0.2"/>
    <row r="110" s="7" customFormat="1" x14ac:dyDescent="0.2"/>
    <row r="111" s="7" customFormat="1" x14ac:dyDescent="0.2"/>
    <row r="112" s="7" customFormat="1" x14ac:dyDescent="0.2"/>
    <row r="113" s="7" customFormat="1" x14ac:dyDescent="0.2"/>
    <row r="114" s="7" customFormat="1" x14ac:dyDescent="0.2"/>
    <row r="115" s="7" customFormat="1" x14ac:dyDescent="0.2"/>
    <row r="116" s="7" customFormat="1" x14ac:dyDescent="0.2"/>
    <row r="117" s="7" customFormat="1" x14ac:dyDescent="0.2"/>
    <row r="118" s="7" customFormat="1" x14ac:dyDescent="0.2"/>
    <row r="119" s="7" customFormat="1" x14ac:dyDescent="0.2"/>
    <row r="120" s="7" customFormat="1" x14ac:dyDescent="0.2"/>
    <row r="121" s="7" customFormat="1" x14ac:dyDescent="0.2"/>
    <row r="122" s="7" customFormat="1" x14ac:dyDescent="0.2"/>
    <row r="123" s="7" customFormat="1" x14ac:dyDescent="0.2"/>
  </sheetData>
  <sheetProtection algorithmName="SHA-512" hashValue="rq6J/cP55bmJGGyuO+v8ci4B14YPBi0o3mwmfUL2wDfDn9tPKgR3dziMl5+tproXja355HhL9KGTgayqaIFSxw==" saltValue="QQ2O9fePB5CC9IwgUYFnMQ==" spinCount="100000" sheet="1" objects="1" autoFilter="0" pivotTables="0"/>
  <mergeCells count="1">
    <mergeCell ref="A1:A2"/>
  </mergeCells>
  <hyperlinks>
    <hyperlink ref="C14" location="Econômico!A1" display="Clique Aqui" xr:uid="{13E2A997-FBD0-4E9A-826F-DF480D99BF80}"/>
    <hyperlink ref="C15" location="'Econômico Dados'!A1" display="Clique Aqui" xr:uid="{26E2DEBD-015F-4A96-A7BC-7DC7C8F4769A}"/>
    <hyperlink ref="C17" location="Ambiental!A1" display="Clique Aqui" xr:uid="{04C52C02-1A5F-466D-A0CA-27823FA8E647}"/>
    <hyperlink ref="C18" location="'Ambiental Dados'!A1" display="Clique Aqui" xr:uid="{CBA14145-582D-4F59-9D15-A0E7C6C951EB}"/>
    <hyperlink ref="C20" location="Social!A1" display="Clique Aqui" xr:uid="{263207F6-FC84-4C27-AD74-2088B711CC83}"/>
    <hyperlink ref="C21" location="'Social Dados'!A1" display="Clique Aqui" xr:uid="{5836965E-3F2C-42EE-A323-742B988A9F23}"/>
    <hyperlink ref="C23" location="Frameworks!A1" display="Frameworks" xr:uid="{10C87762-5AF4-4041-BF7A-3D6CECE2AAAD}"/>
    <hyperlink ref="C35" location="'Glossário | Base de Preparação '!A1" display="Base de preparação" xr:uid="{3A2C1AEC-CCA5-4890-BA1E-31E3F4AD7FE9}"/>
    <hyperlink ref="C12" location="'Temas Materiais'!A1" display="Clique Aqui" xr:uid="{359F1F89-C9C8-416D-9326-9A8D9C8725BB}"/>
    <hyperlink ref="C26" location="'Índice GRI'!A1" display="índice GRI" xr:uid="{C21A400E-66F1-4697-8EF3-024FA826E436}"/>
    <hyperlink ref="C27" location="'Índice SASB'!A1" display="índice SASB" xr:uid="{564D13D0-24FC-428E-87C3-AA63DE6A824E}"/>
    <hyperlink ref="C24" location="'Princípios ICMM'!A1" display="Princípios ICMM" xr:uid="{2F6041CF-1C3E-4353-A128-E921B6011C17}"/>
    <hyperlink ref="C28" location="TCFD!A1" display="TCFD" xr:uid="{8C076DD3-C570-4DA9-9D02-7FA4F7A91DE3}"/>
    <hyperlink ref="C29" location="WEF!A1" display="WEF" xr:uid="{C0C27776-FAFF-4FC5-8E47-26B37F4D9939}"/>
    <hyperlink ref="C32" location="'Responsible Sourcing'!A1" display="Responsible Sourcing" xr:uid="{E841051A-70D1-41C8-945A-02BE2F6ADC30}"/>
    <hyperlink ref="C25" location="ICMM!A1" display="ICMM Reporte" xr:uid="{8558E58C-54D6-4394-8A8F-A6E45C5453C6}"/>
    <hyperlink ref="C30" location="'ICMM Social &amp; Economic'!A1" display="ICMM Social &amp; Economic" xr:uid="{FC17CCC6-32D0-41D4-BEC3-45B95F00E239}"/>
    <hyperlink ref="C31" location="'Índice TNFD'!A1" display="Índice TNFD" xr:uid="{B31CFA69-EB6E-4AF7-9995-BB1808443383}"/>
    <hyperlink ref="C33" location="'Swiss Code'!A1" display="Swiss Code" xr:uid="{694C7C31-5EAF-4850-B5D9-D34EF9D4E19E}"/>
    <hyperlink ref="C10" location="Avanços!A1" display="Avanços" xr:uid="{372F42EF-64C3-4815-AE8F-0CDF1DCC1E43}"/>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9B8C3-1AA8-4BE7-9A2D-5A44C88AEFC5}">
  <sheetPr>
    <tabColor theme="1" tint="0.499984740745262"/>
  </sheetPr>
  <dimension ref="B7:F43"/>
  <sheetViews>
    <sheetView showGridLines="0" showRowColHeaders="0" topLeftCell="A19" zoomScale="90" zoomScaleNormal="90" workbookViewId="0">
      <selection activeCell="D24" sqref="D24:D25"/>
    </sheetView>
  </sheetViews>
  <sheetFormatPr defaultColWidth="9.140625" defaultRowHeight="15" x14ac:dyDescent="0.25"/>
  <cols>
    <col min="1" max="1" width="5.5703125" customWidth="1"/>
    <col min="2" max="2" width="28.28515625" customWidth="1"/>
    <col min="3" max="3" width="29.5703125" customWidth="1"/>
    <col min="4" max="4" width="47.5703125" customWidth="1"/>
    <col min="5" max="5" width="29.85546875" customWidth="1"/>
    <col min="6" max="6" width="28.85546875" customWidth="1"/>
  </cols>
  <sheetData>
    <row r="7" spans="2:6" ht="18.75" thickBot="1" x14ac:dyDescent="0.3">
      <c r="B7" s="740" t="s">
        <v>40</v>
      </c>
      <c r="C7" s="741"/>
      <c r="D7" s="741"/>
      <c r="E7" s="741"/>
      <c r="F7" s="742"/>
    </row>
    <row r="8" spans="2:6" x14ac:dyDescent="0.25">
      <c r="B8" s="743" t="s">
        <v>41</v>
      </c>
      <c r="C8" s="743" t="s">
        <v>42</v>
      </c>
      <c r="D8" s="743" t="s">
        <v>43</v>
      </c>
      <c r="E8" s="743" t="s">
        <v>44</v>
      </c>
      <c r="F8" s="743" t="s">
        <v>45</v>
      </c>
    </row>
    <row r="9" spans="2:6" ht="15.75" thickBot="1" x14ac:dyDescent="0.3">
      <c r="B9" s="744"/>
      <c r="C9" s="744"/>
      <c r="D9" s="744"/>
      <c r="E9" s="744"/>
      <c r="F9" s="744"/>
    </row>
    <row r="10" spans="2:6" ht="57.75" thickBot="1" x14ac:dyDescent="0.3">
      <c r="B10" s="733" t="s">
        <v>46</v>
      </c>
      <c r="C10" s="348" t="s">
        <v>47</v>
      </c>
      <c r="D10" s="349" t="s">
        <v>48</v>
      </c>
      <c r="E10" s="348" t="s">
        <v>49</v>
      </c>
      <c r="F10" s="348" t="s">
        <v>50</v>
      </c>
    </row>
    <row r="11" spans="2:6" ht="29.25" thickBot="1" x14ac:dyDescent="0.3">
      <c r="B11" s="734"/>
      <c r="C11" s="350" t="s">
        <v>51</v>
      </c>
      <c r="D11" s="351" t="s">
        <v>52</v>
      </c>
      <c r="E11" s="350" t="s">
        <v>53</v>
      </c>
      <c r="F11" s="350" t="s">
        <v>54</v>
      </c>
    </row>
    <row r="12" spans="2:6" ht="28.5" x14ac:dyDescent="0.25">
      <c r="B12" s="729" t="s">
        <v>55</v>
      </c>
      <c r="C12" s="352" t="s">
        <v>56</v>
      </c>
      <c r="D12" s="353" t="s">
        <v>57</v>
      </c>
      <c r="E12" s="353" t="s">
        <v>58</v>
      </c>
      <c r="F12" s="354" t="s">
        <v>59</v>
      </c>
    </row>
    <row r="13" spans="2:6" ht="43.5" thickBot="1" x14ac:dyDescent="0.3">
      <c r="B13" s="730"/>
      <c r="C13" s="352" t="s">
        <v>60</v>
      </c>
      <c r="D13" s="355" t="s">
        <v>61</v>
      </c>
      <c r="E13" s="351" t="s">
        <v>62</v>
      </c>
      <c r="F13" s="356" t="s">
        <v>63</v>
      </c>
    </row>
    <row r="14" spans="2:6" ht="57.75" thickBot="1" x14ac:dyDescent="0.3">
      <c r="B14" s="734"/>
      <c r="C14" s="357" t="s">
        <v>64</v>
      </c>
      <c r="D14" s="353" t="s">
        <v>65</v>
      </c>
      <c r="E14" s="353" t="s">
        <v>66</v>
      </c>
      <c r="F14" s="354" t="s">
        <v>66</v>
      </c>
    </row>
    <row r="15" spans="2:6" ht="87.95" customHeight="1" thickBot="1" x14ac:dyDescent="0.3">
      <c r="B15" s="358" t="s">
        <v>67</v>
      </c>
      <c r="C15" s="348" t="s">
        <v>68</v>
      </c>
      <c r="D15" s="349" t="s">
        <v>69</v>
      </c>
      <c r="E15" s="348" t="s">
        <v>70</v>
      </c>
      <c r="F15" s="348" t="s">
        <v>71</v>
      </c>
    </row>
    <row r="16" spans="2:6" ht="56.1" customHeight="1" thickBot="1" x14ac:dyDescent="0.3">
      <c r="B16" s="359" t="s">
        <v>72</v>
      </c>
      <c r="C16" s="348" t="s">
        <v>7</v>
      </c>
      <c r="D16" s="349" t="s">
        <v>73</v>
      </c>
      <c r="E16" s="348" t="s">
        <v>74</v>
      </c>
      <c r="F16" s="348" t="s">
        <v>75</v>
      </c>
    </row>
    <row r="17" spans="2:6" ht="63.95" customHeight="1" thickBot="1" x14ac:dyDescent="0.3">
      <c r="B17" s="359" t="s">
        <v>76</v>
      </c>
      <c r="C17" s="360" t="s">
        <v>7</v>
      </c>
      <c r="D17" s="355" t="s">
        <v>77</v>
      </c>
      <c r="E17" s="361" t="s">
        <v>78</v>
      </c>
      <c r="F17" s="348" t="s">
        <v>79</v>
      </c>
    </row>
    <row r="18" spans="2:6" ht="79.5" customHeight="1" x14ac:dyDescent="0.25">
      <c r="B18" s="735" t="s">
        <v>80</v>
      </c>
      <c r="C18" s="736" t="s">
        <v>7</v>
      </c>
      <c r="D18" s="353" t="s">
        <v>81</v>
      </c>
      <c r="E18" s="353" t="s">
        <v>82</v>
      </c>
      <c r="F18" s="353" t="s">
        <v>83</v>
      </c>
    </row>
    <row r="19" spans="2:6" ht="69.95" customHeight="1" x14ac:dyDescent="0.25">
      <c r="B19" s="730"/>
      <c r="C19" s="737"/>
      <c r="D19" s="355" t="s">
        <v>84</v>
      </c>
      <c r="E19" s="355" t="s">
        <v>85</v>
      </c>
      <c r="F19" s="355" t="s">
        <v>86</v>
      </c>
    </row>
    <row r="20" spans="2:6" ht="43.5" customHeight="1" thickBot="1" x14ac:dyDescent="0.3">
      <c r="B20" s="734"/>
      <c r="C20" s="738"/>
      <c r="D20" s="351" t="s">
        <v>87</v>
      </c>
      <c r="E20" s="351" t="s">
        <v>88</v>
      </c>
      <c r="F20" s="351" t="s">
        <v>89</v>
      </c>
    </row>
    <row r="21" spans="2:6" ht="90.95" customHeight="1" thickBot="1" x14ac:dyDescent="0.3">
      <c r="B21" s="359" t="s">
        <v>90</v>
      </c>
      <c r="C21" s="349" t="s">
        <v>91</v>
      </c>
      <c r="D21" s="349" t="s">
        <v>92</v>
      </c>
      <c r="E21" s="349" t="s">
        <v>66</v>
      </c>
      <c r="F21" s="349" t="s">
        <v>66</v>
      </c>
    </row>
    <row r="22" spans="2:6" x14ac:dyDescent="0.25">
      <c r="B22" s="352"/>
      <c r="C22" s="352"/>
      <c r="D22" s="352"/>
      <c r="E22" s="352"/>
      <c r="F22" s="352"/>
    </row>
    <row r="23" spans="2:6" ht="18.75" thickBot="1" x14ac:dyDescent="0.3">
      <c r="B23" s="739" t="s">
        <v>93</v>
      </c>
      <c r="C23" s="739"/>
      <c r="D23" s="739"/>
      <c r="E23" s="739"/>
      <c r="F23" s="739"/>
    </row>
    <row r="24" spans="2:6" ht="15.75" thickBot="1" x14ac:dyDescent="0.3">
      <c r="B24" s="731" t="s">
        <v>94</v>
      </c>
      <c r="C24" s="731" t="s">
        <v>95</v>
      </c>
      <c r="D24" s="731" t="s">
        <v>43</v>
      </c>
      <c r="E24" s="731" t="s">
        <v>44</v>
      </c>
      <c r="F24" s="731" t="s">
        <v>96</v>
      </c>
    </row>
    <row r="25" spans="2:6" ht="15.75" thickBot="1" x14ac:dyDescent="0.3">
      <c r="B25" s="731"/>
      <c r="C25" s="731"/>
      <c r="D25" s="731"/>
      <c r="E25" s="731"/>
      <c r="F25" s="731"/>
    </row>
    <row r="26" spans="2:6" ht="29.25" thickBot="1" x14ac:dyDescent="0.3">
      <c r="B26" s="728" t="s">
        <v>97</v>
      </c>
      <c r="C26" s="349" t="s">
        <v>98</v>
      </c>
      <c r="D26" s="349" t="s">
        <v>99</v>
      </c>
      <c r="E26" s="348" t="s">
        <v>100</v>
      </c>
      <c r="F26" s="348" t="s">
        <v>101</v>
      </c>
    </row>
    <row r="27" spans="2:6" ht="43.5" thickBot="1" x14ac:dyDescent="0.3">
      <c r="B27" s="728"/>
      <c r="C27" s="349" t="s">
        <v>102</v>
      </c>
      <c r="D27" s="349" t="s">
        <v>103</v>
      </c>
      <c r="E27" s="348" t="s">
        <v>104</v>
      </c>
      <c r="F27" s="348" t="s">
        <v>105</v>
      </c>
    </row>
    <row r="28" spans="2:6" ht="29.25" thickBot="1" x14ac:dyDescent="0.3">
      <c r="B28" s="728"/>
      <c r="C28" s="349" t="s">
        <v>106</v>
      </c>
      <c r="D28" s="349" t="s">
        <v>107</v>
      </c>
      <c r="E28" s="348" t="s">
        <v>108</v>
      </c>
      <c r="F28" s="348" t="s">
        <v>109</v>
      </c>
    </row>
    <row r="29" spans="2:6" ht="47.1" customHeight="1" thickBot="1" x14ac:dyDescent="0.3">
      <c r="B29" s="729" t="s">
        <v>110</v>
      </c>
      <c r="C29" s="348">
        <v>63</v>
      </c>
      <c r="D29" s="349" t="s">
        <v>111</v>
      </c>
      <c r="E29" s="348">
        <v>44</v>
      </c>
      <c r="F29" s="348">
        <v>29</v>
      </c>
    </row>
    <row r="30" spans="2:6" ht="39.950000000000003" customHeight="1" thickBot="1" x14ac:dyDescent="0.3">
      <c r="B30" s="730"/>
      <c r="C30" s="362">
        <v>23</v>
      </c>
      <c r="D30" s="353" t="s">
        <v>112</v>
      </c>
      <c r="E30" s="362">
        <v>17.899999999999999</v>
      </c>
      <c r="F30" s="362">
        <v>15</v>
      </c>
    </row>
    <row r="31" spans="2:6" ht="45.6" customHeight="1" thickBot="1" x14ac:dyDescent="0.3">
      <c r="B31" s="731" t="s">
        <v>113</v>
      </c>
      <c r="C31" s="348" t="s">
        <v>7</v>
      </c>
      <c r="D31" s="349" t="s">
        <v>114</v>
      </c>
      <c r="E31" s="348">
        <v>4</v>
      </c>
      <c r="F31" s="348">
        <v>3</v>
      </c>
    </row>
    <row r="32" spans="2:6" ht="78.599999999999994" customHeight="1" thickBot="1" x14ac:dyDescent="0.3">
      <c r="B32" s="732"/>
      <c r="C32" s="348" t="s">
        <v>7</v>
      </c>
      <c r="D32" s="349" t="s">
        <v>115</v>
      </c>
      <c r="E32" s="349" t="s">
        <v>116</v>
      </c>
      <c r="F32" s="349" t="s">
        <v>117</v>
      </c>
    </row>
    <row r="33" spans="2:6" ht="44.1" customHeight="1" thickBot="1" x14ac:dyDescent="0.3">
      <c r="B33" s="732"/>
      <c r="C33" s="348" t="s">
        <v>7</v>
      </c>
      <c r="D33" s="349" t="s">
        <v>118</v>
      </c>
      <c r="E33" s="349" t="s">
        <v>119</v>
      </c>
      <c r="F33" s="349" t="s">
        <v>120</v>
      </c>
    </row>
    <row r="34" spans="2:6" x14ac:dyDescent="0.25">
      <c r="C34" s="352"/>
    </row>
    <row r="35" spans="2:6" x14ac:dyDescent="0.25">
      <c r="B35" s="363"/>
    </row>
    <row r="36" spans="2:6" x14ac:dyDescent="0.25">
      <c r="B36" s="363"/>
    </row>
    <row r="37" spans="2:6" x14ac:dyDescent="0.25">
      <c r="B37" s="363"/>
    </row>
    <row r="38" spans="2:6" x14ac:dyDescent="0.25">
      <c r="B38" s="363"/>
    </row>
    <row r="39" spans="2:6" x14ac:dyDescent="0.25">
      <c r="B39" s="363"/>
      <c r="C39" s="364"/>
      <c r="D39" s="352"/>
      <c r="E39" s="352"/>
      <c r="F39" s="352"/>
    </row>
    <row r="40" spans="2:6" x14ac:dyDescent="0.25">
      <c r="B40" s="363"/>
    </row>
    <row r="41" spans="2:6" x14ac:dyDescent="0.25">
      <c r="B41" s="360"/>
      <c r="C41" s="364"/>
      <c r="D41" s="352"/>
      <c r="E41" s="352"/>
      <c r="F41" s="352"/>
    </row>
    <row r="42" spans="2:6" x14ac:dyDescent="0.25">
      <c r="B42" s="360"/>
      <c r="C42" s="364"/>
      <c r="D42" s="352"/>
      <c r="E42" s="352"/>
      <c r="F42" s="352"/>
    </row>
    <row r="43" spans="2:6" x14ac:dyDescent="0.25">
      <c r="B43" s="360"/>
      <c r="C43" s="364"/>
      <c r="D43" s="352"/>
      <c r="E43" s="352"/>
      <c r="F43" s="352"/>
    </row>
  </sheetData>
  <mergeCells count="19">
    <mergeCell ref="B7:F7"/>
    <mergeCell ref="B8:B9"/>
    <mergeCell ref="C8:C9"/>
    <mergeCell ref="D8:D9"/>
    <mergeCell ref="E8:E9"/>
    <mergeCell ref="F8:F9"/>
    <mergeCell ref="C18:C20"/>
    <mergeCell ref="B23:F23"/>
    <mergeCell ref="B24:B25"/>
    <mergeCell ref="C24:C25"/>
    <mergeCell ref="D24:D25"/>
    <mergeCell ref="E24:E25"/>
    <mergeCell ref="F24:F25"/>
    <mergeCell ref="B26:B28"/>
    <mergeCell ref="B29:B30"/>
    <mergeCell ref="B31:B33"/>
    <mergeCell ref="B10:B11"/>
    <mergeCell ref="B12:B14"/>
    <mergeCell ref="B18:B20"/>
  </mergeCell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246A9-CE29-4E20-8883-E41926F70EE1}">
  <sheetPr>
    <pageSetUpPr fitToPage="1"/>
  </sheetPr>
  <dimension ref="A1:XFC74"/>
  <sheetViews>
    <sheetView showGridLines="0" showRowColHeaders="0" showRuler="0" zoomScale="110" zoomScaleNormal="110" workbookViewId="0">
      <pane ySplit="2" topLeftCell="A3" activePane="bottomLeft" state="frozen"/>
      <selection pane="bottomLeft" activeCell="B8" sqref="B8:F8"/>
    </sheetView>
  </sheetViews>
  <sheetFormatPr defaultColWidth="12.140625" defaultRowHeight="14.25" x14ac:dyDescent="0.2"/>
  <cols>
    <col min="1" max="1" width="8.7109375" style="236" customWidth="1"/>
    <col min="2" max="2" width="19.5703125" style="236" customWidth="1"/>
    <col min="3" max="3" width="2.5703125" style="236" customWidth="1"/>
    <col min="4" max="4" width="19.5703125" style="236" customWidth="1"/>
    <col min="5" max="5" width="2.5703125" style="236" customWidth="1"/>
    <col min="6" max="6" width="24.85546875" style="237" customWidth="1"/>
    <col min="7" max="7" width="2.5703125" style="237" customWidth="1"/>
    <col min="8" max="8" width="25.5703125" style="238" customWidth="1"/>
    <col min="9" max="9" width="2.5703125" style="238" customWidth="1"/>
    <col min="10" max="10" width="25.5703125" style="238" customWidth="1"/>
    <col min="11" max="11" width="2.5703125" style="238" customWidth="1"/>
    <col min="12" max="12" width="25.5703125" style="238" hidden="1" customWidth="1"/>
    <col min="13" max="13" width="8.7109375" style="238" hidden="1" customWidth="1"/>
    <col min="14" max="16" width="12.140625" style="238" hidden="1" customWidth="1"/>
    <col min="17" max="16383" width="12.140625" style="236" hidden="1" customWidth="1"/>
    <col min="16384" max="16384" width="3.5703125" style="236" hidden="1" customWidth="1"/>
  </cols>
  <sheetData>
    <row r="1" spans="1:16" ht="14.1" customHeight="1" x14ac:dyDescent="0.2"/>
    <row r="2" spans="1:16" ht="14.1" customHeight="1" x14ac:dyDescent="0.2">
      <c r="A2" s="458"/>
      <c r="B2" s="458"/>
      <c r="C2" s="458"/>
      <c r="D2" s="458"/>
      <c r="E2" s="458"/>
      <c r="F2" s="459"/>
      <c r="G2" s="459"/>
      <c r="H2" s="460"/>
      <c r="I2" s="460"/>
      <c r="J2" s="460"/>
      <c r="K2" s="460"/>
      <c r="L2" s="460"/>
      <c r="M2" s="460"/>
    </row>
    <row r="3" spans="1:16" ht="14.45" customHeight="1" x14ac:dyDescent="0.2"/>
    <row r="4" spans="1:16" ht="14.45" customHeight="1" x14ac:dyDescent="0.2">
      <c r="J4" s="11" t="s">
        <v>2005</v>
      </c>
      <c r="N4" s="11"/>
      <c r="O4" s="11"/>
      <c r="P4" s="11"/>
    </row>
    <row r="5" spans="1:16" ht="14.45" customHeight="1" x14ac:dyDescent="0.2"/>
    <row r="7" spans="1:16" ht="14.1" customHeight="1" x14ac:dyDescent="0.2">
      <c r="L7" s="236"/>
    </row>
    <row r="8" spans="1:16" ht="20.25" x14ac:dyDescent="0.3">
      <c r="B8" s="760" t="s">
        <v>121</v>
      </c>
      <c r="C8" s="760"/>
      <c r="D8" s="760"/>
      <c r="E8" s="760"/>
      <c r="F8" s="760"/>
    </row>
    <row r="9" spans="1:16" ht="20.25" x14ac:dyDescent="0.3">
      <c r="B9" s="239"/>
      <c r="C9" s="239"/>
      <c r="D9" s="239"/>
      <c r="E9" s="239"/>
    </row>
    <row r="10" spans="1:16" ht="20.100000000000001" customHeight="1" x14ac:dyDescent="0.25">
      <c r="B10" s="240" t="s">
        <v>122</v>
      </c>
      <c r="C10" s="240"/>
    </row>
    <row r="11" spans="1:16" ht="15.75" x14ac:dyDescent="0.25">
      <c r="B11" s="240"/>
      <c r="C11" s="240"/>
    </row>
    <row r="12" spans="1:16" s="242" customFormat="1" ht="30" customHeight="1" x14ac:dyDescent="0.25">
      <c r="B12" s="241" t="s">
        <v>41</v>
      </c>
      <c r="C12" s="241"/>
      <c r="D12" s="241" t="s">
        <v>123</v>
      </c>
      <c r="E12" s="241"/>
      <c r="F12" s="241" t="s">
        <v>42</v>
      </c>
      <c r="G12" s="241"/>
      <c r="H12" s="241" t="s">
        <v>43</v>
      </c>
      <c r="I12" s="241"/>
      <c r="J12" s="241" t="s">
        <v>2058</v>
      </c>
    </row>
    <row r="13" spans="1:16" ht="87.6" customHeight="1" x14ac:dyDescent="0.2">
      <c r="B13" s="749" t="s">
        <v>126</v>
      </c>
      <c r="C13" s="292"/>
      <c r="D13" s="747"/>
      <c r="E13" s="294"/>
      <c r="F13" s="291" t="s">
        <v>2554</v>
      </c>
      <c r="G13" s="291"/>
      <c r="H13" s="291" t="s">
        <v>127</v>
      </c>
      <c r="I13" s="291"/>
      <c r="J13" s="293" t="s">
        <v>2458</v>
      </c>
      <c r="M13" s="236"/>
      <c r="N13" s="236"/>
      <c r="O13" s="236"/>
      <c r="P13" s="236"/>
    </row>
    <row r="14" spans="1:16" ht="58.5" customHeight="1" x14ac:dyDescent="0.2">
      <c r="B14" s="750"/>
      <c r="C14" s="295"/>
      <c r="D14" s="751"/>
      <c r="E14" s="296"/>
      <c r="F14" s="297" t="s">
        <v>2553</v>
      </c>
      <c r="G14" s="297"/>
      <c r="H14" s="297" t="s">
        <v>128</v>
      </c>
      <c r="I14" s="297"/>
      <c r="J14" s="676" t="s">
        <v>2459</v>
      </c>
      <c r="M14" s="236"/>
      <c r="N14" s="236"/>
      <c r="O14" s="236"/>
      <c r="P14" s="236"/>
    </row>
    <row r="15" spans="1:16" ht="30" customHeight="1" x14ac:dyDescent="0.2">
      <c r="B15" s="762" t="s">
        <v>55</v>
      </c>
      <c r="C15" s="748"/>
      <c r="D15" s="337"/>
      <c r="E15" s="746"/>
      <c r="F15" s="299" t="s">
        <v>129</v>
      </c>
      <c r="G15" s="746"/>
      <c r="H15" s="436"/>
      <c r="I15" s="436"/>
      <c r="J15" s="436"/>
      <c r="M15" s="236"/>
      <c r="N15" s="236"/>
      <c r="O15" s="236"/>
      <c r="P15" s="236"/>
    </row>
    <row r="16" spans="1:16" ht="50.45" customHeight="1" x14ac:dyDescent="0.2">
      <c r="B16" s="763"/>
      <c r="C16" s="749"/>
      <c r="D16" s="338"/>
      <c r="E16" s="747"/>
      <c r="F16" s="293" t="s">
        <v>130</v>
      </c>
      <c r="G16" s="747"/>
      <c r="H16" s="291" t="s">
        <v>131</v>
      </c>
      <c r="I16" s="291"/>
      <c r="J16" s="293" t="s">
        <v>2461</v>
      </c>
      <c r="M16" s="236"/>
      <c r="N16" s="236"/>
      <c r="O16" s="236"/>
      <c r="P16" s="236"/>
    </row>
    <row r="17" spans="2:16" ht="66.95" customHeight="1" x14ac:dyDescent="0.2">
      <c r="B17" s="763"/>
      <c r="C17" s="749"/>
      <c r="D17" s="338"/>
      <c r="E17" s="747"/>
      <c r="F17" s="293" t="s">
        <v>132</v>
      </c>
      <c r="G17" s="291"/>
      <c r="H17" s="291" t="s">
        <v>2447</v>
      </c>
      <c r="I17" s="291"/>
      <c r="J17" s="293" t="s">
        <v>2462</v>
      </c>
      <c r="M17" s="236"/>
      <c r="N17" s="236"/>
      <c r="O17" s="236"/>
      <c r="P17" s="236"/>
    </row>
    <row r="18" spans="2:16" ht="55.5" customHeight="1" x14ac:dyDescent="0.2">
      <c r="B18" s="764"/>
      <c r="C18" s="750"/>
      <c r="D18" s="339"/>
      <c r="E18" s="751"/>
      <c r="F18" s="293" t="s">
        <v>2448</v>
      </c>
      <c r="G18" s="297"/>
      <c r="H18" s="297" t="s">
        <v>133</v>
      </c>
      <c r="I18" s="297"/>
      <c r="J18" s="301" t="s">
        <v>2501</v>
      </c>
      <c r="M18" s="236"/>
      <c r="N18" s="236"/>
      <c r="O18" s="236"/>
      <c r="P18" s="236"/>
    </row>
    <row r="19" spans="2:16" ht="58.5" customHeight="1" x14ac:dyDescent="0.2">
      <c r="B19" s="302" t="s">
        <v>72</v>
      </c>
      <c r="C19" s="302"/>
      <c r="D19" s="303"/>
      <c r="E19" s="303"/>
      <c r="F19" s="427" t="s">
        <v>134</v>
      </c>
      <c r="G19" s="304"/>
      <c r="H19" s="304" t="s">
        <v>135</v>
      </c>
      <c r="I19" s="304"/>
      <c r="J19" s="305" t="s">
        <v>2470</v>
      </c>
      <c r="M19" s="236"/>
      <c r="N19" s="236"/>
      <c r="O19" s="236"/>
      <c r="P19" s="236"/>
    </row>
    <row r="20" spans="2:16" ht="60" customHeight="1" x14ac:dyDescent="0.2">
      <c r="B20" s="295" t="s">
        <v>136</v>
      </c>
      <c r="C20" s="295"/>
      <c r="D20" s="301"/>
      <c r="E20" s="301"/>
      <c r="F20" s="296" t="s">
        <v>137</v>
      </c>
      <c r="G20" s="297"/>
      <c r="H20" s="297" t="s">
        <v>77</v>
      </c>
      <c r="I20" s="297"/>
      <c r="J20" s="301" t="s">
        <v>139</v>
      </c>
      <c r="M20" s="236"/>
      <c r="N20" s="236"/>
      <c r="O20" s="236"/>
      <c r="P20" s="236"/>
    </row>
    <row r="21" spans="2:16" ht="80.45" customHeight="1" x14ac:dyDescent="0.2">
      <c r="B21" s="754" t="s">
        <v>140</v>
      </c>
      <c r="C21" s="298"/>
      <c r="D21" s="299"/>
      <c r="E21" s="299"/>
      <c r="F21" s="294" t="s">
        <v>141</v>
      </c>
      <c r="G21" s="300"/>
      <c r="H21" s="300" t="s">
        <v>142</v>
      </c>
      <c r="I21" s="300"/>
      <c r="J21" s="299" t="s">
        <v>2059</v>
      </c>
      <c r="M21" s="236"/>
      <c r="N21" s="236"/>
      <c r="O21" s="236"/>
      <c r="P21" s="236"/>
    </row>
    <row r="22" spans="2:16" ht="102" customHeight="1" x14ac:dyDescent="0.2">
      <c r="B22" s="755"/>
      <c r="C22" s="292"/>
      <c r="D22" s="293"/>
      <c r="E22" s="293"/>
      <c r="F22" s="294" t="s">
        <v>141</v>
      </c>
      <c r="G22" s="291"/>
      <c r="H22" s="291" t="s">
        <v>2449</v>
      </c>
      <c r="I22" s="291"/>
      <c r="J22" s="293" t="s">
        <v>2060</v>
      </c>
      <c r="M22" s="236"/>
      <c r="N22" s="236"/>
      <c r="O22" s="236"/>
      <c r="P22" s="236"/>
    </row>
    <row r="23" spans="2:16" ht="119.45" customHeight="1" x14ac:dyDescent="0.2">
      <c r="B23" s="761"/>
      <c r="C23" s="295"/>
      <c r="D23" s="301"/>
      <c r="E23" s="301"/>
      <c r="F23" s="294" t="s">
        <v>141</v>
      </c>
      <c r="G23" s="297"/>
      <c r="H23" s="297" t="s">
        <v>143</v>
      </c>
      <c r="I23" s="297"/>
      <c r="J23" s="301" t="s">
        <v>2061</v>
      </c>
      <c r="M23" s="236"/>
      <c r="N23" s="236"/>
      <c r="O23" s="236"/>
      <c r="P23" s="236"/>
    </row>
    <row r="24" spans="2:16" ht="30" customHeight="1" x14ac:dyDescent="0.2">
      <c r="B24" s="748" t="s">
        <v>145</v>
      </c>
      <c r="C24" s="748"/>
      <c r="D24" s="746"/>
      <c r="E24" s="746"/>
      <c r="F24" s="299" t="s">
        <v>146</v>
      </c>
      <c r="G24" s="300"/>
      <c r="J24" s="436"/>
      <c r="M24" s="236"/>
      <c r="N24" s="236"/>
      <c r="O24" s="236"/>
      <c r="P24" s="236"/>
    </row>
    <row r="25" spans="2:16" ht="60.75" customHeight="1" x14ac:dyDescent="0.2">
      <c r="B25" s="749"/>
      <c r="C25" s="749"/>
      <c r="D25" s="747"/>
      <c r="E25" s="747"/>
      <c r="F25" s="291" t="s">
        <v>2136</v>
      </c>
      <c r="G25" s="291"/>
      <c r="H25" s="338" t="s">
        <v>148</v>
      </c>
      <c r="I25" s="291"/>
      <c r="J25" s="293" t="s">
        <v>2487</v>
      </c>
      <c r="M25" s="236"/>
      <c r="N25" s="236"/>
      <c r="O25" s="236"/>
      <c r="P25" s="236"/>
    </row>
    <row r="26" spans="2:16" ht="87.75" customHeight="1" x14ac:dyDescent="0.2">
      <c r="B26" s="749"/>
      <c r="C26" s="749"/>
      <c r="D26" s="747"/>
      <c r="E26" s="747"/>
      <c r="F26" s="291" t="s">
        <v>2137</v>
      </c>
      <c r="G26" s="291"/>
      <c r="H26" s="291" t="s">
        <v>151</v>
      </c>
      <c r="I26" s="291"/>
      <c r="J26" s="677" t="s">
        <v>2488</v>
      </c>
      <c r="M26" s="236"/>
      <c r="N26" s="236"/>
      <c r="O26" s="236"/>
      <c r="P26" s="236"/>
    </row>
    <row r="27" spans="2:16" ht="75.75" customHeight="1" thickBot="1" x14ac:dyDescent="0.25">
      <c r="B27" s="757"/>
      <c r="C27" s="757"/>
      <c r="D27" s="758"/>
      <c r="E27" s="758"/>
      <c r="F27" s="243" t="s">
        <v>2138</v>
      </c>
      <c r="G27" s="243"/>
      <c r="H27" s="243" t="s">
        <v>154</v>
      </c>
      <c r="I27" s="243"/>
      <c r="J27" s="678" t="s">
        <v>2489</v>
      </c>
      <c r="M27" s="236"/>
      <c r="N27" s="236"/>
      <c r="O27" s="236"/>
      <c r="P27" s="236"/>
    </row>
    <row r="28" spans="2:16" ht="14.1" customHeight="1" x14ac:dyDescent="0.25">
      <c r="F28" s="244"/>
      <c r="G28" s="244"/>
      <c r="H28" s="236"/>
      <c r="I28" s="236"/>
      <c r="J28" s="236"/>
      <c r="K28" s="236"/>
      <c r="L28" s="236"/>
      <c r="M28" s="236"/>
      <c r="N28" s="236"/>
      <c r="O28" s="236"/>
      <c r="P28" s="236"/>
    </row>
    <row r="29" spans="2:16" ht="118.5" customHeight="1" x14ac:dyDescent="0.2">
      <c r="B29" s="759" t="s">
        <v>2552</v>
      </c>
      <c r="C29" s="759"/>
      <c r="D29" s="759"/>
      <c r="E29" s="759"/>
      <c r="F29" s="759"/>
      <c r="G29" s="759"/>
      <c r="H29" s="759"/>
      <c r="I29" s="759"/>
      <c r="J29" s="759"/>
      <c r="K29" s="759"/>
      <c r="L29" s="717"/>
      <c r="M29" s="236"/>
      <c r="N29" s="236"/>
      <c r="O29" s="236"/>
      <c r="P29" s="236"/>
    </row>
    <row r="30" spans="2:16" ht="20.100000000000001" customHeight="1" x14ac:dyDescent="0.2">
      <c r="B30" s="759"/>
      <c r="C30" s="759"/>
      <c r="D30" s="759"/>
      <c r="E30" s="759"/>
      <c r="F30" s="759"/>
      <c r="G30" s="759"/>
      <c r="H30" s="759"/>
      <c r="I30" s="759"/>
      <c r="J30" s="759"/>
      <c r="K30" s="759"/>
      <c r="L30" s="717"/>
      <c r="M30" s="236"/>
      <c r="N30" s="236"/>
      <c r="O30" s="236"/>
      <c r="P30" s="236"/>
    </row>
    <row r="31" spans="2:16" ht="20.100000000000001" customHeight="1" x14ac:dyDescent="0.2">
      <c r="B31" s="759"/>
      <c r="C31" s="759"/>
      <c r="D31" s="759"/>
      <c r="E31" s="759"/>
      <c r="F31" s="759"/>
      <c r="G31" s="759"/>
      <c r="H31" s="759"/>
      <c r="I31" s="759"/>
      <c r="J31" s="759"/>
      <c r="K31" s="759"/>
      <c r="L31" s="717"/>
      <c r="M31" s="236"/>
      <c r="N31" s="236"/>
      <c r="O31" s="236"/>
      <c r="P31" s="236"/>
    </row>
    <row r="32" spans="2:16" ht="39.75" customHeight="1" x14ac:dyDescent="0.2">
      <c r="B32" s="759"/>
      <c r="C32" s="759"/>
      <c r="D32" s="759"/>
      <c r="E32" s="759"/>
      <c r="F32" s="759"/>
      <c r="G32" s="759"/>
      <c r="H32" s="759"/>
      <c r="I32" s="759"/>
      <c r="J32" s="759"/>
      <c r="K32" s="759"/>
      <c r="L32" s="717"/>
      <c r="M32" s="236"/>
      <c r="N32" s="236"/>
      <c r="O32" s="236"/>
      <c r="P32" s="236"/>
    </row>
    <row r="33" spans="1:16" ht="20.100000000000001" customHeight="1" x14ac:dyDescent="0.2">
      <c r="F33" s="236"/>
      <c r="G33" s="236"/>
      <c r="H33" s="236"/>
      <c r="I33" s="236"/>
      <c r="J33" s="236"/>
      <c r="K33" s="236"/>
      <c r="L33" s="236"/>
      <c r="M33" s="236"/>
      <c r="N33" s="236"/>
      <c r="O33" s="236"/>
      <c r="P33" s="236"/>
    </row>
    <row r="34" spans="1:16" ht="20.100000000000001" customHeight="1" x14ac:dyDescent="0.25">
      <c r="B34" s="240" t="s">
        <v>93</v>
      </c>
      <c r="C34" s="240"/>
      <c r="F34" s="236"/>
      <c r="G34" s="236"/>
      <c r="I34" s="236"/>
      <c r="J34" s="236"/>
      <c r="K34" s="236"/>
      <c r="L34" s="236"/>
      <c r="M34" s="236"/>
      <c r="N34" s="236"/>
      <c r="O34" s="236"/>
      <c r="P34" s="236"/>
    </row>
    <row r="35" spans="1:16" ht="15.95" customHeight="1" x14ac:dyDescent="0.2">
      <c r="F35" s="236"/>
      <c r="G35" s="236"/>
      <c r="H35" s="236"/>
      <c r="I35" s="236"/>
      <c r="J35" s="236"/>
      <c r="K35" s="236"/>
      <c r="L35" s="236"/>
      <c r="M35" s="236"/>
      <c r="N35" s="236"/>
      <c r="O35" s="236"/>
      <c r="P35" s="236"/>
    </row>
    <row r="36" spans="1:16" ht="39.950000000000003" customHeight="1" x14ac:dyDescent="0.2">
      <c r="B36" s="241" t="s">
        <v>156</v>
      </c>
      <c r="C36" s="241"/>
      <c r="D36" s="241" t="s">
        <v>123</v>
      </c>
      <c r="E36" s="241"/>
      <c r="F36" s="241" t="s">
        <v>42</v>
      </c>
      <c r="G36" s="241"/>
      <c r="H36" s="241" t="s">
        <v>43</v>
      </c>
      <c r="I36" s="241"/>
      <c r="J36" s="241" t="s">
        <v>2058</v>
      </c>
      <c r="M36" s="236"/>
      <c r="N36" s="236"/>
      <c r="O36" s="236"/>
      <c r="P36" s="236"/>
    </row>
    <row r="37" spans="1:16" ht="56.1" customHeight="1" x14ac:dyDescent="0.2">
      <c r="B37" s="752" t="s">
        <v>157</v>
      </c>
      <c r="C37" s="306"/>
      <c r="D37" s="307"/>
      <c r="E37" s="307"/>
      <c r="F37" s="291" t="s">
        <v>158</v>
      </c>
      <c r="G37" s="307"/>
      <c r="H37" s="291" t="s">
        <v>99</v>
      </c>
      <c r="I37" s="291"/>
      <c r="J37" s="291" t="s">
        <v>2062</v>
      </c>
      <c r="M37" s="236"/>
      <c r="N37" s="236"/>
      <c r="O37" s="236"/>
      <c r="P37" s="236"/>
    </row>
    <row r="38" spans="1:16" ht="56.1" customHeight="1" x14ac:dyDescent="0.2">
      <c r="B38" s="752"/>
      <c r="C38" s="306"/>
      <c r="D38" s="307"/>
      <c r="E38" s="307"/>
      <c r="F38" s="291" t="s">
        <v>159</v>
      </c>
      <c r="G38" s="307"/>
      <c r="H38" s="291" t="s">
        <v>160</v>
      </c>
      <c r="I38" s="291"/>
      <c r="J38" s="291" t="s">
        <v>2066</v>
      </c>
      <c r="M38" s="236"/>
      <c r="N38" s="236"/>
      <c r="O38" s="236"/>
      <c r="P38" s="236"/>
    </row>
    <row r="39" spans="1:16" ht="56.1" customHeight="1" x14ac:dyDescent="0.2">
      <c r="B39" s="753"/>
      <c r="C39" s="308"/>
      <c r="D39" s="309"/>
      <c r="E39" s="309"/>
      <c r="F39" s="297" t="s">
        <v>161</v>
      </c>
      <c r="G39" s="309"/>
      <c r="H39" s="297" t="s">
        <v>162</v>
      </c>
      <c r="I39" s="297"/>
      <c r="J39" s="297" t="s">
        <v>2065</v>
      </c>
      <c r="M39" s="236"/>
      <c r="N39" s="236"/>
      <c r="O39" s="236"/>
      <c r="P39" s="236"/>
    </row>
    <row r="40" spans="1:16" ht="60.6" customHeight="1" x14ac:dyDescent="0.2">
      <c r="B40" s="752" t="s">
        <v>163</v>
      </c>
      <c r="F40" s="291" t="s">
        <v>2078</v>
      </c>
      <c r="G40" s="291"/>
      <c r="H40" s="291" t="s">
        <v>111</v>
      </c>
      <c r="I40" s="291"/>
      <c r="J40" s="291" t="s">
        <v>2063</v>
      </c>
      <c r="M40" s="236"/>
      <c r="N40" s="236"/>
      <c r="O40" s="236"/>
      <c r="P40" s="236"/>
    </row>
    <row r="41" spans="1:16" ht="63.95" customHeight="1" x14ac:dyDescent="0.2">
      <c r="B41" s="753"/>
      <c r="C41" s="308"/>
      <c r="D41" s="309"/>
      <c r="E41" s="309"/>
      <c r="F41" s="297" t="s">
        <v>2067</v>
      </c>
      <c r="G41" s="297"/>
      <c r="H41" s="297" t="s">
        <v>164</v>
      </c>
      <c r="I41" s="297"/>
      <c r="J41" s="297" t="s">
        <v>2068</v>
      </c>
      <c r="M41" s="236"/>
      <c r="N41" s="236"/>
      <c r="O41" s="236"/>
      <c r="P41" s="236"/>
    </row>
    <row r="42" spans="1:16" ht="71.099999999999994" customHeight="1" x14ac:dyDescent="0.25">
      <c r="A42"/>
      <c r="B42" s="754" t="s">
        <v>113</v>
      </c>
      <c r="C42" s="310"/>
      <c r="D42" s="310"/>
      <c r="E42" s="310"/>
      <c r="F42" s="311" t="s">
        <v>7</v>
      </c>
      <c r="G42" s="300"/>
      <c r="H42" s="300" t="s">
        <v>2450</v>
      </c>
      <c r="I42" s="300"/>
      <c r="J42" s="291" t="s">
        <v>2544</v>
      </c>
      <c r="M42" s="236"/>
      <c r="N42" s="236"/>
      <c r="O42" s="236"/>
      <c r="P42" s="236"/>
    </row>
    <row r="43" spans="1:16" ht="137.25" customHeight="1" x14ac:dyDescent="0.25">
      <c r="A43"/>
      <c r="B43" s="755"/>
      <c r="F43" s="344" t="s">
        <v>7</v>
      </c>
      <c r="G43" s="291"/>
      <c r="H43" s="291" t="s">
        <v>166</v>
      </c>
      <c r="I43" s="291"/>
      <c r="J43" s="291" t="s">
        <v>2486</v>
      </c>
      <c r="L43" s="236"/>
      <c r="M43" s="236"/>
      <c r="N43" s="236"/>
      <c r="O43" s="236"/>
      <c r="P43" s="236"/>
    </row>
    <row r="44" spans="1:16" ht="69" customHeight="1" thickBot="1" x14ac:dyDescent="0.25">
      <c r="B44" s="756" t="s">
        <v>169</v>
      </c>
      <c r="C44" s="245"/>
      <c r="D44" s="246"/>
      <c r="E44" s="246"/>
      <c r="F44" s="312" t="s">
        <v>7</v>
      </c>
      <c r="G44" s="243"/>
      <c r="H44" s="243" t="s">
        <v>2451</v>
      </c>
      <c r="I44" s="243"/>
      <c r="J44" s="243" t="s">
        <v>2064</v>
      </c>
      <c r="L44" s="236"/>
      <c r="M44" s="236"/>
      <c r="N44" s="236"/>
      <c r="O44" s="236"/>
      <c r="P44" s="236"/>
    </row>
    <row r="45" spans="1:16" ht="14.45" customHeight="1" x14ac:dyDescent="0.2">
      <c r="F45" s="236"/>
      <c r="G45" s="236"/>
      <c r="H45" s="236"/>
      <c r="I45" s="236"/>
      <c r="J45" s="236"/>
      <c r="K45" s="236"/>
      <c r="L45" s="236"/>
      <c r="M45" s="236"/>
      <c r="N45" s="236"/>
      <c r="O45" s="236"/>
      <c r="P45" s="236"/>
    </row>
    <row r="46" spans="1:16" ht="68.099999999999994" customHeight="1" x14ac:dyDescent="0.2">
      <c r="B46" s="745" t="s">
        <v>2485</v>
      </c>
      <c r="C46" s="745"/>
      <c r="D46" s="745"/>
      <c r="E46" s="745"/>
      <c r="F46" s="745"/>
      <c r="G46" s="745"/>
      <c r="H46" s="745"/>
      <c r="I46" s="745"/>
      <c r="J46" s="745"/>
      <c r="K46" s="745"/>
      <c r="L46" s="718"/>
      <c r="M46" s="236"/>
      <c r="N46" s="236"/>
      <c r="O46" s="236"/>
      <c r="P46" s="236"/>
    </row>
    <row r="47" spans="1:16" ht="20.100000000000001" customHeight="1" x14ac:dyDescent="0.2">
      <c r="F47" s="236"/>
      <c r="G47" s="236"/>
      <c r="H47" s="236"/>
      <c r="I47" s="236"/>
      <c r="J47" s="236"/>
      <c r="K47" s="236"/>
      <c r="L47" s="236"/>
      <c r="M47" s="236"/>
      <c r="N47" s="236"/>
      <c r="O47" s="236"/>
      <c r="P47" s="236"/>
    </row>
    <row r="48" spans="1:16" ht="20.100000000000001" customHeight="1" x14ac:dyDescent="0.2">
      <c r="F48" s="236"/>
      <c r="G48" s="236"/>
      <c r="H48" s="236"/>
      <c r="I48" s="236"/>
      <c r="J48" s="236"/>
      <c r="K48" s="236"/>
      <c r="L48" s="236"/>
      <c r="M48" s="236"/>
      <c r="N48" s="236"/>
      <c r="O48" s="236"/>
      <c r="P48" s="236"/>
    </row>
    <row r="49" s="236" customFormat="1" ht="20.100000000000001" customHeight="1" x14ac:dyDescent="0.2"/>
    <row r="50" s="236" customFormat="1" ht="14.1" customHeight="1" x14ac:dyDescent="0.2"/>
    <row r="51" s="236" customFormat="1" ht="14.45" customHeight="1" x14ac:dyDescent="0.2"/>
    <row r="52" s="236" customFormat="1" x14ac:dyDescent="0.2"/>
    <row r="53" s="236" customFormat="1" x14ac:dyDescent="0.2"/>
    <row r="54" s="236" customFormat="1" x14ac:dyDescent="0.2"/>
    <row r="55" s="236" customFormat="1" x14ac:dyDescent="0.2"/>
    <row r="56" s="236" customFormat="1" x14ac:dyDescent="0.2"/>
    <row r="57" s="236" customFormat="1" x14ac:dyDescent="0.2"/>
    <row r="58" s="236" customFormat="1" x14ac:dyDescent="0.2"/>
    <row r="59" s="236" customFormat="1" x14ac:dyDescent="0.2"/>
    <row r="60" s="236" customFormat="1" x14ac:dyDescent="0.2"/>
    <row r="61" s="236" customFormat="1" x14ac:dyDescent="0.2"/>
    <row r="62" s="236" customFormat="1" x14ac:dyDescent="0.2"/>
    <row r="63" s="236" customFormat="1" x14ac:dyDescent="0.2"/>
    <row r="64" s="236" customFormat="1" x14ac:dyDescent="0.2"/>
    <row r="65" s="236" customFormat="1" x14ac:dyDescent="0.2"/>
    <row r="66" s="236" customFormat="1" x14ac:dyDescent="0.2"/>
    <row r="67" s="236" customFormat="1" x14ac:dyDescent="0.2"/>
    <row r="68" s="236" customFormat="1" x14ac:dyDescent="0.2"/>
    <row r="69" s="236" customFormat="1" x14ac:dyDescent="0.2"/>
    <row r="70" s="236" customFormat="1" x14ac:dyDescent="0.2"/>
    <row r="71" s="236" customFormat="1" x14ac:dyDescent="0.2"/>
    <row r="72" s="236" customFormat="1" x14ac:dyDescent="0.2"/>
    <row r="73" s="236" customFormat="1" x14ac:dyDescent="0.2"/>
    <row r="74" s="236" customFormat="1" x14ac:dyDescent="0.2"/>
  </sheetData>
  <sheetProtection algorithmName="SHA-512" hashValue="kFes3X0xjHCE/9+LytKW02jcESfQMtlfkRXsoX4ZFQQDjaygN3RuZexjikRldaQl3YHbPSwSzkklA+w44lxxHQ==" saltValue="yiit0Me75hhdVgEkKfTKZw==" spinCount="100000" sheet="1" objects="1" sort="0" autoFilter="0" pivotTables="0"/>
  <mergeCells count="17">
    <mergeCell ref="B8:F8"/>
    <mergeCell ref="B13:B14"/>
    <mergeCell ref="D13:D14"/>
    <mergeCell ref="B21:B23"/>
    <mergeCell ref="B15:B18"/>
    <mergeCell ref="B46:K46"/>
    <mergeCell ref="G15:G16"/>
    <mergeCell ref="C15:C18"/>
    <mergeCell ref="E15:E18"/>
    <mergeCell ref="B40:B41"/>
    <mergeCell ref="B42:B44"/>
    <mergeCell ref="B37:B39"/>
    <mergeCell ref="B24:B27"/>
    <mergeCell ref="D24:D27"/>
    <mergeCell ref="C24:C27"/>
    <mergeCell ref="E24:E27"/>
    <mergeCell ref="B29:K32"/>
  </mergeCell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70D2E-8692-417E-9C62-2E0825EBBB3C}">
  <sheetPr>
    <tabColor rgb="FFECB11F"/>
    <pageSetUpPr fitToPage="1"/>
  </sheetPr>
  <dimension ref="A1:XFC164"/>
  <sheetViews>
    <sheetView showGridLines="0" showRowColHeaders="0" showRuler="0" zoomScale="110" zoomScaleNormal="110" workbookViewId="0">
      <pane ySplit="2" topLeftCell="A3" activePane="bottomLeft" state="frozen"/>
      <selection pane="bottomLeft" activeCell="C47" sqref="C47:D50"/>
    </sheetView>
  </sheetViews>
  <sheetFormatPr defaultColWidth="8.7109375" defaultRowHeight="15" x14ac:dyDescent="0.25"/>
  <cols>
    <col min="1" max="1" width="8.7109375" customWidth="1"/>
    <col min="2" max="2" width="30.5703125" customWidth="1"/>
    <col min="3" max="3" width="70.5703125" style="6" customWidth="1"/>
    <col min="4" max="4" width="35.42578125" style="21" customWidth="1"/>
    <col min="5" max="5" width="8.7109375" customWidth="1"/>
    <col min="6" max="6" width="8.7109375" hidden="1" customWidth="1"/>
    <col min="7" max="7" width="8.85546875" hidden="1" customWidth="1"/>
    <col min="8" max="8" width="8.7109375" hidden="1" customWidth="1"/>
    <col min="9" max="9" width="8.85546875" hidden="1" customWidth="1"/>
    <col min="10" max="16383" width="8.7109375" hidden="1" customWidth="1"/>
    <col min="16384" max="16384" width="3.5703125" hidden="1" customWidth="1"/>
  </cols>
  <sheetData>
    <row r="1" spans="1:5" ht="14.1" customHeight="1" x14ac:dyDescent="0.25">
      <c r="A1" s="772"/>
    </row>
    <row r="2" spans="1:5" ht="14.1" customHeight="1" x14ac:dyDescent="0.25">
      <c r="A2" s="773"/>
      <c r="B2" s="444"/>
      <c r="C2" s="445"/>
      <c r="D2" s="446"/>
      <c r="E2" s="444"/>
    </row>
    <row r="3" spans="1:5" ht="14.45" customHeight="1" x14ac:dyDescent="0.25"/>
    <row r="4" spans="1:5" ht="14.45" customHeight="1" x14ac:dyDescent="0.25">
      <c r="D4" s="11" t="s">
        <v>2005</v>
      </c>
    </row>
    <row r="5" spans="1:5" ht="14.45" customHeight="1" x14ac:dyDescent="0.25"/>
    <row r="8" spans="1:5" ht="20.25" x14ac:dyDescent="0.3">
      <c r="B8" s="467" t="s">
        <v>17</v>
      </c>
      <c r="C8" s="20"/>
      <c r="D8" s="22"/>
    </row>
    <row r="9" spans="1:5" ht="12" customHeight="1" x14ac:dyDescent="0.25">
      <c r="B9" s="7"/>
      <c r="C9" s="20"/>
      <c r="D9" s="22"/>
    </row>
    <row r="10" spans="1:5" ht="12" customHeight="1" x14ac:dyDescent="0.25">
      <c r="B10" s="7"/>
      <c r="C10" s="20"/>
      <c r="D10" s="22"/>
    </row>
    <row r="11" spans="1:5" ht="16.5" thickBot="1" x14ac:dyDescent="0.3">
      <c r="B11" s="18" t="s">
        <v>21</v>
      </c>
      <c r="C11" s="15"/>
      <c r="D11" s="23"/>
    </row>
    <row r="12" spans="1:5" ht="15.75" thickTop="1" x14ac:dyDescent="0.25">
      <c r="B12" s="7"/>
      <c r="C12" s="20"/>
      <c r="D12" s="22"/>
    </row>
    <row r="13" spans="1:5" ht="15.75" thickBot="1" x14ac:dyDescent="0.3">
      <c r="B13" s="14" t="s">
        <v>113</v>
      </c>
      <c r="C13" s="14"/>
      <c r="D13" s="24"/>
    </row>
    <row r="14" spans="1:5" ht="130.5" customHeight="1" thickTop="1" x14ac:dyDescent="0.25">
      <c r="B14" s="768" t="s">
        <v>171</v>
      </c>
      <c r="C14" s="765" t="s">
        <v>2545</v>
      </c>
      <c r="D14" s="765"/>
    </row>
    <row r="15" spans="1:5" ht="149.44999999999999" customHeight="1" x14ac:dyDescent="0.25">
      <c r="B15" s="769"/>
      <c r="C15" s="766"/>
      <c r="D15" s="766"/>
    </row>
    <row r="16" spans="1:5" ht="163.5" customHeight="1" x14ac:dyDescent="0.25">
      <c r="B16" s="770"/>
      <c r="C16" s="771"/>
      <c r="D16" s="771"/>
    </row>
    <row r="17" spans="2:4" ht="21.95" customHeight="1" x14ac:dyDescent="0.25">
      <c r="B17" s="13" t="s">
        <v>2115</v>
      </c>
      <c r="C17" s="13" t="s">
        <v>172</v>
      </c>
      <c r="D17" s="382" t="s">
        <v>22</v>
      </c>
    </row>
    <row r="18" spans="2:4" ht="21.95" customHeight="1" x14ac:dyDescent="0.25">
      <c r="B18" s="13" t="s">
        <v>2124</v>
      </c>
      <c r="C18" s="13" t="s">
        <v>174</v>
      </c>
      <c r="D18" s="382" t="s">
        <v>22</v>
      </c>
    </row>
    <row r="19" spans="2:4" ht="21.95" customHeight="1" x14ac:dyDescent="0.25">
      <c r="B19" s="13" t="s">
        <v>2125</v>
      </c>
      <c r="C19" s="13" t="s">
        <v>175</v>
      </c>
      <c r="D19" s="382" t="s">
        <v>22</v>
      </c>
    </row>
    <row r="20" spans="2:4" ht="21.95" customHeight="1" x14ac:dyDescent="0.25">
      <c r="B20" s="13" t="s">
        <v>2126</v>
      </c>
      <c r="C20" s="13" t="s">
        <v>176</v>
      </c>
      <c r="D20" s="382" t="s">
        <v>22</v>
      </c>
    </row>
    <row r="21" spans="2:4" ht="21.95" customHeight="1" x14ac:dyDescent="0.25">
      <c r="B21" s="13" t="s">
        <v>2127</v>
      </c>
      <c r="C21" s="13" t="s">
        <v>177</v>
      </c>
      <c r="D21" s="382" t="s">
        <v>22</v>
      </c>
    </row>
    <row r="22" spans="2:4" ht="27.75" customHeight="1" x14ac:dyDescent="0.25">
      <c r="B22" s="13" t="s">
        <v>2128</v>
      </c>
      <c r="C22" s="13" t="s">
        <v>178</v>
      </c>
      <c r="D22" s="382" t="s">
        <v>22</v>
      </c>
    </row>
    <row r="23" spans="2:4" ht="27.75" customHeight="1" x14ac:dyDescent="0.25">
      <c r="B23" s="13" t="s">
        <v>2129</v>
      </c>
      <c r="C23" s="13" t="s">
        <v>179</v>
      </c>
      <c r="D23" s="382" t="s">
        <v>22</v>
      </c>
    </row>
    <row r="24" spans="2:4" ht="81.75" customHeight="1" x14ac:dyDescent="0.25">
      <c r="B24" s="13" t="s">
        <v>2133</v>
      </c>
      <c r="C24" s="13" t="s">
        <v>180</v>
      </c>
      <c r="D24" s="382" t="s">
        <v>22</v>
      </c>
    </row>
    <row r="25" spans="2:4" ht="36.75" customHeight="1" x14ac:dyDescent="0.25">
      <c r="B25" s="13" t="s">
        <v>2134</v>
      </c>
      <c r="C25" s="13" t="s">
        <v>181</v>
      </c>
      <c r="D25" s="382" t="s">
        <v>22</v>
      </c>
    </row>
    <row r="26" spans="2:4" ht="33" customHeight="1" x14ac:dyDescent="0.25">
      <c r="B26" s="13" t="s">
        <v>2135</v>
      </c>
      <c r="C26" s="13" t="s">
        <v>182</v>
      </c>
      <c r="D26" s="382" t="s">
        <v>22</v>
      </c>
    </row>
    <row r="27" spans="2:4" x14ac:dyDescent="0.25">
      <c r="B27" s="16" t="s">
        <v>183</v>
      </c>
      <c r="C27" s="17" t="s">
        <v>183</v>
      </c>
      <c r="D27" s="25"/>
    </row>
    <row r="28" spans="2:4" ht="27.6" customHeight="1" thickBot="1" x14ac:dyDescent="0.3">
      <c r="B28" s="14" t="s">
        <v>184</v>
      </c>
      <c r="C28" s="14" t="s">
        <v>183</v>
      </c>
      <c r="D28" s="24"/>
    </row>
    <row r="29" spans="2:4" ht="182.45" customHeight="1" thickTop="1" x14ac:dyDescent="0.25">
      <c r="B29" s="768" t="s">
        <v>171</v>
      </c>
      <c r="C29" s="765" t="s">
        <v>2366</v>
      </c>
      <c r="D29" s="765"/>
    </row>
    <row r="30" spans="2:4" ht="171.6" customHeight="1" x14ac:dyDescent="0.25">
      <c r="B30" s="769"/>
      <c r="C30" s="766"/>
      <c r="D30" s="766"/>
    </row>
    <row r="31" spans="2:4" ht="170.45" customHeight="1" x14ac:dyDescent="0.25">
      <c r="B31" s="769"/>
      <c r="C31" s="766"/>
      <c r="D31" s="766"/>
    </row>
    <row r="32" spans="2:4" ht="168.95" customHeight="1" x14ac:dyDescent="0.25">
      <c r="B32" s="769"/>
      <c r="C32" s="766"/>
      <c r="D32" s="766"/>
    </row>
    <row r="33" spans="2:4" ht="164.1" customHeight="1" x14ac:dyDescent="0.25">
      <c r="B33" s="769"/>
      <c r="C33" s="766"/>
      <c r="D33" s="766"/>
    </row>
    <row r="34" spans="2:4" ht="270" customHeight="1" x14ac:dyDescent="0.25">
      <c r="B34" s="770"/>
      <c r="C34" s="767"/>
      <c r="D34" s="767"/>
    </row>
    <row r="35" spans="2:4" ht="21.95" customHeight="1" x14ac:dyDescent="0.25">
      <c r="B35" s="431" t="s">
        <v>2139</v>
      </c>
      <c r="C35" s="13" t="s">
        <v>186</v>
      </c>
      <c r="D35" s="382" t="s">
        <v>19</v>
      </c>
    </row>
    <row r="36" spans="2:4" ht="45.75" customHeight="1" x14ac:dyDescent="0.25">
      <c r="B36" s="331" t="s">
        <v>2096</v>
      </c>
      <c r="C36" s="331" t="s">
        <v>188</v>
      </c>
      <c r="D36" s="382" t="s">
        <v>22</v>
      </c>
    </row>
    <row r="37" spans="2:4" ht="21.95" customHeight="1" x14ac:dyDescent="0.25">
      <c r="B37" s="13" t="s">
        <v>2097</v>
      </c>
      <c r="C37" s="13" t="s">
        <v>190</v>
      </c>
      <c r="D37" s="382" t="s">
        <v>22</v>
      </c>
    </row>
    <row r="38" spans="2:4" ht="21.95" customHeight="1" x14ac:dyDescent="0.25">
      <c r="B38" s="13" t="s">
        <v>2098</v>
      </c>
      <c r="C38" s="13" t="s">
        <v>192</v>
      </c>
      <c r="D38" s="382" t="s">
        <v>22</v>
      </c>
    </row>
    <row r="39" spans="2:4" ht="31.5" customHeight="1" x14ac:dyDescent="0.25">
      <c r="B39" s="13" t="s">
        <v>2099</v>
      </c>
      <c r="C39" s="13" t="s">
        <v>194</v>
      </c>
      <c r="D39" s="382" t="s">
        <v>22</v>
      </c>
    </row>
    <row r="40" spans="2:4" ht="42" customHeight="1" x14ac:dyDescent="0.25">
      <c r="B40" s="13" t="s">
        <v>2114</v>
      </c>
      <c r="C40" s="13" t="s">
        <v>195</v>
      </c>
      <c r="D40" s="382" t="s">
        <v>22</v>
      </c>
    </row>
    <row r="41" spans="2:4" ht="45.75" customHeight="1" x14ac:dyDescent="0.25">
      <c r="B41" s="13" t="s">
        <v>2140</v>
      </c>
      <c r="C41" s="13" t="s">
        <v>196</v>
      </c>
      <c r="D41" s="382" t="s">
        <v>22</v>
      </c>
    </row>
    <row r="42" spans="2:4" ht="27" customHeight="1" x14ac:dyDescent="0.25">
      <c r="B42" s="13" t="s">
        <v>2130</v>
      </c>
      <c r="C42" s="13" t="s">
        <v>197</v>
      </c>
      <c r="D42" s="382" t="s">
        <v>22</v>
      </c>
    </row>
    <row r="43" spans="2:4" ht="34.5" customHeight="1" x14ac:dyDescent="0.25">
      <c r="B43" s="13" t="s">
        <v>2131</v>
      </c>
      <c r="C43" s="13" t="s">
        <v>198</v>
      </c>
      <c r="D43" s="382" t="s">
        <v>22</v>
      </c>
    </row>
    <row r="44" spans="2:4" ht="30.75" customHeight="1" x14ac:dyDescent="0.25">
      <c r="B44" s="13" t="s">
        <v>2132</v>
      </c>
      <c r="C44" s="13" t="s">
        <v>199</v>
      </c>
      <c r="D44" s="382" t="s">
        <v>22</v>
      </c>
    </row>
    <row r="45" spans="2:4" x14ac:dyDescent="0.25">
      <c r="B45" t="s">
        <v>183</v>
      </c>
      <c r="C45" s="6" t="s">
        <v>183</v>
      </c>
    </row>
    <row r="46" spans="2:4" ht="15.75" thickBot="1" x14ac:dyDescent="0.3">
      <c r="B46" s="14" t="s">
        <v>200</v>
      </c>
      <c r="C46" s="14" t="s">
        <v>183</v>
      </c>
      <c r="D46" s="24"/>
    </row>
    <row r="47" spans="2:4" ht="101.1" customHeight="1" thickTop="1" x14ac:dyDescent="0.25">
      <c r="B47" s="768" t="s">
        <v>171</v>
      </c>
      <c r="C47" s="765" t="s">
        <v>2546</v>
      </c>
      <c r="D47" s="765"/>
    </row>
    <row r="48" spans="2:4" ht="132" customHeight="1" x14ac:dyDescent="0.25">
      <c r="B48" s="769"/>
      <c r="C48" s="766"/>
      <c r="D48" s="766"/>
    </row>
    <row r="49" spans="2:7" ht="129" customHeight="1" x14ac:dyDescent="0.25">
      <c r="B49" s="769"/>
      <c r="C49" s="766"/>
      <c r="D49" s="766"/>
    </row>
    <row r="50" spans="2:7" ht="191.25" customHeight="1" x14ac:dyDescent="0.25">
      <c r="B50" s="770"/>
      <c r="C50" s="767"/>
      <c r="D50" s="767"/>
    </row>
    <row r="51" spans="2:7" ht="21.95" customHeight="1" x14ac:dyDescent="0.25">
      <c r="B51" s="13" t="s">
        <v>2091</v>
      </c>
      <c r="C51" s="13" t="s">
        <v>202</v>
      </c>
      <c r="D51" s="382" t="s">
        <v>22</v>
      </c>
    </row>
    <row r="52" spans="2:7" ht="21.95" customHeight="1" x14ac:dyDescent="0.25">
      <c r="B52" s="13" t="s">
        <v>2092</v>
      </c>
      <c r="C52" s="13" t="s">
        <v>204</v>
      </c>
      <c r="D52" s="382" t="s">
        <v>22</v>
      </c>
    </row>
    <row r="53" spans="2:7" ht="21.95" customHeight="1" x14ac:dyDescent="0.25">
      <c r="B53" s="13" t="s">
        <v>2093</v>
      </c>
      <c r="C53" s="13" t="s">
        <v>206</v>
      </c>
      <c r="D53" s="382" t="s">
        <v>22</v>
      </c>
      <c r="G53" s="3"/>
    </row>
    <row r="54" spans="2:7" ht="21.95" customHeight="1" x14ac:dyDescent="0.25">
      <c r="B54" s="13" t="s">
        <v>2094</v>
      </c>
      <c r="C54" s="13" t="s">
        <v>208</v>
      </c>
      <c r="D54" s="382" t="s">
        <v>22</v>
      </c>
    </row>
    <row r="55" spans="2:7" ht="21.95" customHeight="1" x14ac:dyDescent="0.25">
      <c r="B55" s="13" t="s">
        <v>2095</v>
      </c>
      <c r="C55" s="13" t="s">
        <v>210</v>
      </c>
      <c r="D55" s="382" t="s">
        <v>22</v>
      </c>
    </row>
    <row r="56" spans="2:7" ht="21.95" customHeight="1" x14ac:dyDescent="0.25">
      <c r="B56" s="13" t="s">
        <v>2105</v>
      </c>
      <c r="C56" s="13" t="s">
        <v>212</v>
      </c>
      <c r="D56" s="382" t="s">
        <v>22</v>
      </c>
    </row>
    <row r="57" spans="2:7" ht="21.95" customHeight="1" x14ac:dyDescent="0.25">
      <c r="B57" s="13" t="s">
        <v>2106</v>
      </c>
      <c r="C57" s="13" t="s">
        <v>214</v>
      </c>
      <c r="D57" s="382" t="s">
        <v>22</v>
      </c>
    </row>
    <row r="58" spans="2:7" ht="43.5" customHeight="1" x14ac:dyDescent="0.25">
      <c r="B58" s="13" t="s">
        <v>2119</v>
      </c>
      <c r="C58" s="13" t="s">
        <v>215</v>
      </c>
      <c r="D58" s="382" t="s">
        <v>22</v>
      </c>
    </row>
    <row r="59" spans="2:7" ht="33" customHeight="1" x14ac:dyDescent="0.25">
      <c r="B59" s="13" t="s">
        <v>2121</v>
      </c>
      <c r="C59" s="13" t="s">
        <v>216</v>
      </c>
      <c r="D59" s="382" t="s">
        <v>22</v>
      </c>
    </row>
    <row r="60" spans="2:7" ht="33.75" customHeight="1" x14ac:dyDescent="0.25">
      <c r="B60" s="13" t="s">
        <v>2122</v>
      </c>
      <c r="C60" s="13" t="s">
        <v>217</v>
      </c>
      <c r="D60" s="382" t="s">
        <v>22</v>
      </c>
    </row>
    <row r="61" spans="2:7" x14ac:dyDescent="0.25">
      <c r="B61" t="s">
        <v>183</v>
      </c>
      <c r="C61" s="6" t="s">
        <v>183</v>
      </c>
    </row>
    <row r="62" spans="2:7" ht="15.75" thickBot="1" x14ac:dyDescent="0.3">
      <c r="B62" s="466" t="s">
        <v>218</v>
      </c>
      <c r="C62" s="466"/>
      <c r="D62" s="24"/>
    </row>
    <row r="63" spans="2:7" ht="111.95" customHeight="1" thickTop="1" x14ac:dyDescent="0.25">
      <c r="B63" s="768" t="s">
        <v>171</v>
      </c>
      <c r="C63" s="765" t="s">
        <v>2547</v>
      </c>
      <c r="D63" s="765"/>
    </row>
    <row r="64" spans="2:7" ht="114.95" customHeight="1" x14ac:dyDescent="0.25">
      <c r="B64" s="769"/>
      <c r="C64" s="766"/>
      <c r="D64" s="766"/>
    </row>
    <row r="65" spans="2:4" ht="184.5" customHeight="1" x14ac:dyDescent="0.25">
      <c r="B65" s="770"/>
      <c r="C65" s="767"/>
      <c r="D65" s="767"/>
    </row>
    <row r="66" spans="2:4" ht="21.95" customHeight="1" x14ac:dyDescent="0.25">
      <c r="B66" s="13" t="s">
        <v>2116</v>
      </c>
      <c r="C66" s="13" t="s">
        <v>219</v>
      </c>
      <c r="D66" s="382" t="s">
        <v>22</v>
      </c>
    </row>
    <row r="67" spans="2:4" ht="19.5" customHeight="1" x14ac:dyDescent="0.25">
      <c r="B67" t="s">
        <v>183</v>
      </c>
      <c r="C67" s="6" t="s">
        <v>183</v>
      </c>
    </row>
    <row r="68" spans="2:4" ht="15.75" thickBot="1" x14ac:dyDescent="0.3">
      <c r="B68" s="466" t="s">
        <v>126</v>
      </c>
      <c r="C68" s="14" t="s">
        <v>183</v>
      </c>
      <c r="D68" s="24"/>
    </row>
    <row r="69" spans="2:4" ht="165.6" customHeight="1" thickTop="1" x14ac:dyDescent="0.25">
      <c r="B69" s="768" t="s">
        <v>171</v>
      </c>
      <c r="C69" s="765" t="s">
        <v>2367</v>
      </c>
      <c r="D69" s="765"/>
    </row>
    <row r="70" spans="2:4" ht="145.5" customHeight="1" x14ac:dyDescent="0.25">
      <c r="B70" s="769"/>
      <c r="C70" s="766"/>
      <c r="D70" s="766"/>
    </row>
    <row r="71" spans="2:4" ht="148.5" customHeight="1" x14ac:dyDescent="0.25">
      <c r="B71" s="770"/>
      <c r="C71" s="767"/>
      <c r="D71" s="767"/>
    </row>
    <row r="72" spans="2:4" ht="29.25" customHeight="1" x14ac:dyDescent="0.25">
      <c r="B72" s="13" t="s">
        <v>2141</v>
      </c>
      <c r="C72" s="13" t="s">
        <v>221</v>
      </c>
      <c r="D72" s="382" t="s">
        <v>19</v>
      </c>
    </row>
    <row r="73" spans="2:4" ht="21.95" customHeight="1" x14ac:dyDescent="0.25">
      <c r="B73" s="13" t="s">
        <v>2087</v>
      </c>
      <c r="C73" s="13" t="s">
        <v>223</v>
      </c>
      <c r="D73" s="382" t="s">
        <v>22</v>
      </c>
    </row>
    <row r="74" spans="2:4" ht="21.95" customHeight="1" x14ac:dyDescent="0.25">
      <c r="B74" s="13" t="s">
        <v>2088</v>
      </c>
      <c r="C74" s="13" t="s">
        <v>225</v>
      </c>
      <c r="D74" s="382" t="s">
        <v>22</v>
      </c>
    </row>
    <row r="75" spans="2:4" ht="21.95" customHeight="1" x14ac:dyDescent="0.25">
      <c r="B75" s="13" t="s">
        <v>2089</v>
      </c>
      <c r="C75" s="13" t="s">
        <v>227</v>
      </c>
      <c r="D75" s="382" t="s">
        <v>22</v>
      </c>
    </row>
    <row r="76" spans="2:4" ht="21.95" customHeight="1" x14ac:dyDescent="0.25">
      <c r="B76" s="13" t="s">
        <v>2090</v>
      </c>
      <c r="C76" s="13" t="s">
        <v>229</v>
      </c>
      <c r="D76" s="382" t="s">
        <v>22</v>
      </c>
    </row>
    <row r="77" spans="2:4" ht="21.95" customHeight="1" x14ac:dyDescent="0.25">
      <c r="B77" s="13" t="s">
        <v>2100</v>
      </c>
      <c r="C77" s="13" t="s">
        <v>231</v>
      </c>
      <c r="D77" s="382" t="s">
        <v>22</v>
      </c>
    </row>
    <row r="78" spans="2:4" ht="21.95" customHeight="1" x14ac:dyDescent="0.25">
      <c r="B78" s="13" t="s">
        <v>2101</v>
      </c>
      <c r="C78" s="13" t="s">
        <v>233</v>
      </c>
      <c r="D78" s="382" t="s">
        <v>22</v>
      </c>
    </row>
    <row r="79" spans="2:4" ht="21.95" customHeight="1" x14ac:dyDescent="0.25">
      <c r="B79" s="13" t="s">
        <v>2102</v>
      </c>
      <c r="C79" s="13" t="s">
        <v>235</v>
      </c>
      <c r="D79" s="382" t="s">
        <v>22</v>
      </c>
    </row>
    <row r="80" spans="2:4" ht="21.95" customHeight="1" x14ac:dyDescent="0.25">
      <c r="B80" s="13" t="s">
        <v>2103</v>
      </c>
      <c r="C80" s="13" t="s">
        <v>237</v>
      </c>
      <c r="D80" s="382" t="s">
        <v>22</v>
      </c>
    </row>
    <row r="81" spans="2:4" ht="21.95" customHeight="1" x14ac:dyDescent="0.25">
      <c r="B81" s="13" t="s">
        <v>2104</v>
      </c>
      <c r="C81" s="13" t="s">
        <v>239</v>
      </c>
      <c r="D81" s="382" t="s">
        <v>22</v>
      </c>
    </row>
    <row r="82" spans="2:4" ht="27" customHeight="1" x14ac:dyDescent="0.25">
      <c r="B82" s="13" t="s">
        <v>2117</v>
      </c>
      <c r="C82" s="13" t="s">
        <v>240</v>
      </c>
      <c r="D82" s="382" t="s">
        <v>22</v>
      </c>
    </row>
    <row r="83" spans="2:4" ht="39.75" customHeight="1" x14ac:dyDescent="0.25">
      <c r="B83" s="13" t="s">
        <v>2118</v>
      </c>
      <c r="C83" s="13" t="s">
        <v>241</v>
      </c>
      <c r="D83" s="382" t="s">
        <v>22</v>
      </c>
    </row>
    <row r="84" spans="2:4" ht="27.75" customHeight="1" x14ac:dyDescent="0.25">
      <c r="B84" s="13" t="s">
        <v>2120</v>
      </c>
      <c r="C84" s="13" t="s">
        <v>242</v>
      </c>
      <c r="D84" s="382" t="s">
        <v>22</v>
      </c>
    </row>
    <row r="85" spans="2:4" x14ac:dyDescent="0.25">
      <c r="B85" s="16"/>
      <c r="C85" s="16"/>
      <c r="D85" s="25"/>
    </row>
    <row r="86" spans="2:4" x14ac:dyDescent="0.25">
      <c r="B86" s="16"/>
      <c r="C86" s="16"/>
      <c r="D86" s="25"/>
    </row>
    <row r="87" spans="2:4" ht="16.5" thickBot="1" x14ac:dyDescent="0.3">
      <c r="B87" s="185" t="s">
        <v>243</v>
      </c>
      <c r="C87" s="18" t="s">
        <v>183</v>
      </c>
      <c r="D87" s="26"/>
    </row>
    <row r="88" spans="2:4" ht="16.5" thickTop="1" x14ac:dyDescent="0.25">
      <c r="B88" s="186"/>
      <c r="C88" s="19"/>
      <c r="D88" s="27"/>
    </row>
    <row r="89" spans="2:4" ht="15.75" thickBot="1" x14ac:dyDescent="0.3">
      <c r="B89" s="14" t="s">
        <v>244</v>
      </c>
      <c r="C89" s="14" t="s">
        <v>183</v>
      </c>
      <c r="D89" s="24"/>
    </row>
    <row r="90" spans="2:4" ht="134.1" customHeight="1" thickTop="1" x14ac:dyDescent="0.25">
      <c r="B90" s="768" t="s">
        <v>171</v>
      </c>
      <c r="C90" s="765" t="s">
        <v>2466</v>
      </c>
      <c r="D90" s="765"/>
    </row>
    <row r="91" spans="2:4" ht="117.95" customHeight="1" x14ac:dyDescent="0.25">
      <c r="B91" s="769"/>
      <c r="C91" s="766"/>
      <c r="D91" s="766"/>
    </row>
    <row r="92" spans="2:4" ht="164.45" customHeight="1" x14ac:dyDescent="0.25">
      <c r="B92" s="770"/>
      <c r="C92" s="767"/>
      <c r="D92" s="767"/>
    </row>
    <row r="93" spans="2:4" ht="21.95" customHeight="1" x14ac:dyDescent="0.25">
      <c r="B93" s="13" t="s">
        <v>2142</v>
      </c>
      <c r="C93" s="13" t="s">
        <v>246</v>
      </c>
      <c r="D93" s="382" t="s">
        <v>19</v>
      </c>
    </row>
    <row r="94" spans="2:4" ht="21.95" customHeight="1" x14ac:dyDescent="0.25">
      <c r="B94" s="69" t="s">
        <v>2143</v>
      </c>
      <c r="C94" s="13" t="s">
        <v>248</v>
      </c>
      <c r="D94" s="382" t="s">
        <v>19</v>
      </c>
    </row>
    <row r="95" spans="2:4" ht="21.95" customHeight="1" x14ac:dyDescent="0.25">
      <c r="B95" s="13" t="s">
        <v>2144</v>
      </c>
      <c r="C95" s="13" t="s">
        <v>250</v>
      </c>
      <c r="D95" s="382" t="s">
        <v>19</v>
      </c>
    </row>
    <row r="96" spans="2:4" ht="21.95" customHeight="1" x14ac:dyDescent="0.25">
      <c r="B96" s="13" t="s">
        <v>2145</v>
      </c>
      <c r="C96" s="13" t="s">
        <v>252</v>
      </c>
      <c r="D96" s="382" t="s">
        <v>19</v>
      </c>
    </row>
    <row r="97" spans="2:4" ht="21.95" customHeight="1" x14ac:dyDescent="0.25">
      <c r="B97" s="13" t="s">
        <v>2146</v>
      </c>
      <c r="C97" s="13" t="s">
        <v>254</v>
      </c>
      <c r="D97" s="382" t="s">
        <v>19</v>
      </c>
    </row>
    <row r="98" spans="2:4" ht="21.95" customHeight="1" x14ac:dyDescent="0.25">
      <c r="B98" s="13" t="s">
        <v>2147</v>
      </c>
      <c r="C98" s="13" t="s">
        <v>256</v>
      </c>
      <c r="D98" s="382" t="s">
        <v>19</v>
      </c>
    </row>
    <row r="99" spans="2:4" ht="28.5" customHeight="1" x14ac:dyDescent="0.25">
      <c r="B99" s="13" t="s">
        <v>2148</v>
      </c>
      <c r="C99" s="13" t="s">
        <v>257</v>
      </c>
      <c r="D99" s="382" t="s">
        <v>19</v>
      </c>
    </row>
    <row r="100" spans="2:4" ht="27" customHeight="1" x14ac:dyDescent="0.25">
      <c r="B100" s="13" t="s">
        <v>2149</v>
      </c>
      <c r="C100" s="13" t="s">
        <v>258</v>
      </c>
      <c r="D100" s="382" t="s">
        <v>19</v>
      </c>
    </row>
    <row r="101" spans="2:4" x14ac:dyDescent="0.25">
      <c r="C101"/>
      <c r="D101"/>
    </row>
    <row r="103" spans="2:4" ht="16.5" thickBot="1" x14ac:dyDescent="0.3">
      <c r="B103" s="185" t="s">
        <v>23</v>
      </c>
      <c r="C103" s="18" t="s">
        <v>183</v>
      </c>
      <c r="D103" s="18"/>
    </row>
    <row r="104" spans="2:4" ht="16.5" thickTop="1" x14ac:dyDescent="0.25">
      <c r="B104" s="186"/>
      <c r="C104" s="19"/>
      <c r="D104" s="27"/>
    </row>
    <row r="105" spans="2:4" ht="15.75" thickBot="1" x14ac:dyDescent="0.3">
      <c r="B105" s="14" t="s">
        <v>259</v>
      </c>
      <c r="C105" s="14" t="s">
        <v>183</v>
      </c>
      <c r="D105" s="24"/>
    </row>
    <row r="106" spans="2:4" ht="179.45" customHeight="1" thickTop="1" x14ac:dyDescent="0.25">
      <c r="B106" s="768" t="s">
        <v>171</v>
      </c>
      <c r="C106" s="765" t="s">
        <v>2368</v>
      </c>
      <c r="D106" s="765"/>
    </row>
    <row r="107" spans="2:4" ht="138" customHeight="1" x14ac:dyDescent="0.25">
      <c r="B107" s="769"/>
      <c r="C107" s="766"/>
      <c r="D107" s="766"/>
    </row>
    <row r="108" spans="2:4" ht="154.5" customHeight="1" x14ac:dyDescent="0.25">
      <c r="B108" s="770"/>
      <c r="C108" s="767"/>
      <c r="D108" s="767"/>
    </row>
    <row r="109" spans="2:4" ht="21.95" customHeight="1" x14ac:dyDescent="0.25">
      <c r="B109" s="13" t="s">
        <v>2150</v>
      </c>
      <c r="C109" s="13" t="s">
        <v>262</v>
      </c>
      <c r="D109" s="382" t="s">
        <v>24</v>
      </c>
    </row>
    <row r="110" spans="2:4" ht="24.95" customHeight="1" x14ac:dyDescent="0.25">
      <c r="B110" s="13" t="s">
        <v>2151</v>
      </c>
      <c r="C110" s="13" t="s">
        <v>264</v>
      </c>
      <c r="D110" s="382" t="s">
        <v>24</v>
      </c>
    </row>
    <row r="111" spans="2:4" ht="24.95" customHeight="1" x14ac:dyDescent="0.25">
      <c r="B111" s="13" t="s">
        <v>2152</v>
      </c>
      <c r="C111" s="13" t="s">
        <v>266</v>
      </c>
      <c r="D111" s="382" t="s">
        <v>24</v>
      </c>
    </row>
    <row r="112" spans="2:4" ht="24.95" customHeight="1" x14ac:dyDescent="0.25">
      <c r="B112" s="13" t="s">
        <v>2153</v>
      </c>
      <c r="C112" s="13" t="s">
        <v>267</v>
      </c>
      <c r="D112" s="382" t="s">
        <v>24</v>
      </c>
    </row>
    <row r="113" spans="2:4" ht="24.95" customHeight="1" x14ac:dyDescent="0.25">
      <c r="B113" s="13" t="s">
        <v>2154</v>
      </c>
      <c r="C113" s="13" t="s">
        <v>268</v>
      </c>
      <c r="D113" s="382" t="s">
        <v>24</v>
      </c>
    </row>
    <row r="114" spans="2:4" ht="24.95" customHeight="1" x14ac:dyDescent="0.25">
      <c r="B114" s="13" t="s">
        <v>2155</v>
      </c>
      <c r="C114" s="13" t="s">
        <v>269</v>
      </c>
      <c r="D114" s="382" t="s">
        <v>24</v>
      </c>
    </row>
    <row r="115" spans="2:4" x14ac:dyDescent="0.25">
      <c r="B115" s="7" t="s">
        <v>183</v>
      </c>
      <c r="C115" s="20" t="s">
        <v>183</v>
      </c>
      <c r="D115" s="22"/>
    </row>
    <row r="116" spans="2:4" ht="15.75" thickBot="1" x14ac:dyDescent="0.3">
      <c r="B116" s="14" t="s">
        <v>270</v>
      </c>
      <c r="C116" s="14" t="s">
        <v>183</v>
      </c>
      <c r="D116" s="24"/>
    </row>
    <row r="117" spans="2:4" ht="174.95" customHeight="1" thickTop="1" x14ac:dyDescent="0.25">
      <c r="B117" s="768" t="s">
        <v>171</v>
      </c>
      <c r="C117" s="765" t="s">
        <v>2369</v>
      </c>
      <c r="D117" s="765"/>
    </row>
    <row r="118" spans="2:4" ht="168" customHeight="1" x14ac:dyDescent="0.25">
      <c r="B118" s="769"/>
      <c r="C118" s="766"/>
      <c r="D118" s="766"/>
    </row>
    <row r="119" spans="2:4" ht="201.6" customHeight="1" x14ac:dyDescent="0.25">
      <c r="B119" s="770"/>
      <c r="C119" s="767"/>
      <c r="D119" s="767"/>
    </row>
    <row r="120" spans="2:4" ht="21.95" customHeight="1" x14ac:dyDescent="0.25">
      <c r="B120" s="13" t="s">
        <v>2156</v>
      </c>
      <c r="C120" s="13" t="s">
        <v>272</v>
      </c>
      <c r="D120" s="382" t="s">
        <v>19</v>
      </c>
    </row>
    <row r="121" spans="2:4" ht="21.95" customHeight="1" x14ac:dyDescent="0.25">
      <c r="B121" s="13" t="s">
        <v>2157</v>
      </c>
      <c r="C121" s="13" t="s">
        <v>274</v>
      </c>
      <c r="D121" s="382" t="s">
        <v>24</v>
      </c>
    </row>
    <row r="122" spans="2:4" ht="26.25" customHeight="1" x14ac:dyDescent="0.25">
      <c r="B122" s="13" t="s">
        <v>2158</v>
      </c>
      <c r="C122" s="13" t="s">
        <v>276</v>
      </c>
      <c r="D122" s="382" t="s">
        <v>24</v>
      </c>
    </row>
    <row r="123" spans="2:4" ht="21.95" customHeight="1" x14ac:dyDescent="0.25">
      <c r="B123" s="13" t="s">
        <v>2159</v>
      </c>
      <c r="C123" s="13" t="s">
        <v>278</v>
      </c>
      <c r="D123" s="382" t="s">
        <v>24</v>
      </c>
    </row>
    <row r="124" spans="2:4" ht="21.95" customHeight="1" x14ac:dyDescent="0.25">
      <c r="B124" s="13" t="s">
        <v>2160</v>
      </c>
      <c r="C124" s="13" t="s">
        <v>280</v>
      </c>
      <c r="D124" s="382" t="s">
        <v>24</v>
      </c>
    </row>
    <row r="125" spans="2:4" ht="27" customHeight="1" x14ac:dyDescent="0.25">
      <c r="B125" s="13" t="s">
        <v>2161</v>
      </c>
      <c r="C125" s="13" t="s">
        <v>282</v>
      </c>
      <c r="D125" s="382" t="s">
        <v>24</v>
      </c>
    </row>
    <row r="126" spans="2:4" ht="26.25" customHeight="1" x14ac:dyDescent="0.25">
      <c r="B126" s="13" t="s">
        <v>2162</v>
      </c>
      <c r="C126" s="13" t="s">
        <v>284</v>
      </c>
      <c r="D126" s="382" t="s">
        <v>24</v>
      </c>
    </row>
    <row r="127" spans="2:4" ht="21.95" customHeight="1" x14ac:dyDescent="0.25">
      <c r="B127" s="13" t="s">
        <v>2163</v>
      </c>
      <c r="C127" s="13" t="s">
        <v>286</v>
      </c>
      <c r="D127" s="382" t="s">
        <v>24</v>
      </c>
    </row>
    <row r="128" spans="2:4" ht="24.75" customHeight="1" x14ac:dyDescent="0.25">
      <c r="B128" s="13" t="s">
        <v>2164</v>
      </c>
      <c r="C128" s="13" t="s">
        <v>287</v>
      </c>
      <c r="D128" s="382" t="s">
        <v>24</v>
      </c>
    </row>
    <row r="129" spans="2:4" ht="21.95" customHeight="1" x14ac:dyDescent="0.25">
      <c r="B129" s="13" t="s">
        <v>2165</v>
      </c>
      <c r="C129" s="13" t="s">
        <v>289</v>
      </c>
      <c r="D129" s="382" t="s">
        <v>24</v>
      </c>
    </row>
    <row r="130" spans="2:4" ht="28.5" customHeight="1" x14ac:dyDescent="0.25">
      <c r="B130" s="13" t="s">
        <v>2166</v>
      </c>
      <c r="C130" s="13" t="s">
        <v>291</v>
      </c>
      <c r="D130" s="382" t="s">
        <v>24</v>
      </c>
    </row>
    <row r="131" spans="2:4" ht="28.5" customHeight="1" x14ac:dyDescent="0.25">
      <c r="B131" s="13" t="s">
        <v>2167</v>
      </c>
      <c r="C131" s="13" t="s">
        <v>292</v>
      </c>
      <c r="D131" s="382" t="s">
        <v>24</v>
      </c>
    </row>
    <row r="132" spans="2:4" ht="21.95" customHeight="1" x14ac:dyDescent="0.25">
      <c r="B132" s="13" t="s">
        <v>2168</v>
      </c>
      <c r="C132" s="13" t="s">
        <v>293</v>
      </c>
      <c r="D132" s="382" t="s">
        <v>24</v>
      </c>
    </row>
    <row r="133" spans="2:4" x14ac:dyDescent="0.25">
      <c r="B133" s="7" t="s">
        <v>183</v>
      </c>
      <c r="C133" s="20" t="s">
        <v>183</v>
      </c>
      <c r="D133" s="22"/>
    </row>
    <row r="134" spans="2:4" ht="15.75" thickBot="1" x14ac:dyDescent="0.3">
      <c r="B134" s="14" t="s">
        <v>294</v>
      </c>
      <c r="C134" s="14"/>
      <c r="D134" s="24"/>
    </row>
    <row r="135" spans="2:4" ht="195" customHeight="1" thickTop="1" x14ac:dyDescent="0.25">
      <c r="B135" s="768" t="s">
        <v>171</v>
      </c>
      <c r="C135" s="765" t="s">
        <v>2548</v>
      </c>
      <c r="D135" s="765"/>
    </row>
    <row r="136" spans="2:4" ht="168.95" customHeight="1" x14ac:dyDescent="0.25">
      <c r="B136" s="769"/>
      <c r="C136" s="766"/>
      <c r="D136" s="766"/>
    </row>
    <row r="137" spans="2:4" ht="170.45" customHeight="1" x14ac:dyDescent="0.25">
      <c r="B137" s="769"/>
      <c r="C137" s="766"/>
      <c r="D137" s="766"/>
    </row>
    <row r="138" spans="2:4" ht="94.5" customHeight="1" x14ac:dyDescent="0.25">
      <c r="B138" s="770"/>
      <c r="C138" s="767"/>
      <c r="D138" s="767"/>
    </row>
    <row r="139" spans="2:4" ht="21.95" customHeight="1" x14ac:dyDescent="0.25">
      <c r="B139" s="13" t="s">
        <v>2169</v>
      </c>
      <c r="C139" s="13" t="s">
        <v>296</v>
      </c>
      <c r="D139" s="382" t="s">
        <v>24</v>
      </c>
    </row>
    <row r="140" spans="2:4" ht="21.95" customHeight="1" x14ac:dyDescent="0.25">
      <c r="B140" s="13" t="s">
        <v>2170</v>
      </c>
      <c r="C140" s="13" t="s">
        <v>298</v>
      </c>
      <c r="D140" s="382" t="s">
        <v>24</v>
      </c>
    </row>
    <row r="141" spans="2:4" ht="21.95" customHeight="1" x14ac:dyDescent="0.25">
      <c r="B141" s="13" t="s">
        <v>2171</v>
      </c>
      <c r="C141" s="13" t="s">
        <v>300</v>
      </c>
      <c r="D141" s="382" t="s">
        <v>24</v>
      </c>
    </row>
    <row r="142" spans="2:4" ht="24" customHeight="1" x14ac:dyDescent="0.25">
      <c r="B142" s="13" t="s">
        <v>2172</v>
      </c>
      <c r="C142" s="13" t="s">
        <v>302</v>
      </c>
      <c r="D142" s="382" t="s">
        <v>24</v>
      </c>
    </row>
    <row r="143" spans="2:4" ht="21.95" customHeight="1" x14ac:dyDescent="0.25">
      <c r="B143" s="13" t="s">
        <v>2173</v>
      </c>
      <c r="C143" s="13" t="s">
        <v>304</v>
      </c>
      <c r="D143" s="382" t="s">
        <v>24</v>
      </c>
    </row>
    <row r="144" spans="2:4" ht="21.95" customHeight="1" x14ac:dyDescent="0.25">
      <c r="B144" s="13" t="s">
        <v>2174</v>
      </c>
      <c r="C144" s="13" t="s">
        <v>306</v>
      </c>
      <c r="D144" s="382" t="s">
        <v>24</v>
      </c>
    </row>
    <row r="145" spans="2:4" ht="24" customHeight="1" x14ac:dyDescent="0.25">
      <c r="B145" s="13" t="s">
        <v>2175</v>
      </c>
      <c r="C145" s="13" t="s">
        <v>308</v>
      </c>
      <c r="D145" s="382" t="s">
        <v>24</v>
      </c>
    </row>
    <row r="146" spans="2:4" ht="21.95" customHeight="1" x14ac:dyDescent="0.25">
      <c r="B146" s="13" t="s">
        <v>2176</v>
      </c>
      <c r="C146" s="13" t="s">
        <v>310</v>
      </c>
      <c r="D146" s="382" t="s">
        <v>24</v>
      </c>
    </row>
    <row r="147" spans="2:4" ht="21.95" customHeight="1" x14ac:dyDescent="0.25">
      <c r="B147" s="13" t="s">
        <v>2177</v>
      </c>
      <c r="C147" s="13" t="s">
        <v>312</v>
      </c>
      <c r="D147" s="382" t="s">
        <v>24</v>
      </c>
    </row>
    <row r="148" spans="2:4" ht="21.95" customHeight="1" x14ac:dyDescent="0.25">
      <c r="B148" s="13" t="s">
        <v>2178</v>
      </c>
      <c r="C148" s="13" t="s">
        <v>314</v>
      </c>
      <c r="D148" s="382" t="s">
        <v>24</v>
      </c>
    </row>
    <row r="149" spans="2:4" ht="53.25" customHeight="1" x14ac:dyDescent="0.25">
      <c r="B149" s="13" t="s">
        <v>2179</v>
      </c>
      <c r="C149" s="13" t="s">
        <v>315</v>
      </c>
      <c r="D149" s="382" t="s">
        <v>24</v>
      </c>
    </row>
    <row r="150" spans="2:4" x14ac:dyDescent="0.25">
      <c r="B150" s="313" t="s">
        <v>183</v>
      </c>
      <c r="C150" s="313" t="s">
        <v>183</v>
      </c>
      <c r="D150" s="313"/>
    </row>
    <row r="151" spans="2:4" ht="15.75" thickBot="1" x14ac:dyDescent="0.3">
      <c r="B151" s="14" t="s">
        <v>316</v>
      </c>
      <c r="C151" s="468" t="s">
        <v>183</v>
      </c>
      <c r="D151" s="469"/>
    </row>
    <row r="152" spans="2:4" ht="165.6" customHeight="1" thickTop="1" x14ac:dyDescent="0.25">
      <c r="B152" s="768" t="s">
        <v>171</v>
      </c>
      <c r="C152" s="765" t="s">
        <v>2370</v>
      </c>
      <c r="D152" s="765"/>
    </row>
    <row r="153" spans="2:4" ht="166.5" customHeight="1" x14ac:dyDescent="0.25">
      <c r="B153" s="769"/>
      <c r="C153" s="766"/>
      <c r="D153" s="766"/>
    </row>
    <row r="154" spans="2:4" ht="159.6" customHeight="1" x14ac:dyDescent="0.25">
      <c r="B154" s="769"/>
      <c r="C154" s="767"/>
      <c r="D154" s="767"/>
    </row>
    <row r="155" spans="2:4" ht="21.95" customHeight="1" x14ac:dyDescent="0.25">
      <c r="B155" s="431" t="s">
        <v>2139</v>
      </c>
      <c r="C155" s="13" t="s">
        <v>186</v>
      </c>
      <c r="D155" s="382" t="s">
        <v>19</v>
      </c>
    </row>
    <row r="156" spans="2:4" ht="21.95" customHeight="1" x14ac:dyDescent="0.25">
      <c r="B156" s="13" t="s">
        <v>2180</v>
      </c>
      <c r="C156" s="13" t="s">
        <v>318</v>
      </c>
      <c r="D156" s="382" t="s">
        <v>19</v>
      </c>
    </row>
    <row r="157" spans="2:4" ht="21.95" customHeight="1" x14ac:dyDescent="0.25">
      <c r="B157" s="13" t="s">
        <v>2181</v>
      </c>
      <c r="C157" s="13" t="s">
        <v>320</v>
      </c>
      <c r="D157" s="382" t="s">
        <v>24</v>
      </c>
    </row>
    <row r="158" spans="2:4" ht="30.75" customHeight="1" x14ac:dyDescent="0.25">
      <c r="B158" s="13" t="s">
        <v>2182</v>
      </c>
      <c r="C158" s="13" t="s">
        <v>322</v>
      </c>
      <c r="D158" s="382" t="s">
        <v>24</v>
      </c>
    </row>
    <row r="159" spans="2:4" ht="21.95" customHeight="1" x14ac:dyDescent="0.25">
      <c r="B159" s="13" t="s">
        <v>2183</v>
      </c>
      <c r="C159" s="13" t="s">
        <v>324</v>
      </c>
      <c r="D159" s="382" t="s">
        <v>24</v>
      </c>
    </row>
    <row r="160" spans="2:4" ht="42" customHeight="1" x14ac:dyDescent="0.25">
      <c r="B160" s="13" t="s">
        <v>2184</v>
      </c>
      <c r="C160" s="13" t="s">
        <v>325</v>
      </c>
      <c r="D160" s="382" t="s">
        <v>24</v>
      </c>
    </row>
    <row r="161" spans="2:4" ht="56.25" customHeight="1" x14ac:dyDescent="0.25">
      <c r="B161" s="13" t="s">
        <v>2185</v>
      </c>
      <c r="C161" s="13" t="s">
        <v>326</v>
      </c>
      <c r="D161" s="382" t="s">
        <v>24</v>
      </c>
    </row>
    <row r="162" spans="2:4" ht="38.25" customHeight="1" x14ac:dyDescent="0.25">
      <c r="B162" s="13" t="s">
        <v>2186</v>
      </c>
      <c r="C162" s="13" t="s">
        <v>327</v>
      </c>
      <c r="D162" s="382" t="s">
        <v>24</v>
      </c>
    </row>
    <row r="163" spans="2:4" ht="36.75" customHeight="1" x14ac:dyDescent="0.25">
      <c r="B163" s="13" t="s">
        <v>2187</v>
      </c>
      <c r="C163" s="13" t="s">
        <v>328</v>
      </c>
      <c r="D163" s="382" t="s">
        <v>24</v>
      </c>
    </row>
    <row r="164" spans="2:4" ht="21.95" customHeight="1" x14ac:dyDescent="0.25">
      <c r="B164" s="13" t="s">
        <v>2188</v>
      </c>
      <c r="C164" s="13" t="s">
        <v>329</v>
      </c>
      <c r="D164" s="382" t="s">
        <v>24</v>
      </c>
    </row>
  </sheetData>
  <sheetProtection algorithmName="SHA-512" hashValue="NZ5XlFG2zlXggOwnUyNtpTOf0YFpZqTMJklE3uvmybd+za4coT1VmVKULOEUVhbihjbiL68d9z86yWKmg0BHdw==" saltValue="wLckL/ERkbCJKMLq66At8w==" spinCount="100000" sheet="1" objects="1" autoFilter="0" pivotTables="0"/>
  <mergeCells count="21">
    <mergeCell ref="A1:A2"/>
    <mergeCell ref="B29:B34"/>
    <mergeCell ref="C29:D34"/>
    <mergeCell ref="C117:D119"/>
    <mergeCell ref="B117:B119"/>
    <mergeCell ref="C135:D138"/>
    <mergeCell ref="B135:B138"/>
    <mergeCell ref="B152:B154"/>
    <mergeCell ref="C152:D154"/>
    <mergeCell ref="C14:D16"/>
    <mergeCell ref="B14:B16"/>
    <mergeCell ref="C47:D50"/>
    <mergeCell ref="B47:B50"/>
    <mergeCell ref="C63:D65"/>
    <mergeCell ref="B63:B65"/>
    <mergeCell ref="C69:D71"/>
    <mergeCell ref="B69:B71"/>
    <mergeCell ref="C90:D92"/>
    <mergeCell ref="B90:B92"/>
    <mergeCell ref="B106:B108"/>
    <mergeCell ref="C106:D108"/>
  </mergeCells>
  <hyperlinks>
    <hyperlink ref="D17" location="'Ambiental Dados'!A795" display="Ambiental Dados" xr:uid="{A366E35E-0BA4-42DF-A0A6-70FD2492F7A4}"/>
    <hyperlink ref="D18" location="'Ambiental Dados'!A898" display="Ambiental Dados" xr:uid="{61214734-4E6F-43E6-AABE-CFA09CF6CBBE}"/>
    <hyperlink ref="D19" location="'Ambiental Dados'!A908" display="Ambiental Dados" xr:uid="{88B6DA90-910A-4A9B-8263-1BE5087C08E4}"/>
    <hyperlink ref="D20" location="'Ambiental Dados'!A916" display="Ambiental Dados" xr:uid="{E98D0521-CB35-4C15-824D-5035CE89BD44}"/>
    <hyperlink ref="D21" location="'Ambiental Dados'!A925" display="Ambiental Dados" xr:uid="{13D09C46-1C7D-44C7-80A3-27E4FA5C010D}"/>
    <hyperlink ref="D22" location="'Ambiental Dados'!A934" display="Ambiental Dados" xr:uid="{13C94949-2380-4112-9D39-CFF189D7DE55}"/>
    <hyperlink ref="D23" location="'Ambiental Dados'!A942" display="Ambiental Dados" xr:uid="{519162A4-022B-452C-90A3-D2CF8C6A622E}"/>
    <hyperlink ref="D24" location="'Ambiental Dados'!A976" display="Ambiental Dados" xr:uid="{2E927456-EEE7-488C-B0E7-D0A70B50D504}"/>
    <hyperlink ref="D25" location="'Ambiental Dados'!A986" display="Ambiental Dados" xr:uid="{2DCE2379-565B-4A42-A12C-BAB9C879E2DD}"/>
    <hyperlink ref="D26" location="'Ambiental Dados'!A995" display="Ambiental Dados" xr:uid="{6AEB603B-5938-4F79-941B-B459D1A22777}"/>
    <hyperlink ref="D36" location="'Ambiental Dados'!A195" display="Ambiental Dados" xr:uid="{427704FC-9DA2-4CE9-A607-BE211D88FE24}"/>
    <hyperlink ref="D37" location="'Ambiental Dados'!A358" display="Ambiental Dados" xr:uid="{EEF328AE-A186-4232-B310-55048FE1F24F}"/>
    <hyperlink ref="D38" location="'Ambiental Dados'!A372" display="Ambiental Dados" xr:uid="{30595DF6-BA7B-483D-8146-119D42122ECD}"/>
    <hyperlink ref="D39" location="'Ambiental Dados'!A420" display="Ambiental Dados" xr:uid="{79574E2A-F9A8-4D8E-8C89-71DCBC97DECB}"/>
    <hyperlink ref="D40" location="'Ambiental Dados'!A770" display="Ambiental Dados" xr:uid="{53E6B765-064E-413B-8002-B21CAEAD1102}"/>
    <hyperlink ref="D41" location="'Ambiental Dados'!A783" display="Ambiental Dados" xr:uid="{0C5AE658-9239-4E31-9106-41E14DD8BBFD}"/>
    <hyperlink ref="D42" location="'Ambiental Dados'!A952" display="Ambiental Dados" xr:uid="{73356323-E508-4FA8-9DF6-DB8F27E2E670}"/>
    <hyperlink ref="D43" location="'Ambiental Dados'!A965" display="Ambiental Dados" xr:uid="{CE524244-33A7-4913-8950-F5CBFFBD0215}"/>
    <hyperlink ref="D44" location="'Ambiental Dados'!A195" display="Ambiental Dados" xr:uid="{6F1B2B56-1245-4A87-8638-A9FAC078DC66}"/>
    <hyperlink ref="D51" location="'Ambiental Dados'!A136" display="Ambiental Dados" xr:uid="{E5CC346C-75CC-4D90-B28F-DA70D89ADA6F}"/>
    <hyperlink ref="D52" location="'Ambiental Dados'!A148" display="Ambiental Dados" xr:uid="{BAC4704A-508E-4AD9-8EFC-37EDECEA3C27}"/>
    <hyperlink ref="D53" location="'Ambiental Dados'!A158" display="Ambiental Dados" xr:uid="{EB9B05DB-8E3C-49E8-8528-3D25ADFB954B}"/>
    <hyperlink ref="D54" location="'Ambiental Dados'!A170" display="Ambiental Dados" xr:uid="{9D481245-F309-4E29-8953-BA1DD810E961}"/>
    <hyperlink ref="D55" location="'Ambiental Dados'!A183" display="Ambiental Dados" xr:uid="{F96E3D2A-8041-4672-A995-400B3C6BBBD0}"/>
    <hyperlink ref="D56" location="'Ambiental Dados'!A516" display="Ambiental Dados" xr:uid="{69DEA249-26FE-401D-9C53-40697B8F7208}"/>
    <hyperlink ref="D57" location="'Ambiental Dados'!A531" display="Ambiental Dados" xr:uid="{CF8347B5-EF03-48EF-9793-5C8B75ED63FF}"/>
    <hyperlink ref="D58" location="'Ambiental Dados'!A531" display="Ambiental Dados" xr:uid="{9199291F-F75B-4699-9E34-0B7EBC3893F7}"/>
    <hyperlink ref="D59" location="'Ambiental Dados'!A865" display="Ambiental Dados" xr:uid="{568E92D5-36E4-4DA4-B7B5-E7C97F32E029}"/>
    <hyperlink ref="D60" location="'Ambiental Dados'!A877" display="Ambiental Dados" xr:uid="{929FACE1-CE06-43A9-AF63-A97B3F682DBE}"/>
    <hyperlink ref="D66" location="'Ambiental Dados'!A829" display="Ambiental Dados" xr:uid="{819E8984-106C-417F-84CE-BE7EF11ACEB4}"/>
    <hyperlink ref="D73" location="'Ambiental Dados'!A15" display="Ambiental Dados" xr:uid="{7E338F0C-7F0E-4191-A361-575751395719}"/>
    <hyperlink ref="D74" location="'Ambiental Dados'!A98" display="Ambiental Dados" xr:uid="{315088A7-F13F-4D96-807A-026697AC5C4A}"/>
    <hyperlink ref="D75" location="'Ambiental Dados'!A111" display="Ambiental Dados" xr:uid="{239CEA85-A51C-43F0-B85F-2EAF09CC3454}"/>
    <hyperlink ref="D76" location="'Ambiental Dados'!A124" display="Ambiental Dados" xr:uid="{5D233FEE-BE77-4822-BD00-B95784171362}"/>
    <hyperlink ref="D77" location="'Ambiental Dados'!A444" display="Ambiental Dados" xr:uid="{F232072F-62BB-422A-ACB8-B3D4218B5266}"/>
    <hyperlink ref="D78" location="'Ambiental Dados'!A461" display="Ambiental Dados" xr:uid="{681521FE-25BA-4C38-9031-04733B1B2898}"/>
    <hyperlink ref="D79" location="'Ambiental Dados'!A475" display="Ambiental Dados" xr:uid="{F2701FD9-F123-498B-AB64-AFED413C3D3C}"/>
    <hyperlink ref="D80" location="'Ambiental Dados'!A489" display="Ambiental Dados" xr:uid="{60712D55-2D43-4B4E-B2A3-F13F8756A4B1}"/>
    <hyperlink ref="D81" location="'Ambiental Dados'!A502" display="Ambiental Dados" xr:uid="{D80F3E77-D364-443D-B572-F5DEB0E94186}"/>
    <hyperlink ref="D83" location="'Ambiental Dados'!A841" display="Ambiental Dados" xr:uid="{9F2FD679-182A-43C2-90F2-002BFEE1DBC5}"/>
    <hyperlink ref="D82" location="'Ambiental Dados'!A444" display="Ambiental Dados" xr:uid="{1C28086C-2D9A-4A24-B348-A9055DD48583}"/>
    <hyperlink ref="D84" location="'Ambiental Dados'!A853" display="Ambiental Dados" xr:uid="{94B1772D-9CF9-41C5-A6FF-65829DD883DC}"/>
    <hyperlink ref="D109" location="'Social Dados'!A586" display="Social Dados" xr:uid="{06852F8B-6DDA-4CE2-AE42-8DA3D0783723}"/>
    <hyperlink ref="D110" location="'Social Dados'!A598" display="Social Dados" xr:uid="{FAEC3ED0-8363-4366-9ED7-C4DDE714CFD5}"/>
    <hyperlink ref="D111" location="'Social Dados'!A610" display="Social Dados" xr:uid="{13A26239-116E-4929-B18A-D0B833D517CC}"/>
    <hyperlink ref="D114" location="'Social Dados'!A865" display="Social Dados" xr:uid="{2949DD96-7EF6-4E48-8C18-7DDDA7151687}"/>
    <hyperlink ref="D112" location="'Social Dados'!A824" display="Social Dados" xr:uid="{37D01EF8-D6EC-47B3-9883-A872002A8C5D}"/>
    <hyperlink ref="D113" location="'Social Dados'!A810" display="Social Dados" xr:uid="{F3321415-A226-4051-9599-7EDD6F45D4CE}"/>
    <hyperlink ref="D121" location="'Social Dados'!A16" display="Social Dados" xr:uid="{ABBDAAE3-8F1A-445B-9610-41D8DC52C9FD}"/>
    <hyperlink ref="D122" location="'Social Dados'!A92" display="Social Dados" xr:uid="{DF8BD220-119A-4B38-B6E1-150D525470A4}"/>
    <hyperlink ref="D123" location="'Social Dados'!A118" display="Social Dados" xr:uid="{721762A6-B038-4591-ABEC-9F2D22545B3C}"/>
    <hyperlink ref="D124" location="'Social Dados'!A291" display="Social Dados" xr:uid="{71AE2E72-2F3D-4C50-A2B2-52781D0FC3CF}"/>
    <hyperlink ref="D125" location="'Social Dados'!A375" display="Social Dados" xr:uid="{3AB94CCA-C517-4C64-84B2-A547BE33338E}"/>
    <hyperlink ref="D126" location="'Social Dados'!A390" display="Social Dados" xr:uid="{A821D85D-2B4A-4F99-AA35-D77880A73D86}"/>
    <hyperlink ref="D127" location="'Social Dados'!A432" display="Social Dados" xr:uid="{D6AF6C25-908D-4A96-9944-682E1269DDEB}"/>
    <hyperlink ref="D128" location="'Social Dados'!A563" display="Social Dados" xr:uid="{F8AEFF3D-1C14-43BE-AE2A-42C2639168BD}"/>
    <hyperlink ref="D129" location="'Social Dados'!A563" display="Social Dados" xr:uid="{7DD4386B-8CCB-4252-9CC3-9F5D64F0A768}"/>
    <hyperlink ref="D130" location="'Social Dados'!A574" display="Social Dados" xr:uid="{1EC3A8F8-5389-4AD9-AA5F-07AF18A3F48A}"/>
    <hyperlink ref="D131" location="'Social Dados'!A902" display="Social Dados" xr:uid="{B6B47A9E-3250-4B83-80A2-1EE63C11FA35}"/>
    <hyperlink ref="D132" location="'Social Dados'!A798" display="Social Dados" xr:uid="{0ADADD98-9E55-4F28-A3C1-113A18A1FA45}"/>
    <hyperlink ref="D139" location="'Social Dados'!A142" display="Social Dados" xr:uid="{3902C92E-CEDD-47D8-A399-E74F3E0FE939}"/>
    <hyperlink ref="D140" location="'Social Dados'!A153" display="Social Dados" xr:uid="{5B394078-4EEE-49C2-A551-1BAE3E93FF6B}"/>
    <hyperlink ref="D141" location="'Social Dados'!A181" display="Social Dados" xr:uid="{F72F5DDF-1719-41DB-A8B7-1CDDEFE35044}"/>
    <hyperlink ref="D143" location="'Social Dados'!A194" display="Social Dados" xr:uid="{E7C84C0E-1C87-42B3-816B-52949D2AE753}"/>
    <hyperlink ref="D144" location="'Social Dados'!A205" display="Social Dados" xr:uid="{AB851B37-B694-40A8-8D8E-30C7703A8FF0}"/>
    <hyperlink ref="D145" location="'Social Dados'!A219" display="Social Dados" xr:uid="{DCB25AEE-6406-4459-9091-BE1B34489669}"/>
    <hyperlink ref="D146" location="'Social Dados'!A232" display="Social Dados" xr:uid="{3007DB1C-0310-43DD-9BF8-228FAF282436}"/>
    <hyperlink ref="D147" location="'Social Dados'!A243" display="Social Dados" xr:uid="{F1416388-1BD9-40A2-BB20-4E5BEC5F94BB}"/>
    <hyperlink ref="D148" location="'Social Dados'!A280" display="Social Dados" xr:uid="{6F53BAFB-E426-4DD8-85FF-42AA4EEF4EDD}"/>
    <hyperlink ref="D142" location="'Social Dados'!A157" display="Social Dados" xr:uid="{72C5AAA1-9E5B-4FEC-B91F-C9357ACED1D3}"/>
    <hyperlink ref="D149" location="'Social Dados'!A914" display="Social Dados" xr:uid="{DB02008D-07FA-4C8F-9A48-64428465C282}"/>
    <hyperlink ref="D157" location="'Social Dados'!A624" display="Social Dados" xr:uid="{9CE4F2F1-AC07-49AA-A8D5-9A9803E8F86E}"/>
    <hyperlink ref="D158" location="'Social Dados'!A638" display="Social Dados" xr:uid="{C412183D-18F0-4E92-B462-1FAD522C25B0}"/>
    <hyperlink ref="D159" location="'Social Dados'!A652" display="Social Dados" xr:uid="{B4EAA3FA-DBDE-4877-B717-605BBA582DCF}"/>
    <hyperlink ref="D160" location="'Social Dados'!A810" display="Social Dados" xr:uid="{810D9E18-AA77-4E3F-B2B5-AE4766639FC5}"/>
    <hyperlink ref="D161" location="'Social Dados'!A824" display="Social Dados" xr:uid="{DCAC38AB-BBA4-41A6-A726-2B49700D3D2C}"/>
    <hyperlink ref="D162" location="'Social Dados'!A851" display="Social Dados" xr:uid="{F526B77E-C5E2-4E31-9B22-C60245777415}"/>
    <hyperlink ref="D163" location="'Social Dados'!A879" display="Social Dados" xr:uid="{58E03B6D-E9E0-4D35-B9E9-49F26AD5ABDD}"/>
    <hyperlink ref="D164" location="'Social Dados'!A891" display="Social Dados" xr:uid="{6292C478-7E36-4BF7-B9E7-9A3C7CF8DF19}"/>
    <hyperlink ref="D72" location="'Econômico Dados'!A13" display="Econômico Dados" xr:uid="{0808E3AA-D962-44FC-A971-A4ECA8B763F8}"/>
    <hyperlink ref="D93" location="'Econômico Dados'!A280" display="Econômico Dados" xr:uid="{1A304DBA-BB5B-46AA-8CD3-6BFC707A8307}"/>
    <hyperlink ref="D94" location="'Econômico Dados'!A54" display="Econômico Dados" xr:uid="{EF30BC08-D983-452C-9641-DF38C77DC74D}"/>
    <hyperlink ref="D97" location="'Econômico Dados'!A178" display="Econômico Dados" xr:uid="{504E6BB9-2134-4DAD-9E21-EA04C8A10409}"/>
    <hyperlink ref="D96" location="'Econômico Dados'!A143" display="Econômico Dados" xr:uid="{951EAF1E-07C9-4A47-9183-D5082A442438}"/>
    <hyperlink ref="D95" location="'Econômico Dados'!A130" display="Econômico Dados" xr:uid="{C9127B6C-6AA7-46B2-A4B4-B3F66ADDF6CA}"/>
    <hyperlink ref="D98" location="'Econômico Dados'!A191" display="Econômico Dados" xr:uid="{38B1C679-0AA5-4283-B6C0-D77BEA7C0A89}"/>
    <hyperlink ref="D120" location="'Econômico Dados'!A40" display="Econômico Dados" xr:uid="{8FF24E4C-983C-49DE-A371-8C2807B69DDA}"/>
    <hyperlink ref="D155" location="'Econômico Dados'!A91" display="Econômico Dados" xr:uid="{DE77F187-38A8-4C8B-9DB7-5B6E8AE3128E}"/>
    <hyperlink ref="D156" location="'Econômico Dados'!A104" display="Econômico Dados" xr:uid="{34CA242A-EF73-4476-B9B0-8980C79CA7A1}"/>
    <hyperlink ref="D35" location="'Econômico Dados'!A91" display="'Econômico Dados'!A91" xr:uid="{1E182888-9253-4E26-A95F-3B51E217430F}"/>
    <hyperlink ref="D99" location="'Econômico Dados'!A258" display="'Econômico Dados'!A258" xr:uid="{96A70B0B-A471-4C5C-A4A3-A797F0D95922}"/>
    <hyperlink ref="D100" location="'Econômico Dados'!A269" display="'Econômico Dados'!A269" xr:uid="{4468B721-AAAE-4DB2-8B8F-899CF8B01687}"/>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49254-8B6B-425C-8F3A-ED6817944D48}">
  <sheetPr>
    <pageSetUpPr fitToPage="1"/>
  </sheetPr>
  <dimension ref="B1:K21"/>
  <sheetViews>
    <sheetView showGridLines="0" showRuler="0" zoomScale="67" zoomScaleNormal="80" workbookViewId="0">
      <selection activeCell="B41" sqref="B41"/>
    </sheetView>
  </sheetViews>
  <sheetFormatPr defaultColWidth="8.7109375" defaultRowHeight="15" x14ac:dyDescent="0.25"/>
  <cols>
    <col min="1" max="1" width="8.7109375" customWidth="1"/>
    <col min="2" max="2" width="18.5703125" customWidth="1"/>
    <col min="3" max="8" width="18.5703125" style="87" customWidth="1"/>
    <col min="9" max="9" width="25.5703125" style="41" customWidth="1"/>
    <col min="10" max="10" width="8.7109375" customWidth="1"/>
    <col min="11" max="11" width="18.7109375" customWidth="1"/>
    <col min="12" max="12" width="33.42578125" customWidth="1"/>
    <col min="16384" max="16384" width="10.85546875" customWidth="1"/>
  </cols>
  <sheetData>
    <row r="1" spans="2:11" x14ac:dyDescent="0.25">
      <c r="C1" s="9"/>
      <c r="D1" s="9"/>
      <c r="E1" s="9"/>
    </row>
    <row r="2" spans="2:11" x14ac:dyDescent="0.25">
      <c r="C2" s="9"/>
      <c r="D2" s="9"/>
      <c r="E2" s="9"/>
    </row>
    <row r="3" spans="2:11" ht="14.45" customHeight="1" x14ac:dyDescent="0.25">
      <c r="C3" s="9"/>
      <c r="D3" s="9"/>
      <c r="E3" s="9"/>
    </row>
    <row r="4" spans="2:11" ht="14.45" customHeight="1" x14ac:dyDescent="0.25">
      <c r="C4" s="9"/>
      <c r="E4" s="11"/>
      <c r="I4" s="11" t="s">
        <v>1</v>
      </c>
    </row>
    <row r="5" spans="2:11" ht="14.45" customHeight="1" x14ac:dyDescent="0.25">
      <c r="C5" s="9"/>
      <c r="D5" s="9"/>
      <c r="E5" s="9"/>
    </row>
    <row r="6" spans="2:11" x14ac:dyDescent="0.25">
      <c r="C6" s="9"/>
      <c r="D6" s="9"/>
      <c r="E6" s="9"/>
    </row>
    <row r="7" spans="2:11" x14ac:dyDescent="0.25">
      <c r="C7" s="9"/>
      <c r="D7" s="9"/>
      <c r="E7" s="9"/>
    </row>
    <row r="8" spans="2:11" ht="20.25" x14ac:dyDescent="0.25">
      <c r="B8" s="56" t="s">
        <v>330</v>
      </c>
      <c r="C8" s="88"/>
      <c r="D8" s="88"/>
      <c r="E8" s="88"/>
    </row>
    <row r="9" spans="2:11" ht="20.25" x14ac:dyDescent="0.3">
      <c r="B9" s="8"/>
      <c r="C9" s="88"/>
      <c r="D9" s="88"/>
      <c r="E9" s="88"/>
    </row>
    <row r="10" spans="2:11" s="58" customFormat="1" ht="18" x14ac:dyDescent="0.25">
      <c r="B10" s="59" t="s">
        <v>331</v>
      </c>
      <c r="C10" s="76"/>
      <c r="D10" s="76"/>
      <c r="E10" s="76"/>
      <c r="F10" s="75"/>
      <c r="G10" s="75"/>
      <c r="H10" s="75"/>
      <c r="I10" s="81"/>
    </row>
    <row r="11" spans="2:11" ht="20.25" x14ac:dyDescent="0.3">
      <c r="B11" s="8"/>
      <c r="C11" s="88"/>
      <c r="D11" s="88"/>
      <c r="E11" s="88"/>
    </row>
    <row r="12" spans="2:11" ht="230.25" customHeight="1" x14ac:dyDescent="0.25">
      <c r="B12" s="775" t="s">
        <v>332</v>
      </c>
      <c r="C12" s="775"/>
      <c r="D12" s="775"/>
      <c r="E12" s="775"/>
      <c r="F12" s="775"/>
      <c r="G12" s="775"/>
      <c r="H12" s="775"/>
      <c r="I12" s="775"/>
      <c r="K12" s="1"/>
    </row>
    <row r="13" spans="2:11" ht="20.25" x14ac:dyDescent="0.3">
      <c r="B13" s="8"/>
      <c r="C13" s="88"/>
      <c r="D13" s="88"/>
      <c r="E13" s="88"/>
    </row>
    <row r="14" spans="2:11" x14ac:dyDescent="0.25">
      <c r="B14" s="776" t="s">
        <v>171</v>
      </c>
      <c r="C14" s="776"/>
      <c r="D14" s="776"/>
      <c r="E14" s="776"/>
      <c r="F14" s="776"/>
      <c r="G14" s="776"/>
      <c r="H14" s="776"/>
      <c r="I14" s="776"/>
    </row>
    <row r="15" spans="2:11" ht="225" customHeight="1" x14ac:dyDescent="0.25">
      <c r="B15" s="775" t="s">
        <v>333</v>
      </c>
      <c r="C15" s="777"/>
      <c r="D15" s="777"/>
      <c r="E15" s="777"/>
      <c r="F15" s="777"/>
      <c r="G15" s="777"/>
      <c r="H15" s="777"/>
      <c r="I15" s="777"/>
    </row>
    <row r="16" spans="2:11" ht="14.45" customHeight="1" x14ac:dyDescent="0.25">
      <c r="C16"/>
      <c r="D16"/>
      <c r="E16"/>
      <c r="F16"/>
      <c r="G16"/>
      <c r="H16"/>
      <c r="I16"/>
    </row>
    <row r="17" spans="2:9" ht="14.45" customHeight="1" x14ac:dyDescent="0.25">
      <c r="B17" s="86"/>
      <c r="C17" s="86"/>
      <c r="D17" s="86"/>
      <c r="E17"/>
      <c r="F17"/>
      <c r="G17"/>
      <c r="H17"/>
      <c r="I17"/>
    </row>
    <row r="18" spans="2:9" ht="14.45" customHeight="1" thickBot="1" x14ac:dyDescent="0.3">
      <c r="B18" s="14" t="s">
        <v>334</v>
      </c>
      <c r="C18" s="779" t="s">
        <v>171</v>
      </c>
      <c r="D18" s="779"/>
      <c r="E18" s="779"/>
      <c r="F18" s="779"/>
      <c r="G18" s="779"/>
      <c r="H18" s="779"/>
      <c r="I18" s="779"/>
    </row>
    <row r="19" spans="2:9" ht="281.25" customHeight="1" thickTop="1" x14ac:dyDescent="0.25">
      <c r="B19" s="13" t="s">
        <v>331</v>
      </c>
      <c r="C19" s="778" t="s">
        <v>333</v>
      </c>
      <c r="D19" s="778"/>
      <c r="E19" s="778"/>
      <c r="F19" s="778"/>
      <c r="G19" s="778"/>
      <c r="H19" s="778"/>
      <c r="I19" s="778"/>
    </row>
    <row r="20" spans="2:9" ht="282" customHeight="1" x14ac:dyDescent="0.25">
      <c r="B20" s="13" t="s">
        <v>335</v>
      </c>
      <c r="C20" s="774" t="s">
        <v>260</v>
      </c>
      <c r="D20" s="774"/>
      <c r="E20" s="774"/>
      <c r="F20" s="774"/>
      <c r="G20" s="774"/>
      <c r="H20" s="774"/>
      <c r="I20" s="774"/>
    </row>
    <row r="21" spans="2:9" ht="14.45" customHeight="1" x14ac:dyDescent="0.25">
      <c r="C21"/>
      <c r="D21"/>
      <c r="E21"/>
      <c r="F21"/>
      <c r="G21"/>
      <c r="H21"/>
      <c r="I21"/>
    </row>
  </sheetData>
  <sheetProtection autoFilter="0"/>
  <mergeCells count="6">
    <mergeCell ref="C20:I20"/>
    <mergeCell ref="B12:I12"/>
    <mergeCell ref="B14:I14"/>
    <mergeCell ref="B15:I15"/>
    <mergeCell ref="C19:I19"/>
    <mergeCell ref="C18:I18"/>
  </mergeCell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4068D86B5748DC41BF75C2EB0E9BD742" ma:contentTypeVersion="17" ma:contentTypeDescription="Crie um novo documento." ma:contentTypeScope="" ma:versionID="521add922fcf91b29b631c69471244f6">
  <xsd:schema xmlns:xsd="http://www.w3.org/2001/XMLSchema" xmlns:xs="http://www.w3.org/2001/XMLSchema" xmlns:p="http://schemas.microsoft.com/office/2006/metadata/properties" xmlns:ns1="http://schemas.microsoft.com/sharepoint/v3" xmlns:ns2="dafe71dc-28be-4b41-8347-5e4c1579025b" xmlns:ns3="443515ea-cc60-4981-a1f8-24bbf4a78597" targetNamespace="http://schemas.microsoft.com/office/2006/metadata/properties" ma:root="true" ma:fieldsID="e3a88bb80929a9dfdb9fe0057105fe4b" ns1:_="" ns2:_="" ns3:_="">
    <xsd:import namespace="http://schemas.microsoft.com/sharepoint/v3"/>
    <xsd:import namespace="dafe71dc-28be-4b41-8347-5e4c1579025b"/>
    <xsd:import namespace="443515ea-cc60-4981-a1f8-24bbf4a78597"/>
    <xsd:element name="properties">
      <xsd:complexType>
        <xsd:sequence>
          <xsd:element name="documentManagement">
            <xsd:complexType>
              <xsd:all>
                <xsd:element ref="ns2:MediaServiceMetadata" minOccurs="0"/>
                <xsd:element ref="ns2:MediaServiceFastMetadata"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Propriedades da Política de Conformidade Unificada" ma:hidden="true" ma:internalName="_ip_UnifiedCompliancePolicyProperties">
      <xsd:simpleType>
        <xsd:restriction base="dms:Note"/>
      </xsd:simpleType>
    </xsd:element>
    <xsd:element name="_ip_UnifiedCompliancePolicyUIAction" ma:index="11" nillable="true" ma:displayName="Ação de Interface do Usuário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afe71dc-28be-4b41-8347-5e4c157902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Marcações de imagem" ma:readOnly="false" ma:fieldId="{5cf76f15-5ced-4ddc-b409-7134ff3c332f}" ma:taxonomyMulti="true" ma:sspId="7bfb4e49-6f5d-460f-8245-f0e15177ea6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43515ea-cc60-4981-a1f8-24bbf4a7859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a480035-29ff-4728-af83-25f43afca418}" ma:internalName="TaxCatchAll" ma:showField="CatchAllData" ma:web="443515ea-cc60-4981-a1f8-24bbf4a7859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s q m i d = " 1 b 2 9 d 3 4 1 - 9 f 6 2 - 4 d 0 1 - 8 d 3 a - 5 4 2 c 1 6 b a 8 a c 5 "   x m l n s = " h t t p : / / s c h e m a s . m i c r o s o f t . c o m / D a t a M a s h u p " > A A A A A F s G A A B Q S w M E F A A C A A g A 9 p Z R V g + l N w W l A A A A 9 Q A A A B I A H A B D b 2 5 m a W c v U G F j a 2 F n Z S 5 4 b W w g o h g A K K A U A A A A A A A A A A A A A A A A A A A A A A A A A A A A h Y 9 B D o I w F E S v Q r q n L d U Y J J + S 6 F Y S o 4 l x 2 0 C F R i i E F s v d X H g k r y B G U X c u 5 8 1 M M n O / 3 i A Z 6 s q 7 y M 6 o R s c o w B R 5 U m d N r n Q R o 9 6 e / B A l H L Y i O 4 t C e m N Y m 2 g w K k a l t W 1 E i H M O u x l u u o I w S g N y T D f 7 r J S 1 8 J U 2 V u h M o k 8 r / 9 9 C H A 6 v M Z z h 5 Q K H c 4 Y p k I l B q v T X Z + P c p / s D Y d 1 X t u 8 k b 6 2 / 2 g G Z J J D 3 B f 4 A U E s D B B Q A A g A I A P a W U V 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2 l l F W I P y 5 r l Q D A A B v F A A A E w A c A E Z v c m 1 1 b G F z L 1 N l Y 3 R p b 2 4 x L m 0 g o h g A K K A U A A A A A A A A A A A A A A A A A A A A A A A A A A A A 7 V d N b x M x E L 1 X 6 n 8 Y b S 8 b a S m k h f K l H k J S U A U t p Q k g l F S R s z s l V r 3 2 y n Z K I M r v Q R w 4 A R e u + W O M d 9 N s P k s i u F R N D + 1 k 7 X l + b z x v N j U Y W q 4 k V L O / x a e b G 5 s b p s 0 0 R r D l 1 T B m B o 6 Y R c 0 Z N 3 A H T t Q n 1 P C m g / q z B / s g 0 G 5 u A P 0 8 V 9 I i P T j o h i i 2 3 y t 9 0 V L q w n / O B W 6 X 3 Z q 0 x v f K T x p v D W r T O H q 7 V 9 x 9 8 a b x W m J F 8 0 s k 5 I M P j Y o K O 7 H b 2 X j H B K a / m i d H r x s V Z p m D M 6 O o m a 7 t 3 N v Z y R + 5 T 8 3 L v e 2 u M F 2 v E I D s C B G A 1 R 0 s B B n J W U H + b q F Z b S N a J y b V 0 K s f W o z 3 Z 3 e 2 m M G C F 7 z k M t r 3 s p y z f t 2 d f j a C L y v R k Z R 2 i r G 6 5 B E z D r b G W l S E 9 B G 6 D b E 0 / n V M g p 6 X b S t 6 A Q z D B 3 m 4 l 4 c P 8 / B R H j 7 O w / t 5 u O v 1 8 z K 8 4 r J N p 5 9 o L k O e u O P n M K 5 e 8 M S f p y k o 3 h u v a N c q O J R 0 r T x S U K I S G q C g g o L H 3 L J I 6 R y y F E U Z G / 9 6 D s Q 6 w 5 0 L F w C y s A 1 u x / Y z P F c a h 6 u o / X q G v 3 N G E O C 6 w H 5 O E C x t X U w 5 G f w w s A T j Z a T m z O e g j h M v n R P d + b z v T B H f 3 O B y B e 6 T F j 4 I l R z 8 j H m o b p N 7 x 1 S v j Z v b 6 u H a t z f F t 6 W 4 x c l M T N w m 2 4 5 E r + 2 6 t u u N s m t V h f x 2 e X W o e P 1 6 X f v 1 x v m V R K B g x c X + L H e 0 J p + N b F r o 1 Y 9 Z j P R v Y Z b p W n z o 2 r z L a z y h o w X x p g P z W t U 0 k 4 a u I 8 6 0 1 E i A 8 d P j g l 7 P O 5 Q R D x 3 B u 1 D h J h T K d D T e h R R 8 8 J u 0 v D g 9 9 M Z k 9 w P o e c c q R o g Y H B M q m 1 k 9 R Z M o Y x k Y 1 d J I Z Y i Q X q l t 5 i a H + w C h 5 n b w T X O 1 5 Y v z g p 9 o R B m 2 e b Z e F u 4 V 7 C w 9 B V v l k g n + h W k w D p R f E Y d z x Y E Z g x 8 7 q f D p P F f R w d f B L + o K q Q x k V 2 s A I U E 9 + K 6 i l J L G R G m 6 g J n s r J 5 z 8 0 c y q N 3 Q R I 7 U 4 L e w P F Z X c B N o Y z 5 f Z R 5 N X G r w H 6 u 7 Q k F X r u E / l q 0 / P R U O u p b Q v v 9 1 k k 3 1 u p k / J 2 H 5 v l 8 8 0 p q k 0 p + Y C P 0 Z 2 q W E X e t F 4 y 8 p c A W n p m R r m s d / M + 3 c j T N N C k d I Z z H K G 0 4 3 d t 0 U v h J M t R n m q Y k i l h V 9 w 5 b o 9 + p b y + l x g z f t Y 4 K p T y g 4 6 y + c x g u Z P / 0 D U E s B A i 0 A F A A C A A g A 9 p Z R V g + l N w W l A A A A 9 Q A A A B I A A A A A A A A A A A A A A A A A A A A A A E N v b m Z p Z y 9 Q Y W N r Y W d l L n h t b F B L A Q I t A B Q A A g A I A P a W U V Y P y u m r p A A A A O k A A A A T A A A A A A A A A A A A A A A A A P E A A A B b Q 2 9 u d G V u d F 9 U e X B l c 1 0 u e G 1 s U E s B A i 0 A F A A C A A g A 9 p Z R V i D 8 u a 5 U A w A A b x Q A A B M A A A A A A A A A A A A A A A A A 4 g E A A E Z v c m 1 1 b G F z L 1 N l Y 3 R p b 2 4 x L m 1 Q S w U G A A A A A A M A A w D C A A A A g w U 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z w A A A A A A A D d P 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W N v b i V D M y V C N G 1 p Y 2 8 l M j A t J T I w U G 9 3 Z X I l M j B R d W V y e T w v S X R l b V B h d G g + P C 9 J d G V t T G 9 j Y X R p b 2 4 + P F N 0 Y W J s Z U V u d H J p Z X M + P E V u d H J 5 I F R 5 c G U 9 I k l z U H J p d m F 0 Z S I g V m F s d W U 9 I m w w I i A v P j x F b n R y e S B U e X B l P S J G a W x s R W 5 h Y m x l Z C I g V m F s d W U 9 I m w w I i A v P j x F b n R y e S B U e X B l P S J G a W x s Q 2 9 s d W 1 u T m F t Z X M i I F Z h b H V l P S J z W y Z x d W 9 0 O 0 N v b H V t b j I m c X V v d D s s J n F 1 b 3 Q 7 V G V 4 d G 8 g Q W 5 0 Z X M g Z G 8 g R G V s a W 1 p d G F k b 3 I m c X V v d D s s J n F 1 b 3 Q 7 V G V 4 d G 8 g Q X D D s 3 M g b y B E Z W x p b W l 0 Y W R v c i Z x d W 9 0 O 1 0 i I C 8 + P E V u d H J 5 I F R 5 c G U 9 I k Z p b G x D b 2 x 1 b W 5 U e X B l c y I g V m F s d W U 9 I n N B Q V l H I i A v P j x F b n R y e S B U e X B l P S J O Y X Z p Z 2 F 0 a W 9 u U 3 R l c E 5 h b W U i I F Z h b H V l P S J z T m F 2 Z W d h w 6 f D o 2 8 i I C 8 + P E V u d H J 5 I F R 5 c G U 9 I k 5 h b W V V c G R h d G V k Q W Z 0 Z X J G a W x s I i B W Y W x 1 Z T 0 i b D A i I C 8 + P E V u d H J 5 I F R 5 c G U 9 I l J l c 3 V s d F R 5 c G U i I F Z h b H V l P S J z R X h j Z X B 0 a W 9 u I i A v P j x F b n R y e S B U e X B l P S J C d W Z m Z X J O Z X h 0 U m V m c m V z a C I g V m F s d W U 9 I m w x I i A v P j x F b n R y e S B U e X B l P S J G a W x s T G F z d F V w Z G F 0 Z W Q i I F Z h b H V l P S J k M j A y M y 0 w M S 0 w N V Q x O T o 0 M j o 1 M S 4 0 N T g y N j Y 4 W i I g L z 4 8 R W 5 0 c n k g V H l w Z T 0 i R m l s b G V k Q 2 9 t c G x l d G V S Z X N 1 b H R U b 1 d v c m t z a G V l d C I g V m F s d W U 9 I m w x I i A v P j x F b n R y e S B U e X B l P S J G a W x s R X J y b 3 J D b 3 V u d C I g V m F s d W U 9 I m w w I i A v P j x F b n R y e S B U e X B l P S J B Z G R l Z F R v R G F 0 Y U 1 v Z G V s I i B W Y W x 1 Z T 0 i b D A i I C 8 + P E V u d H J 5 I F R 5 c G U 9 I k Z p b G x F c n J v c k N v Z G U i I F Z h b H V l P S J z V W 5 r b m 9 3 b i I g L z 4 8 R W 5 0 c n k g V H l w Z T 0 i R m l s b F R v R G F 0 Y U 1 v Z G V s R W 5 h Y m x l Z C I g V m F s d W U 9 I m w w I i A v P j x F b n R y e S B U e X B l P S J G a W x s T 2 J q Z W N 0 V H l w Z S I g V m F s d W U 9 I n N D b 2 5 u Z W N 0 a W 9 u T 2 5 s e S I g L z 4 8 R W 5 0 c n k g V H l w Z T 0 i U X V l c n l J R C I g V m F s d W U 9 I n M 5 M G E z O W Q x M S 0 3 Y j Y z L T Q 1 Y T U t Y j E 0 N S 1 h O D Q 4 N G Q 0 Z D Q 2 Z j U i I C 8 + P E V u d H J 5 I F R 5 c G U 9 I k Z p b G x T d G F 0 d X M i I F Z h b H V l P S J z Q 2 9 t c G x l d G U i I C 8 + P E V u d H J 5 I F R 5 c G U 9 I k Z p b G x D b 3 V u d C I g V m F s d W U 9 I m w z N C I g L z 4 8 R W 5 0 c n k g V H l w Z T 0 i U m V s Y X R p b 2 5 z a G l w S W 5 m b 0 N v b n R h a W 5 l c i I g V m F s d W U 9 I n N 7 J n F 1 b 3 Q 7 Y 2 9 s d W 1 u Q 2 9 1 b n Q m c X V v d D s 6 M y w m c X V v d D t r Z X l D b 2 x 1 b W 5 O Y W 1 l c y Z x d W 9 0 O z p b X S w m c X V v d D t x d W V y e V J l b G F 0 a W 9 u c 2 h p c H M m c X V v d D s 6 W 1 0 s J n F 1 b 3 Q 7 Y 2 9 s d W 1 u S W R l b n R p d G l l c y Z x d W 9 0 O z p b J n F 1 b 3 Q 7 U 2 V j d G l v b j E v R W N v b s O 0 b W l j b y A t I F B v d 2 V y I F F 1 Z X J 5 L 1 R l b W F z I E 1 h d G V y a W F p c y A o M y l f U 2 h l Z X Q u e 0 N v b H V t b j I s M X 0 m c X V v d D s s J n F 1 b 3 Q 7 U 2 V j d G l v b j E v R W N v b s O 0 b W l j b y A t I F B v d 2 V y I F F 1 Z X J 5 L 1 R l e H R v I E l u c 2 V y a W R v I E F u d G V z I G R v I E R l b G l t a X R h Z G 9 y L n t U Z X h 0 b y B B b n R l c y B k b y B E Z W x p b W l 0 Y W R v c i w x f S Z x d W 9 0 O y w m c X V v d D t T Z W N 0 a W 9 u M S 9 F Y 2 9 u w 7 R t a W N v I C 0 g U G 9 3 Z X I g U X V l c n k v V G V 4 d G 8 g S W 5 z Z X J p Z G 8 g Q X D D s 3 M g b y B E Z W x p b W l 0 Y W R v c i 5 7 V G V 4 d G 8 g Q X D D s 3 M g b y B E Z W x p b W l 0 Y W R v c i w y f S Z x d W 9 0 O 1 0 s J n F 1 b 3 Q 7 Q 2 9 s d W 1 u Q 2 9 1 b n Q m c X V v d D s 6 M y w m c X V v d D t L Z X l D b 2 x 1 b W 5 O Y W 1 l c y Z x d W 9 0 O z p b X S w m c X V v d D t D b 2 x 1 b W 5 J Z G V u d G l 0 a W V z J n F 1 b 3 Q 7 O l s m c X V v d D t T Z W N 0 a W 9 u M S 9 F Y 2 9 u w 7 R t a W N v I C 0 g U G 9 3 Z X I g U X V l c n k v V G V t Y X M g T W F 0 Z X J p Y W l z I C g z K V 9 T a G V l d C 5 7 Q 2 9 s d W 1 u M i w x f S Z x d W 9 0 O y w m c X V v d D t T Z W N 0 a W 9 u M S 9 F Y 2 9 u w 7 R t a W N v I C 0 g U G 9 3 Z X I g U X V l c n k v V G V 4 d G 8 g S W 5 z Z X J p Z G 8 g Q W 5 0 Z X M g Z G 8 g R G V s a W 1 p d G F k b 3 I u e 1 R l e H R v I E F u d G V z I G R v I E R l b G l t a X R h Z G 9 y L D F 9 J n F 1 b 3 Q 7 L C Z x d W 9 0 O 1 N l Y 3 R p b 2 4 x L 0 V j b 2 7 D t G 1 p Y 2 8 g L S B Q b 3 d l c i B R d W V y e S 9 U Z X h 0 b y B J b n N l c m l k b y B B c M O z c y B v I E R l b G l t a X R h Z G 9 y L n t U Z X h 0 b y B B c M O z c y B v I E R l b G l t a X R h Z G 9 y L D J 9 J n F 1 b 3 Q 7 X S w m c X V v d D t S Z W x h d G l v b n N o a X B J b m Z v J n F 1 b 3 Q 7 O l t d f S I g L z 4 8 R W 5 0 c n k g V H l w Z T 0 i T G 9 h Z G V k V G 9 B b m F s e X N p c 1 N l c n Z p Y 2 V z I i B W Y W x 1 Z T 0 i b D A i I C 8 + P C 9 T d G F i b G V F b n R y a W V z P j w v S X R l b T 4 8 S X R l b T 4 8 S X R l b U x v Y 2 F 0 a W 9 u P j x J d G V t V H l w Z T 5 G b 3 J t d W x h P C 9 J d G V t V H l w Z T 4 8 S X R l b V B h d G g + U 2 V j d G l v b j E v R W N v b i V D M y V C N G 1 p Y 2 8 l M j A t J T I w U G 9 3 Z X I l M j B R d W V y e S 9 G b 2 5 0 Z T w v S X R l b V B h d G g + P C 9 J d G V t T G 9 j Y X R p b 2 4 + P F N 0 Y W J s Z U V u d H J p Z X M g L z 4 8 L 0 l 0 Z W 0 + P E l 0 Z W 0 + P E l 0 Z W 1 M b 2 N h d G l v b j 4 8 S X R l b V R 5 c G U + R m 9 y b X V s Y T w v S X R l b V R 5 c G U + P E l 0 Z W 1 Q Y X R o P l N l Y 3 R p b 2 4 x L 0 V j b 2 4 l Q z M l Q j R t a W N v J T I w L S U y M F B v d 2 V y J T I w U X V l c n k v V G V t Y X M l M j B N Y X R l c m l h a X M l M j A o M y l f U 2 h l Z X Q 8 L 0 l 0 Z W 1 Q Y X R o P j w v S X R l b U x v Y 2 F 0 a W 9 u P j x T d G F i b G V F b n R y a W V z I C 8 + P C 9 J d G V t P j x J d G V t P j x J d G V t T G 9 j Y X R p b 2 4 + P E l 0 Z W 1 U e X B l P k Z v c m 1 1 b G E 8 L 0 l 0 Z W 1 U e X B l P j x J d G V t U G F 0 a D 5 T Z W N 0 a W 9 u M S 9 F Y 2 9 u J U M z J U I 0 b W l j b y U y M C 0 l M j B Q b 3 d l c i U y M F F 1 Z X J 5 L 0 N v b H V u Y X M l M j B S Z W 1 v d m l k Y X M 8 L 0 l 0 Z W 1 Q Y X R o P j w v S X R l b U x v Y 2 F 0 a W 9 u P j x T d G F i b G V F b n R y a W V z I C 8 + P C 9 J d G V t P j x J d G V t P j x J d G V t T G 9 j Y X R p b 2 4 + P E l 0 Z W 1 U e X B l P k Z v c m 1 1 b G E 8 L 0 l 0 Z W 1 U e X B l P j x J d G V t U G F 0 a D 5 T Z W N 0 a W 9 u M S 9 F Y 2 9 u J U M z J U I 0 b W l j b y U y M C 0 l M j B Q b 3 d l c i U y M F F 1 Z X J 5 L 0 x p b m h h c y U y M F B y a W 5 j a X B h a X M l M j B S Z W 1 v d m l k Y X M 8 L 0 l 0 Z W 1 Q Y X R o P j w v S X R l b U x v Y 2 F 0 a W 9 u P j x T d G F i b G V F b n R y a W V z I C 8 + P C 9 J d G V t P j x J d G V t P j x J d G V t T G 9 j Y X R p b 2 4 + P E l 0 Z W 1 U e X B l P k Z v c m 1 1 b G E 8 L 0 l 0 Z W 1 U e X B l P j x J d G V t U G F 0 a D 5 T Z W N 0 a W 9 u M S 9 F Y 2 9 u J U M z J U I 0 b W l j b y U y M C 0 l M j B Q b 3 d l c i U y M F F 1 Z X J 5 L 1 R l e H R v J T I w S W 5 z Z X J p Z G 8 l M j B B b n R l c y U y M G R v J T I w R G V s a W 1 p d G F k b 3 I 8 L 0 l 0 Z W 1 Q Y X R o P j w v S X R l b U x v Y 2 F 0 a W 9 u P j x T d G F i b G V F b n R y a W V z I C 8 + P C 9 J d G V t P j x J d G V t P j x J d G V t T G 9 j Y X R p b 2 4 + P E l 0 Z W 1 U e X B l P k Z v c m 1 1 b G E 8 L 0 l 0 Z W 1 U e X B l P j x J d G V t U G F 0 a D 5 T Z W N 0 a W 9 u M S 9 F Y 2 9 u J U M z J U I 0 b W l j b y U y M C 0 l M j B Q b 3 d l c i U y M F F 1 Z X J 5 L 1 R l e H R v J T I w S W 5 z Z X J p Z G 8 l M j B B c C V D M y V C M 3 M l M j B v J T I w R G V s a W 1 p d G F k b 3 I 8 L 0 l 0 Z W 1 Q Y X R o P j w v S X R l b U x v Y 2 F 0 a W 9 u P j x T d G F i b G V F b n R y a W V z I C 8 + P C 9 J d G V t P j x J d G V t P j x J d G V t T G 9 j Y X R p b 2 4 + P E l 0 Z W 1 U e X B l P k Z v c m 1 1 b G E 8 L 0 l 0 Z W 1 U e X B l P j x J d G V t U G F 0 a D 5 T Z W N 0 a W 9 u M S 9 B b W J p Z W 5 0 Y W w l M j A t J T I w U G 9 3 Z X I l M j B R d W V y e T w v S X R l b V B h d G g + P C 9 J d G V t T G 9 j Y X R p b 2 4 + P F N 0 Y W J s Z U V u d H J p Z X M + P E V u d H J 5 I F R 5 c G U 9 I k l z U H J p d m F 0 Z S I g V m F s d W U 9 I m w w I i A v P j x F b n R y e S B U e X B l P S J G a W x s R W 5 h Y m x l Z C I g V m F s d W U 9 I m w w I i A v P j x F b n R y e S B U e X B l P S J G a W x s Q 2 9 1 b n Q i I F Z h b H V l P S J s N D U i I C 8 + P E V u d H J 5 I F R 5 c G U 9 I k Z p b G x F c n J v c k N v Z G U i I F Z h b H V l P S J z V W 5 r b m 9 3 b i I g L z 4 8 R W 5 0 c n k g V H l w Z T 0 i Q n V m Z m V y T m V 4 d F J l Z n J l c 2 g i I F Z h b H V l P S J s M S I g L z 4 8 R W 5 0 c n k g V H l w Z T 0 i U m V z d W x 0 V H l w Z S I g V m F s d W U 9 I n N F e G N l c H R p b 2 4 i I C 8 + P E V u d H J 5 I F R 5 c G U 9 I k 5 h b W V V c G R h d G V k Q W Z 0 Z X J G a W x s I i B W Y W x 1 Z T 0 i b D A i I C 8 + P E V u d H J 5 I F R 5 c G U 9 I k 5 h d m l n Y X R p b 2 5 T d G V w T m F t Z S I g V m F s d W U 9 I n N O Y X Z l Z 2 H D p 8 O j b y I g L z 4 8 R W 5 0 c n k g V H l w Z T 0 i R m l s b E V y c m 9 y Q 2 9 1 b n Q i I F Z h b H V l P S J s M C I g L z 4 8 R W 5 0 c n k g V H l w Z T 0 i R m l s b G V k Q 2 9 t c G x l d G V S Z X N 1 b H R U b 1 d v c m t z a G V l d C I g V m F s d W U 9 I m w x I i A v P j x F b n R y e S B U e X B l P S J G a W x s T G F z d F V w Z G F 0 Z W Q i I F Z h b H V l P S J k M j A y M y 0 w M S 0 w N V Q x O D o 0 N D o z N i 4 1 N D M 4 M j M w W i I g L z 4 8 R W 5 0 c n k g V H l w Z T 0 i U m V s Y X R p b 2 5 z a G l w S W 5 m b 0 N v b n R h a W 5 l c i I g V m F s d W U 9 I n N 7 J n F 1 b 3 Q 7 Y 2 9 s d W 1 u Q 2 9 1 b n Q m c X V v d D s 6 M y w m c X V v d D t r Z X l D b 2 x 1 b W 5 O Y W 1 l c y Z x d W 9 0 O z p b X S w m c X V v d D t x d W V y e V J l b G F 0 a W 9 u c 2 h p c H M m c X V v d D s 6 W 1 0 s J n F 1 b 3 Q 7 Y 2 9 s d W 1 u S W R l b n R p d G l l c y Z x d W 9 0 O z p b J n F 1 b 3 Q 7 U 2 V j d G l v b j E v Q W 1 i a W V u d G F s I C 0 g U G 9 3 Z X I g U X V l c n k v V G V t Y X M g T W F 0 Z X J p Y W l z I C g z K V 9 T a G V l d C 5 7 Q 2 9 s d W 1 u M i w x f S Z x d W 9 0 O y w m c X V v d D t T Z W N 0 a W 9 u M S 9 B b W J p Z W 5 0 Y W w g L S B Q b 3 d l c i B R d W V y e S 9 U Z X h 0 b y B J b n N l c m l k b y B B b n R l c y B k b y B E Z W x p b W l 0 Y W R v c i 5 7 V G V 4 d G 8 g Q W 5 0 Z X M g Z G 8 g R G V s a W 1 p d G F k b 3 I s M X 0 m c X V v d D s s J n F 1 b 3 Q 7 U 2 V j d G l v b j E v Q W 1 i a W V u d G F s I C 0 g U G 9 3 Z X I g U X V l c n k v V G V 4 d G 8 g S W 5 z Z X J p Z G 8 g Q X D D s 3 M g b y B E Z W x p b W l 0 Y W R v c i 5 7 V G V 4 d G 8 g Q X D D s 3 M g b y B E Z W x p b W l 0 Y W R v c i w y f S Z x d W 9 0 O 1 0 s J n F 1 b 3 Q 7 Q 2 9 s d W 1 u Q 2 9 1 b n Q m c X V v d D s 6 M y w m c X V v d D t L Z X l D b 2 x 1 b W 5 O Y W 1 l c y Z x d W 9 0 O z p b X S w m c X V v d D t D b 2 x 1 b W 5 J Z G V u d G l 0 a W V z J n F 1 b 3 Q 7 O l s m c X V v d D t T Z W N 0 a W 9 u M S 9 B b W J p Z W 5 0 Y W w g L S B Q b 3 d l c i B R d W V y e S 9 U Z W 1 h c y B N Y X R l c m l h a X M g K D M p X 1 N o Z W V 0 L n t D b 2 x 1 b W 4 y L D F 9 J n F 1 b 3 Q 7 L C Z x d W 9 0 O 1 N l Y 3 R p b 2 4 x L 0 F t Y m l l b n R h b C A t I F B v d 2 V y I F F 1 Z X J 5 L 1 R l e H R v I E l u c 2 V y a W R v I E F u d G V z I G R v I E R l b G l t a X R h Z G 9 y L n t U Z X h 0 b y B B b n R l c y B k b y B E Z W x p b W l 0 Y W R v c i w x f S Z x d W 9 0 O y w m c X V v d D t T Z W N 0 a W 9 u M S 9 B b W J p Z W 5 0 Y W w g L S B Q b 3 d l c i B R d W V y e S 9 U Z X h 0 b y B J b n N l c m l k b y B B c M O z c y B v I E R l b G l t a X R h Z G 9 y L n t U Z X h 0 b y B B c M O z c y B v I E R l b G l t a X R h Z G 9 y L D J 9 J n F 1 b 3 Q 7 X S w m c X V v d D t S Z W x h d G l v b n N o a X B J b m Z v J n F 1 b 3 Q 7 O l t d f S I g L z 4 8 R W 5 0 c n k g V H l w Z T 0 i R m l s b E N v b H V t b l R 5 c G V z I i B W Y W x 1 Z T 0 i c 0 F B W U c i I C 8 + P E V u d H J 5 I F R 5 c G U 9 I k Z p b G x U b 0 R h d G F N b 2 R l b E V u Y W J s Z W Q i I F Z h b H V l P S J s M C I g L z 4 8 R W 5 0 c n k g V H l w Z T 0 i R m l s b E 9 i a m V j d F R 5 c G U i I F Z h b H V l P S J z Q 2 9 u b m V j d G l v b k 9 u b H k i I C 8 + P E V u d H J 5 I F R 5 c G U 9 I l F 1 Z X J 5 S U Q i I F Z h b H V l P S J z N z k w Z j Y w Y T Q t N W V h N y 0 0 Y z A 4 L W F l M W Q t Z T l m M G Y 0 M D c 1 Y W Y 5 I i A v P j x F b n R y e S B U e X B l P S J G a W x s U 3 R h d H V z I i B W Y W x 1 Z T 0 i c 0 N v b X B s Z X R l I i A v P j x F b n R y e S B U e X B l P S J G a W x s Q 2 9 s d W 1 u T m F t Z X M i I F Z h b H V l P S J z W y Z x d W 9 0 O 0 N v b H V t b j I m c X V v d D s s J n F 1 b 3 Q 7 V G V 4 d G 8 g Q W 5 0 Z X M g Z G 8 g R G V s a W 1 p d G F k b 3 I m c X V v d D s s J n F 1 b 3 Q 7 V G V 4 d G 8 g Q X D D s 3 M g b y B E Z W x p b W l 0 Y W R v c i Z x d W 9 0 O 1 0 i I C 8 + P E V u d H J 5 I F R 5 c G U 9 I k F k Z G V k V G 9 E Y X R h T W 9 k Z W w i I F Z h b H V l P S J s M C I g L z 4 8 R W 5 0 c n k g V H l w Z T 0 i T G 9 h Z G V k V G 9 B b m F s e X N p c 1 N l c n Z p Y 2 V z I i B W Y W x 1 Z T 0 i b D A i I C 8 + P C 9 T d G F i b G V F b n R y a W V z P j w v S X R l b T 4 8 S X R l b T 4 8 S X R l b U x v Y 2 F 0 a W 9 u P j x J d G V t V H l w Z T 5 G b 3 J t d W x h P C 9 J d G V t V H l w Z T 4 8 S X R l b V B h d G g + U 2 V j d G l v b j E v Q W 1 i a W V u d G F s J T I w L S U y M F B v d 2 V y J T I w U X V l c n k v R m 9 u d G U 8 L 0 l 0 Z W 1 Q Y X R o P j w v S X R l b U x v Y 2 F 0 a W 9 u P j x T d G F i b G V F b n R y a W V z I C 8 + P C 9 J d G V t P j x J d G V t P j x J d G V t T G 9 j Y X R p b 2 4 + P E l 0 Z W 1 U e X B l P k Z v c m 1 1 b G E 8 L 0 l 0 Z W 1 U e X B l P j x J d G V t U G F 0 a D 5 T Z W N 0 a W 9 u M S 9 B b W J p Z W 5 0 Y W w l M j A t J T I w U G 9 3 Z X I l M j B R d W V y e S 9 U Z W 1 h c y U y M E 1 h d G V y a W F p c y U y M C g z K V 9 T a G V l d D w v S X R l b V B h d G g + P C 9 J d G V t T G 9 j Y X R p b 2 4 + P F N 0 Y W J s Z U V u d H J p Z X M g L z 4 8 L 0 l 0 Z W 0 + P E l 0 Z W 0 + P E l 0 Z W 1 M b 2 N h d G l v b j 4 8 S X R l b V R 5 c G U + R m 9 y b X V s Y T w v S X R l b V R 5 c G U + P E l 0 Z W 1 Q Y X R o P l N l Y 3 R p b 2 4 x L 0 F t Y m l l b n R h b C U y M C 0 l M j B Q b 3 d l c i U y M F F 1 Z X J 5 L 0 N v b H V u Y X M l M j B S Z W 1 v d m l k Y X M 8 L 0 l 0 Z W 1 Q Y X R o P j w v S X R l b U x v Y 2 F 0 a W 9 u P j x T d G F i b G V F b n R y a W V z I C 8 + P C 9 J d G V t P j x J d G V t P j x J d G V t T G 9 j Y X R p b 2 4 + P E l 0 Z W 1 U e X B l P k Z v c m 1 1 b G E 8 L 0 l 0 Z W 1 U e X B l P j x J d G V t U G F 0 a D 5 T Z W N 0 a W 9 u M S 9 B b W J p Z W 5 0 Y W w l M j A t J T I w U G 9 3 Z X I l M j B R d W V y e S 9 M a W 5 o Y X M l M j B Q c m l u Y 2 l w Y W l z J T I w U m V t b 3 Z p Z G F z P C 9 J d G V t U G F 0 a D 4 8 L 0 l 0 Z W 1 M b 2 N h d G l v b j 4 8 U 3 R h Y m x l R W 5 0 c m l l c y A v P j w v S X R l b T 4 8 S X R l b T 4 8 S X R l b U x v Y 2 F 0 a W 9 u P j x J d G V t V H l w Z T 5 G b 3 J t d W x h P C 9 J d G V t V H l w Z T 4 8 S X R l b V B h d G g + U 2 V j d G l v b j E v Q W 1 i a W V u d G F s J T I w L S U y M F B v d 2 V y J T I w U X V l c n k v V G V 4 d G 8 l M j B J b n N l c m l k b y U y M E F u d G V z J T I w Z G 8 l M j B E Z W x p b W l 0 Y W R v c j w v S X R l b V B h d G g + P C 9 J d G V t T G 9 j Y X R p b 2 4 + P F N 0 Y W J s Z U V u d H J p Z X M g L z 4 8 L 0 l 0 Z W 0 + P E l 0 Z W 0 + P E l 0 Z W 1 M b 2 N h d G l v b j 4 8 S X R l b V R 5 c G U + R m 9 y b X V s Y T w v S X R l b V R 5 c G U + P E l 0 Z W 1 Q Y X R o P l N l Y 3 R p b 2 4 x L 0 F t Y m l l b n R h b C U y M C 0 l M j B Q b 3 d l c i U y M F F 1 Z X J 5 L 1 R l e H R v J T I w S W 5 z Z X J p Z G 8 l M j B B c C V D M y V C M 3 M l M j B v J T I w R G V s a W 1 p d G F k b 3 I 8 L 0 l 0 Z W 1 Q Y X R o P j w v S X R l b U x v Y 2 F 0 a W 9 u P j x T d G F i b G V F b n R y a W V z I C 8 + P C 9 J d G V t P j x J d G V t P j x J d G V t T G 9 j Y X R p b 2 4 + P E l 0 Z W 1 U e X B l P k Z v c m 1 1 b G E 8 L 0 l 0 Z W 1 U e X B l P j x J d G V t U G F 0 a D 5 T Z W N 0 a W 9 u M S 9 T b 2 N p Y W w l M j A t J T I w U G 9 3 Z X I l M j B R d W V y e T w v S X R l b V B h d G g + P C 9 J d G V t T G 9 j Y X R p b 2 4 + P F N 0 Y W J s Z U V u d H J p Z X M + P E V u d H J 5 I F R 5 c G U 9 I k l z U H J p d m F 0 Z S I g V m F s d W U 9 I m w w I i A v P j x F b n R y e S B U e X B l P S J G a W x s R W 5 h Y m x l Z C I g V m F s d W U 9 I m w w I i A v P j x F b n R y e S B U e X B l P S J G a W x s R X J y b 3 J D b 2 R l I i B W Y W x 1 Z T 0 i c 1 V u a 2 5 v d 2 4 i I C 8 + P E V u d H J 5 I F R 5 c G U 9 I k Z p b G x F c n J v c k N v d W 5 0 I i B W Y W x 1 Z T 0 i b D A i I C 8 + P E V u d H J 5 I F R 5 c G U 9 I k J 1 Z m Z l c k 5 l e H R S Z W Z y Z X N o I i B W Y W x 1 Z T 0 i b D E i I C 8 + P E V u d H J 5 I F R 5 c G U 9 I l J l c 3 V s d F R 5 c G U i I F Z h b H V l P S J z R X h j Z X B 0 a W 9 u I i A v P j x F b n R y e S B U e X B l P S J O Y W 1 l V X B k Y X R l Z E F m d G V y R m l s b C I g V m F s d W U 9 I m w w I i A v P j x F b n R y e S B U e X B l P S J O Y X Z p Z 2 F 0 a W 9 u U 3 R l c E 5 h b W U i I F Z h b H V l P S J z T m F 2 Z W d h w 6 f D o 2 8 i I C 8 + P E V u d H J 5 I F R 5 c G U 9 I k Z p b G x l Z E N v b X B s Z X R l U m V z d W x 0 V G 9 X b 3 J r c 2 h l Z X Q i I F Z h b H V l P S J s M S I g L z 4 8 R W 5 0 c n k g V H l w Z T 0 i R m l s b E N v b H V t b l R 5 c G V z I i B W Y W x 1 Z T 0 i c 0 F B W U c i I C 8 + P E V u d H J 5 I F R 5 c G U 9 I k Z p b G x M Y X N 0 V X B k Y X R l Z C I g V m F s d W U 9 I m Q y M D I z L T A x L T A 1 V D E 5 O j M 1 O j A 3 L j I 5 N j c 2 M D N a I i A v P j x F b n R y e S B U e X B l P S J S Z W x h d G l v b n N o a X B J b m Z v Q 2 9 u d G F p b m V y I i B W Y W x 1 Z T 0 i c 3 s m c X V v d D t j b 2 x 1 b W 5 D b 3 V u d C Z x d W 9 0 O z o z L C Z x d W 9 0 O 2 t l e U N v b H V t b k 5 h b W V z J n F 1 b 3 Q 7 O l t d L C Z x d W 9 0 O 3 F 1 Z X J 5 U m V s Y X R p b 2 5 z a G l w c y Z x d W 9 0 O z p b X S w m c X V v d D t j b 2 x 1 b W 5 J Z G V u d G l 0 a W V z J n F 1 b 3 Q 7 O l s m c X V v d D t T Z W N 0 a W 9 u M S 9 T b 2 N p Y W w g L S B Q b 3 d l c i B R d W V y e S 9 U Z W 1 h c y B N Y X R l c m l h a X M g K D M p X 1 N o Z W V 0 L n t D b 2 x 1 b W 4 y L D F 9 J n F 1 b 3 Q 7 L C Z x d W 9 0 O 1 N l Y 3 R p b 2 4 x L 1 N v Y 2 l h b C A t I F B v d 2 V y I F F 1 Z X J 5 L 1 R l e H R v I E l u c 2 V y a W R v I E F u d G V z I G R v I E R l b G l t a X R h Z G 9 y L n t U Z X h 0 b y B B b n R l c y B k b y B E Z W x p b W l 0 Y W R v c i w x f S Z x d W 9 0 O y w m c X V v d D t T Z W N 0 a W 9 u M S 9 T b 2 N p Y W w g L S B Q b 3 d l c i B R d W V y e S 9 U Z X h 0 b y B J b n N l c m l k b y B B c M O z c y B v I E R l b G l t a X R h Z G 9 y L n t U Z X h 0 b y B B c M O z c y B v I E R l b G l t a X R h Z G 9 y L D J 9 J n F 1 b 3 Q 7 X S w m c X V v d D t D b 2 x 1 b W 5 D b 3 V u d C Z x d W 9 0 O z o z L C Z x d W 9 0 O 0 t l e U N v b H V t b k 5 h b W V z J n F 1 b 3 Q 7 O l t d L C Z x d W 9 0 O 0 N v b H V t b k l k Z W 5 0 a X R p Z X M m c X V v d D s 6 W y Z x d W 9 0 O 1 N l Y 3 R p b 2 4 x L 1 N v Y 2 l h b C A t I F B v d 2 V y I F F 1 Z X J 5 L 1 R l b W F z I E 1 h d G V y a W F p c y A o M y l f U 2 h l Z X Q u e 0 N v b H V t b j I s M X 0 m c X V v d D s s J n F 1 b 3 Q 7 U 2 V j d G l v b j E v U 2 9 j a W F s I C 0 g U G 9 3 Z X I g U X V l c n k v V G V 4 d G 8 g S W 5 z Z X J p Z G 8 g Q W 5 0 Z X M g Z G 8 g R G V s a W 1 p d G F k b 3 I u e 1 R l e H R v I E F u d G V z I G R v I E R l b G l t a X R h Z G 9 y L D F 9 J n F 1 b 3 Q 7 L C Z x d W 9 0 O 1 N l Y 3 R p b 2 4 x L 1 N v Y 2 l h b C A t I F B v d 2 V y I F F 1 Z X J 5 L 1 R l e H R v I E l u c 2 V y a W R v I E F w w 7 N z I G 8 g R G V s a W 1 p d G F k b 3 I u e 1 R l e H R v I E F w w 7 N z I G 8 g R G V s a W 1 p d G F k b 3 I s M n 0 m c X V v d D t d L C Z x d W 9 0 O 1 J l b G F 0 a W 9 u c 2 h p c E l u Z m 8 m c X V v d D s 6 W 1 1 9 I i A v P j x F b n R y e S B U e X B l P S J G a W x s Q 2 9 s d W 1 u T m F t Z X M i I F Z h b H V l P S J z W y Z x d W 9 0 O 0 N v b H V t b j I m c X V v d D s s J n F 1 b 3 Q 7 V G V 4 d G 8 g Q W 5 0 Z X M g Z G 8 g R G V s a W 1 p d G F k b 3 I m c X V v d D s s J n F 1 b 3 Q 7 V G V 4 d G 8 g Q X D D s 3 M g b y B E Z W x p b W l 0 Y W R v c i Z x d W 9 0 O 1 0 i I C 8 + P E V u d H J 5 I F R 5 c G U 9 I k Z p b G x U b 0 R h d G F N b 2 R l b E V u Y W J s Z W Q i I F Z h b H V l P S J s M C I g L z 4 8 R W 5 0 c n k g V H l w Z T 0 i R m l s b E 9 i a m V j d F R 5 c G U i I F Z h b H V l P S J z Q 2 9 u b m V j d G l v b k 9 u b H k i I C 8 + P E V u d H J 5 I F R 5 c G U 9 I k Z p b G x D b 3 V u d C I g V m F s d W U 9 I m w 0 O S I g L z 4 8 R W 5 0 c n k g V H l w Z T 0 i R m l s b F N 0 Y X R 1 c y I g V m F s d W U 9 I n N D b 2 1 w b G V 0 Z S I g L z 4 8 R W 5 0 c n k g V H l w Z T 0 i Q W R k Z W R U b 0 R h d G F N b 2 R l b C I g V m F s d W U 9 I m w w I i A v P j x F b n R y e S B U e X B l P S J M b 2 F k Z W R U b 0 F u Y W x 5 c 2 l z U 2 V y d m l j Z X M i I F Z h b H V l P S J s M C I g L z 4 8 L 1 N 0 Y W J s Z U V u d H J p Z X M + P C 9 J d G V t P j x J d G V t P j x J d G V t T G 9 j Y X R p b 2 4 + P E l 0 Z W 1 U e X B l P k Z v c m 1 1 b G E 8 L 0 l 0 Z W 1 U e X B l P j x J d G V t U G F 0 a D 5 T Z W N 0 a W 9 u M S 9 T b 2 N p Y W w l M j A t J T I w U G 9 3 Z X I l M j B R d W V y e S 9 G b 2 5 0 Z T w v S X R l b V B h d G g + P C 9 J d G V t T G 9 j Y X R p b 2 4 + P F N 0 Y W J s Z U V u d H J p Z X M g L z 4 8 L 0 l 0 Z W 0 + P E l 0 Z W 0 + P E l 0 Z W 1 M b 2 N h d G l v b j 4 8 S X R l b V R 5 c G U + R m 9 y b X V s Y T w v S X R l b V R 5 c G U + P E l 0 Z W 1 Q Y X R o P l N l Y 3 R p b 2 4 x L 1 N v Y 2 l h b C U y M C 0 l M j B Q b 3 d l c i U y M F F 1 Z X J 5 L 1 R l b W F z J T I w T W F 0 Z X J p Y W l z J T I w K D M p X 1 N o Z W V 0 P C 9 J d G V t U G F 0 a D 4 8 L 0 l 0 Z W 1 M b 2 N h d G l v b j 4 8 U 3 R h Y m x l R W 5 0 c m l l c y A v P j w v S X R l b T 4 8 S X R l b T 4 8 S X R l b U x v Y 2 F 0 a W 9 u P j x J d G V t V H l w Z T 5 G b 3 J t d W x h P C 9 J d G V t V H l w Z T 4 8 S X R l b V B h d G g + U 2 V j d G l v b j E v U 2 9 j a W F s J T I w L S U y M F B v d 2 V y J T I w U X V l c n k v Q 2 9 s d W 5 h c y U y M F J l b W 9 2 a W R h c z w v S X R l b V B h d G g + P C 9 J d G V t T G 9 j Y X R p b 2 4 + P F N 0 Y W J s Z U V u d H J p Z X M g L z 4 8 L 0 l 0 Z W 0 + P E l 0 Z W 0 + P E l 0 Z W 1 M b 2 N h d G l v b j 4 8 S X R l b V R 5 c G U + R m 9 y b X V s Y T w v S X R l b V R 5 c G U + P E l 0 Z W 1 Q Y X R o P l N l Y 3 R p b 2 4 x L 1 N v Y 2 l h b C U y M C 0 l M j B Q b 3 d l c i U y M F F 1 Z X J 5 L 0 x p b m h h c y U y M F B y a W 5 j a X B h a X M l M j B S Z W 1 v d m l k Y X M 8 L 0 l 0 Z W 1 Q Y X R o P j w v S X R l b U x v Y 2 F 0 a W 9 u P j x T d G F i b G V F b n R y a W V z I C 8 + P C 9 J d G V t P j x J d G V t P j x J d G V t T G 9 j Y X R p b 2 4 + P E l 0 Z W 1 U e X B l P k Z v c m 1 1 b G E 8 L 0 l 0 Z W 1 U e X B l P j x J d G V t U G F 0 a D 5 T Z W N 0 a W 9 u M S 9 T b 2 N p Y W w l M j A t J T I w U G 9 3 Z X I l M j B R d W V y e S 9 U Z X h 0 b y U y M E l u c 2 V y a W R v J T I w Q W 5 0 Z X M l M j B k b y U y M E R l b G l t a X R h Z G 9 y P C 9 J d G V t U G F 0 a D 4 8 L 0 l 0 Z W 1 M b 2 N h d G l v b j 4 8 U 3 R h Y m x l R W 5 0 c m l l c y A v P j w v S X R l b T 4 8 S X R l b T 4 8 S X R l b U x v Y 2 F 0 a W 9 u P j x J d G V t V H l w Z T 5 G b 3 J t d W x h P C 9 J d G V t V H l w Z T 4 8 S X R l b V B h d G g + U 2 V j d G l v b j E v U 2 9 j a W F s J T I w L S U y M F B v d 2 V y J T I w U X V l c n k v V G V 4 d G 8 l M j B J b n N l c m l k b y U y M E F w J U M z J U I z c y U y M G 8 l M j B E Z W x p b W l 0 Y W R v c j w v S X R l b V B h d G g + P C 9 J d G V t T G 9 j Y X R p b 2 4 + P F N 0 Y W J s Z U V u d H J p Z X M g L z 4 8 L 0 l 0 Z W 0 + P E l 0 Z W 0 + P E l 0 Z W 1 M b 2 N h d G l v b j 4 8 S X R l b V R 5 c G U + R m 9 y b X V s Y T w v S X R l b V R 5 c G U + P E l 0 Z W 1 Q Y X R o P l N l Y 3 R p b 2 4 x L 1 R l b W F z J T I w T W F 0 Z X J p Y W l z J T I w L S U y M F B v d 2 V y J T I w U X V l c n k 8 L 0 l 0 Z W 1 Q Y X R o P j w v S X R l b U x v Y 2 F 0 a W 9 u P j x T d G F i b G V F b n R y a W V z P j x F b n R y e S B U e X B l P S J J c 1 B y a X Z h d G U i I F Z h b H V l P S J s M C I g L z 4 8 R W 5 0 c n k g V H l w Z T 0 i R m l s b E V u Y W J s Z W Q i I F Z h b H V l P S J s M C I g L z 4 8 R W 5 0 c n k g V H l w Z T 0 i R m l s b E N v b H V t b l R 5 c G V z I i B W Y W x 1 Z T 0 i c 0 F B W U c i I C 8 + P E V u d H J 5 I F R 5 c G U 9 I k Z p b G x M Y X N 0 V X B k Y X R l Z C I g V m F s d W U 9 I m Q y M D I z L T A x L T A 1 V D E 5 O j U 4 O j E 2 L j U 0 N T k z O T B a I i A v P j x F b n R y e S B U e X B l P S J O Y X Z p Z 2 F 0 a W 9 u U 3 R l c E 5 h b W U i I F Z h b H V l P S J z T m F 2 Z W d h w 6 f D o 2 8 i I C 8 + P E V u d H J 5 I F R 5 c G U 9 I k 5 h b W V V c G R h d G V k Q W Z 0 Z X J G a W x s I i B W Y W x 1 Z T 0 i b D E 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E V y c m 9 y Q 2 9 1 b n Q i I F Z h b H V l P S J s M C I g L z 4 8 R W 5 0 c n k g V H l w Z T 0 i Q W R k Z W R U b 0 R h d G F N b 2 R l b C I g V m F s d W U 9 I m w w I i A v P j x F b n R y e S B U e X B l P S J G a W x s Q 2 9 1 b n Q i I F Z h b H V l P S J s O T U i I C 8 + P E V u d H J 5 I F R 5 c G U 9 I k Z p b G x U b 0 R h d G F N b 2 R l b E V u Y W J s Z W Q i I F Z h b H V l P S J s M C I g L z 4 8 R W 5 0 c n k g V H l w Z T 0 i R m l s b E 9 i a m V j d F R 5 c G U i I F Z h b H V l P S J z Q 2 9 u b m V j d G l v b k 9 u b H k i I C 8 + P E V u d H J 5 I F R 5 c G U 9 I l F 1 Z X J 5 S U Q i I F Z h b H V l P S J z O G J k O G Z m N W Q t N m U x Y S 0 0 M G U 0 L T k x N z E t M G Z k N z M 0 Y 2 R m Z W U w I i A v P j x F b n R y e S B U e X B l P S J G a W x s Q 2 9 s d W 1 u T m F t Z X M i I F Z h b H V l P S J z W y Z x d W 9 0 O 0 N v b H V t b j I m c X V v d D s s J n F 1 b 3 Q 7 V G V 4 d G 8 g Q W 5 0 Z X M g Z G 8 g R G V s a W 1 p d G F k b 3 I m c X V v d D s s J n F 1 b 3 Q 7 V G V 4 d G 8 g Q X D D s 3 M g b y B E Z W x p b W l 0 Y W R v c i Z x d W 9 0 O 1 0 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1 R l b W F z I E 1 h d G V y a W F p c y A o M y k v V G V t Y X M g T W F 0 Z X J p Y W l z I C g z K V 9 T a G V l d C 5 7 Q 2 9 s d W 1 u M i w x f S Z x d W 9 0 O y w m c X V v d D t T Z W N 0 a W 9 u M S 9 U Z W 1 h c y B N Y X R l c m l h a X M g K D M p L 1 R l e H R v I E l u c 2 V y a W R v I E F u d G V z I G R v I E R l b G l t a X R h Z G 9 y L n t U Z X h 0 b y B B b n R l c y B k b y B E Z W x p b W l 0 Y W R v c i w x f S Z x d W 9 0 O y w m c X V v d D t T Z W N 0 a W 9 u M S 9 U Z W 1 h c y B N Y X R l c m l h a X M g K D M p L 1 R l e H R v I E l u c 2 V y a W R v I E F w w 7 N z I G 8 g R G V s a W 1 p d G F k b 3 I u e 1 R l e H R v I E F w w 7 N z I G 8 g R G V s a W 1 p d G F k b 3 I s M n 0 m c X V v d D t d L C Z x d W 9 0 O 0 N v b H V t b k N v d W 5 0 J n F 1 b 3 Q 7 O j M s J n F 1 b 3 Q 7 S 2 V 5 Q 2 9 s d W 1 u T m F t Z X M m c X V v d D s 6 W 1 0 s J n F 1 b 3 Q 7 Q 2 9 s d W 1 u S W R l b n R p d G l l c y Z x d W 9 0 O z p b J n F 1 b 3 Q 7 U 2 V j d G l v b j E v V G V t Y X M g T W F 0 Z X J p Y W l z I C g z K S 9 U Z W 1 h c y B N Y X R l c m l h a X M g K D M p X 1 N o Z W V 0 L n t D b 2 x 1 b W 4 y L D F 9 J n F 1 b 3 Q 7 L C Z x d W 9 0 O 1 N l Y 3 R p b 2 4 x L 1 R l b W F z I E 1 h d G V y a W F p c y A o M y k v V G V 4 d G 8 g S W 5 z Z X J p Z G 8 g Q W 5 0 Z X M g Z G 8 g R G V s a W 1 p d G F k b 3 I u e 1 R l e H R v I E F u d G V z I G R v I E R l b G l t a X R h Z G 9 y L D F 9 J n F 1 b 3 Q 7 L C Z x d W 9 0 O 1 N l Y 3 R p b 2 4 x L 1 R l b W F z I E 1 h d G V y a W F p c y A o M y k v V G V 4 d G 8 g S W 5 z Z X J p Z G 8 g Q X D D s 3 M g b y B E Z W x p b W l 0 Y W R v c i 5 7 V G V 4 d G 8 g Q X D D s 3 M g b y B E Z W x p b W l 0 Y W R v c i w y f S Z x d W 9 0 O 1 0 s J n F 1 b 3 Q 7 U m V s Y X R p b 2 5 z a G l w S W 5 m b y Z x d W 9 0 O z p b X X 0 i I C 8 + P C 9 T d G F i b G V F b n R y a W V z P j w v S X R l b T 4 8 S X R l b T 4 8 S X R l b U x v Y 2 F 0 a W 9 u P j x J d G V t V H l w Z T 5 G b 3 J t d W x h P C 9 J d G V t V H l w Z T 4 8 S X R l b V B h d G g + U 2 V j d G l v b j E v V G V t Y X M l M j B N Y X R l c m l h a X M l M j A t J T I w U G 9 3 Z X I l M j B R d W V y e S 9 G b 2 5 0 Z T w v S X R l b V B h d G g + P C 9 J d G V t T G 9 j Y X R p b 2 4 + P F N 0 Y W J s Z U V u d H J p Z X M g L z 4 8 L 0 l 0 Z W 0 + P E l 0 Z W 0 + P E l 0 Z W 1 M b 2 N h d G l v b j 4 8 S X R l b V R 5 c G U + R m 9 y b X V s Y T w v S X R l b V R 5 c G U + P E l 0 Z W 1 Q Y X R o P l N l Y 3 R p b 2 4 x L 1 R l b W F z J T I w T W F 0 Z X J p Y W l z J T I w L S U y M F B v d 2 V y J T I w U X V l c n k v V G V t Y X M l M j B N Y X R l c m l h a X M l M j A o M y l f U 2 h l Z X Q 8 L 0 l 0 Z W 1 Q Y X R o P j w v S X R l b U x v Y 2 F 0 a W 9 u P j x T d G F i b G V F b n R y a W V z I C 8 + P C 9 J d G V t P j x J d G V t P j x J d G V t T G 9 j Y X R p b 2 4 + P E l 0 Z W 1 U e X B l P k Z v c m 1 1 b G E 8 L 0 l 0 Z W 1 U e X B l P j x J d G V t U G F 0 a D 5 T Z W N 0 a W 9 u M S 9 U Z W 1 h c y U y M E 1 h d G V y a W F p c y U y M C 0 l M j B Q b 3 d l c i U y M F F 1 Z X J 5 L 0 N v b H V u Y X M l M j B S Z W 1 v d m l k Y X M 8 L 0 l 0 Z W 1 Q Y X R o P j w v S X R l b U x v Y 2 F 0 a W 9 u P j x T d G F i b G V F b n R y a W V z I C 8 + P C 9 J d G V t P j x J d G V t P j x J d G V t T G 9 j Y X R p b 2 4 + P E l 0 Z W 1 U e X B l P k Z v c m 1 1 b G E 8 L 0 l 0 Z W 1 U e X B l P j x J d G V t U G F 0 a D 5 T Z W N 0 a W 9 u M S 9 U Z W 1 h c y U y M E 1 h d G V y a W F p c y U y M C 0 l M j B Q b 3 d l c i U y M F F 1 Z X J 5 L 0 x p b m h h c y U y M F B y a W 5 j a X B h a X M l M j B S Z W 1 v d m l k Y X M 8 L 0 l 0 Z W 1 Q Y X R o P j w v S X R l b U x v Y 2 F 0 a W 9 u P j x T d G F i b G V F b n R y a W V z I C 8 + P C 9 J d G V t P j x J d G V t P j x J d G V t T G 9 j Y X R p b 2 4 + P E l 0 Z W 1 U e X B l P k Z v c m 1 1 b G E 8 L 0 l 0 Z W 1 U e X B l P j x J d G V t U G F 0 a D 5 T Z W N 0 a W 9 u M S 9 U Z W 1 h c y U y M E 1 h d G V y a W F p c y U y M C 0 l M j B Q b 3 d l c i U y M F F 1 Z X J 5 L 1 R l e H R v J T I w S W 5 z Z X J p Z G 8 l M j B B b n R l c y U y M G R v J T I w R G V s a W 1 p d G F k b 3 I 8 L 0 l 0 Z W 1 Q Y X R o P j w v S X R l b U x v Y 2 F 0 a W 9 u P j x T d G F i b G V F b n R y a W V z I C 8 + P C 9 J d G V t P j x J d G V t P j x J d G V t T G 9 j Y X R p b 2 4 + P E l 0 Z W 1 U e X B l P k Z v c m 1 1 b G E 8 L 0 l 0 Z W 1 U e X B l P j x J d G V t U G F 0 a D 5 T Z W N 0 a W 9 u M S 9 U Z W 1 h c y U y M E 1 h d G V y a W F p c y U y M C 0 l M j B Q b 3 d l c i U y M F F 1 Z X J 5 L 1 R l e H R v J T I w S W 5 z Z X J p Z G 8 l M j B B c C V D M y V C M 3 M l M j B v J T I w R G V s a W 1 p d G F k b 3 I 8 L 0 l 0 Z W 1 Q Y X R o P j w v S X R l b U x v Y 2 F 0 a W 9 u P j x T d G F i b G V F b n R y a W V z I C 8 + P C 9 J d G V t P j x J d G V t P j x J d G V t T G 9 j Y X R p b 2 4 + P E l 0 Z W 1 U e X B l P k Z v c m 1 1 b G E 8 L 0 l 0 Z W 1 U e X B l P j x J d G V t U G F 0 a D 5 T Z W N 0 a W 9 u M S 9 U Y W J l b G E 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l Z 2 H D p 8 O j b y I g L z 4 8 R W 5 0 c n k g V H l w Z T 0 i R m l s b G V k Q 2 9 t c G x l d G V S Z X N 1 b H R U b 1 d v c m t z a G V l d C I g V m F s d W U 9 I m w x I i A v P j x F b n R y e S B U e X B l P S J S Z W x h d G l v b n N o a X B J b m Z v Q 2 9 u d G F p b m V y I i B W Y W x 1 Z T 0 i c 3 s m c X V v d D t j b 2 x 1 b W 5 D b 3 V u d C Z x d W 9 0 O z o z L C Z x d W 9 0 O 2 t l e U N v b H V t b k 5 h b W V z J n F 1 b 3 Q 7 O l t d L C Z x d W 9 0 O 3 F 1 Z X J 5 U m V s Y X R p b 2 5 z a G l w c y Z x d W 9 0 O z p b X S w m c X V v d D t j b 2 x 1 b W 5 J Z G V u d G l 0 a W V z J n F 1 b 3 Q 7 O l s m c X V v d D t T Z W N 0 a W 9 u M S 9 U Y W J l b G E x L 1 R l e H R v I E F w Y X J h Z G 8 u e 0 l u Z G l j Y W R v c i 8 g R G l z Y 2 x v c 3 V y Z S 8 g Q 2 9 u d G X D u m R v I E d S S S w w f S Z x d W 9 0 O y w m c X V v d D t T Z W N 0 a W 9 u M S 9 U Y W J l b G E x L 1 R l e H R v I E F w Y X J h Z G 8 u e 0 5 v b W U g Z G E g T m 9 y b W E s M X 0 m c X V v d D s s J n F 1 b 3 Q 7 U 2 V j d G l v b j E v V G F i Z W x h M S 9 D b 2 x 1 b m E g T W V z Y 2 x h Z G E g S W 5 z Z X J p Z G E u e 0 1 l c 2 N s Y W R v L D J 9 J n F 1 b 3 Q 7 X S w m c X V v d D t D b 2 x 1 b W 5 D b 3 V u d C Z x d W 9 0 O z o z L C Z x d W 9 0 O 0 t l e U N v b H V t b k 5 h b W V z J n F 1 b 3 Q 7 O l t d L C Z x d W 9 0 O 0 N v b H V t b k l k Z W 5 0 a X R p Z X M m c X V v d D s 6 W y Z x d W 9 0 O 1 N l Y 3 R p b 2 4 x L 1 R h Y m V s Y T E v V G V 4 d G 8 g Q X B h c m F k b y 5 7 S W 5 k a W N h Z G 9 y L y B E a X N j b G 9 z d X J l L y B D b 2 5 0 Z c O 6 Z G 8 g R 1 J J L D B 9 J n F 1 b 3 Q 7 L C Z x d W 9 0 O 1 N l Y 3 R p b 2 4 x L 1 R h Y m V s Y T E v V G V 4 d G 8 g Q X B h c m F k b y 5 7 T m 9 t Z S B k Y S B O b 3 J t Y S w x f S Z x d W 9 0 O y w m c X V v d D t T Z W N 0 a W 9 u M S 9 U Y W J l b G E x L 0 N v b H V u Y S B N Z X N j b G F k Y S B J b n N l c m l k Y S 5 7 T W V z Y 2 x h Z G 8 s M n 0 m c X V v d D t d L C Z x d W 9 0 O 1 J l b G F 0 a W 9 u c 2 h p c E l u Z m 8 m c X V v d D s 6 W 1 1 9 I i A v P j x F b n R y e S B U e X B l P S J G a W x s U 3 R h d H V z I i B W Y W x 1 Z T 0 i c 0 N v b X B s Z X R l I i A v P j x F b n R y e S B U e X B l P S J G a W x s Q 2 9 s d W 1 u T m F t Z X M i I F Z h b H V l P S J z W y Z x d W 9 0 O 0 l u Z G l j Y W R v c i 8 g R G l z Y 2 x v c 3 V y Z S 8 g Q 2 9 u d G X D u m R v I E d S S S Z x d W 9 0 O y w m c X V v d D t O b 2 1 l I G R h I E 5 v c m 1 h J n F 1 b 3 Q 7 L C Z x d W 9 0 O 0 1 l c 2 N s Y W R v J n F 1 b 3 Q 7 X S I g L z 4 8 R W 5 0 c n k g V H l w Z T 0 i R m l s b E N v b H V t b l R 5 c G V z I i B W Y W x 1 Z T 0 i c 0 J n W U c i I C 8 + P E V u d H J 5 I F R 5 c G U 9 I k Z p b G x M Y X N 0 V X B k Y X R l Z C I g V m F s d W U 9 I m Q y M D I z L T A y L T A y V D E 0 O j M 0 O j Q y L j M 5 M z I z M j d a I i A v P j x F b n R y e S B U e X B l P S J G a W x s R X J y b 3 J D b 3 V u d C I g V m F s d W U 9 I m w w I i A v P j x F b n R y e S B U e X B l P S J G a W x s R X J y b 3 J D b 2 R l I i B W Y W x 1 Z T 0 i c 1 V u a 2 5 v d 2 4 i I C 8 + P E V u d H J 5 I F R 5 c G U 9 I k Z p b G x D b 3 V u d C I g V m F s d W U 9 I m w x M T c i I C 8 + P E V u d H J 5 I F R 5 c G U 9 I k F k Z G V k V G 9 E Y X R h T W 9 k Z W w i I F Z h b H V l P S J s M C I g L z 4 8 R W 5 0 c n k g V H l w Z T 0 i U X V l c n l J R C I g V m F s d W U 9 I n M z Z D J i N T g y M y 1 l M z F l L T Q y Z W M t Y T Y z N i 0 y M m Q w Z T I 1 N D k 0 Y z k i I C 8 + P C 9 T d G F i b G V F b n R y a W V z P j w v S X R l b T 4 8 S X R l b T 4 8 S X R l b U x v Y 2 F 0 a W 9 u P j x J d G V t V H l w Z T 5 G b 3 J t d W x h P C 9 J d G V t V H l w Z T 4 8 S X R l b V B h d G g + U 2 V j d G l v b j E v V G F i Z W x h M S 9 G b 2 5 0 Z T w v S X R l b V B h d G g + P C 9 J d G V t T G 9 j Y X R p b 2 4 + P F N 0 Y W J s Z U V u d H J p Z X M g L z 4 8 L 0 l 0 Z W 0 + P E l 0 Z W 0 + P E l 0 Z W 1 M b 2 N h d G l v b j 4 8 S X R l b V R 5 c G U + R m 9 y b X V s Y T w v S X R l b V R 5 c G U + P E l 0 Z W 1 Q Y X R o P l N l Y 3 R p b 2 4 x L 1 R h Y m V s Y T E v V G l w b y U y M E F s d G V y Y W R v P C 9 J d G V t U G F 0 a D 4 8 L 0 l 0 Z W 1 M b 2 N h d G l v b j 4 8 U 3 R h Y m x l R W 5 0 c m l l c y A v P j w v S X R l b T 4 8 S X R l b T 4 8 S X R l b U x v Y 2 F 0 a W 9 u P j x J d G V t V H l w Z T 5 G b 3 J t d W x h P C 9 J d G V t V H l w Z T 4 8 S X R l b V B h d G g + U 2 V j d G l v b j E v V G F i Z W x h M S 9 D b 2 x 1 b m F z J T I w U m V t b 3 Z p Z G F z P C 9 J d G V t U G F 0 a D 4 8 L 0 l 0 Z W 1 M b 2 N h d G l v b j 4 8 U 3 R h Y m x l R W 5 0 c m l l c y A v P j w v S X R l b T 4 8 S X R l b T 4 8 S X R l b U x v Y 2 F 0 a W 9 u P j x J d G V t V H l w Z T 5 G b 3 J t d W x h P C 9 J d G V t V H l w Z T 4 8 S X R l b V B h d G g + U 2 V j d G l v b j E v V G F i Z W x h M S 9 U Z X h 0 b y U y M E V 4 d H J h J U M z J U F E Z G 8 l M j B B b n R l c y U y M G R v J T I w R G V s a W 1 p d G F k b 3 I 8 L 0 l 0 Z W 1 Q Y X R o P j w v S X R l b U x v Y 2 F 0 a W 9 u P j x T d G F i b G V F b n R y a W V z I C 8 + P C 9 J d G V t P j x J d G V t P j x J d G V t T G 9 j Y X R p b 2 4 + P E l 0 Z W 1 U e X B l P k Z v c m 1 1 b G E 8 L 0 l 0 Z W 1 U e X B l P j x J d G V t U G F 0 a D 5 T Z W N 0 a W 9 u M S 9 U Y W J l b G E x L 1 R l e H R v J T I w Q X B h c m F k b z w v S X R l b V B h d G g + P C 9 J d G V t T G 9 j Y X R p b 2 4 + P F N 0 Y W J s Z U V u d H J p Z X M g L z 4 8 L 0 l 0 Z W 0 + P E l 0 Z W 0 + P E l 0 Z W 1 M b 2 N h d G l v b j 4 8 S X R l b V R 5 c G U + R m 9 y b X V s Y T w v S X R l b V R 5 c G U + P E l 0 Z W 1 Q Y X R o P l N l Y 3 R p b 2 4 x L 1 R h Y m V s Y T E v Q 2 9 s d W 5 h J T I w T W V z Y 2 x h Z G E l M j B J b n N l c m l k Y T w v S X R l b V B h d G g + P C 9 J d G V t T G 9 j Y X R p b 2 4 + P F N 0 Y W J s Z U V u d H J p Z X M g L z 4 8 L 0 l 0 Z W 0 + P C 9 J d G V t c z 4 8 L 0 x v Y 2 F s U G F j a 2 F n Z U 1 l d G F k Y X R h R m l s Z T 4 W A A A A U E s F B g A A A A A A A A A A A A A A A A A A A A A A A N o A A A A B A A A A 0 I y d 3 w E V 0 R G M e g D A T 8 K X 6 w E A A A C L Y E H L e 8 e X T J e a r r v K M + 5 4 A A A A A A I A A A A A A A N m A A D A A A A A E A A A A C V Y f 6 Y M g a H Q K U q K / o I w q W g A A A A A B I A A A K A A A A A Q A A A A D M 6 B u D Z Z b j 0 e i Z 3 Y k / o n j F A A A A D w F k A A F A d y 8 g T 3 i W f 8 Y X B I D r D b 9 X z y 8 8 t a k p a E F K s c s x j / y z s 1 f A v 5 d I G t t I H W 6 2 T D S i V y L N O N 6 2 B j L m J m + z 3 s F p / 1 5 8 b h m J T M R + h m C E p a 0 x Q A A A A 0 y m O A 4 t p 4 0 V b l E E 4 9 G H w t k e W p / w = = < / D a t a M a s h u p > 
</file>

<file path=customXml/item4.xml><?xml version="1.0" encoding="utf-8"?>
<p:properties xmlns:p="http://schemas.microsoft.com/office/2006/metadata/properties" xmlns:xsi="http://www.w3.org/2001/XMLSchema-instance" xmlns:pc="http://schemas.microsoft.com/office/infopath/2007/PartnerControls">
  <documentManagement>
    <TaxCatchAll xmlns="443515ea-cc60-4981-a1f8-24bbf4a78597" xsi:nil="true"/>
    <lcf76f155ced4ddcb4097134ff3c332f xmlns="dafe71dc-28be-4b41-8347-5e4c1579025b">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68ACE959-BF6B-4140-AC3A-2FB44AF25FED}">
  <ds:schemaRefs>
    <ds:schemaRef ds:uri="http://schemas.microsoft.com/sharepoint/v3/contenttype/forms"/>
  </ds:schemaRefs>
</ds:datastoreItem>
</file>

<file path=customXml/itemProps2.xml><?xml version="1.0" encoding="utf-8"?>
<ds:datastoreItem xmlns:ds="http://schemas.openxmlformats.org/officeDocument/2006/customXml" ds:itemID="{25781B16-A51E-4010-875F-4D71C678F7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afe71dc-28be-4b41-8347-5e4c1579025b"/>
    <ds:schemaRef ds:uri="443515ea-cc60-4981-a1f8-24bbf4a785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5A119E6-073C-4EB9-B767-2EAD2C06E8FD}">
  <ds:schemaRefs>
    <ds:schemaRef ds:uri="http://schemas.microsoft.com/DataMashup"/>
  </ds:schemaRefs>
</ds:datastoreItem>
</file>

<file path=customXml/itemProps4.xml><?xml version="1.0" encoding="utf-8"?>
<ds:datastoreItem xmlns:ds="http://schemas.openxmlformats.org/officeDocument/2006/customXml" ds:itemID="{214E5498-7408-4618-8D80-6BC1DEE7A592}">
  <ds:schemaRefs>
    <ds:schemaRef ds:uri="http://schemas.microsoft.com/office/2006/documentManagement/types"/>
    <ds:schemaRef ds:uri="http://purl.org/dc/elements/1.1/"/>
    <ds:schemaRef ds:uri="443515ea-cc60-4981-a1f8-24bbf4a78597"/>
    <ds:schemaRef ds:uri="http://schemas.microsoft.com/sharepoint/v3"/>
    <ds:schemaRef ds:uri="dafe71dc-28be-4b41-8347-5e4c1579025b"/>
    <ds:schemaRef ds:uri="http://purl.org/dc/terms/"/>
    <ds:schemaRef ds:uri="http://schemas.microsoft.com/office/infopath/2007/PartnerControls"/>
    <ds:schemaRef ds:uri="http://purl.org/dc/dcmitype/"/>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28</vt:i4>
      </vt:variant>
      <vt:variant>
        <vt:lpstr>Intervalos Nomeados</vt:lpstr>
      </vt:variant>
      <vt:variant>
        <vt:i4>4</vt:i4>
      </vt:variant>
    </vt:vector>
  </HeadingPairs>
  <TitlesOfParts>
    <vt:vector size="32" baseType="lpstr">
      <vt:lpstr>Capa</vt:lpstr>
      <vt:lpstr>Início</vt:lpstr>
      <vt:lpstr>Referências</vt:lpstr>
      <vt:lpstr>Como usar</vt:lpstr>
      <vt:lpstr>Conteúdo</vt:lpstr>
      <vt:lpstr>Avanços (2021)</vt:lpstr>
      <vt:lpstr>Avanços</vt:lpstr>
      <vt:lpstr>Temas Materiais</vt:lpstr>
      <vt:lpstr>Formas de Gestão</vt:lpstr>
      <vt:lpstr>Avanços (2)</vt:lpstr>
      <vt:lpstr>Econômico</vt:lpstr>
      <vt:lpstr>Econômico Dados</vt:lpstr>
      <vt:lpstr>Ambiental</vt:lpstr>
      <vt:lpstr>Ambiental Dados</vt:lpstr>
      <vt:lpstr>Social</vt:lpstr>
      <vt:lpstr>Social Dados</vt:lpstr>
      <vt:lpstr>Frameworks</vt:lpstr>
      <vt:lpstr>Princípios ICMM</vt:lpstr>
      <vt:lpstr>ICMM Reporte</vt:lpstr>
      <vt:lpstr>Índice GRI</vt:lpstr>
      <vt:lpstr>Índice SASB</vt:lpstr>
      <vt:lpstr>TCFD</vt:lpstr>
      <vt:lpstr>WEF</vt:lpstr>
      <vt:lpstr>ICMM Social &amp; Economic</vt:lpstr>
      <vt:lpstr>Índice TNFD</vt:lpstr>
      <vt:lpstr>Responsible Sourcing</vt:lpstr>
      <vt:lpstr>Swiss Code</vt:lpstr>
      <vt:lpstr>Glossário | Base de Preparação </vt:lpstr>
      <vt:lpstr>'Avanços (2021)'!_ftn1</vt:lpstr>
      <vt:lpstr>'Avanços (2021)'!_ftn2</vt:lpstr>
      <vt:lpstr>'Avanços (2021)'!_ftnref1</vt:lpstr>
      <vt:lpstr>'Avanços (2021)'!_ftnref2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Carla Nin</dc:creator>
  <cp:keywords/>
  <dc:description/>
  <cp:lastModifiedBy>Caroline Ferraz</cp:lastModifiedBy>
  <cp:revision/>
  <dcterms:created xsi:type="dcterms:W3CDTF">2021-02-12T19:22:43Z</dcterms:created>
  <dcterms:modified xsi:type="dcterms:W3CDTF">2024-04-12T15:03:06Z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0x0101004068D86B5748DC41BF75C2EB0E9BD742</vt:lpwstr>
  </property>
  <property fmtid="{D5CDD505-2E9C-101B-9397-08002B2CF9AE}" pid="3" name="MediaServiceImageTags">
    <vt:lpwstr/>
  </property>
</Properties>
</file>